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3625\"/>
    </mc:Choice>
  </mc:AlternateContent>
  <xr:revisionPtr revIDLastSave="0" documentId="13_ncr:1_{E3E00605-1A4A-43AD-9996-6CCB0A9E9CC2}" xr6:coauthVersionLast="47" xr6:coauthVersionMax="47" xr10:uidLastSave="{00000000-0000-0000-0000-000000000000}"/>
  <bookViews>
    <workbookView xWindow="-120" yWindow="-120" windowWidth="29040" windowHeight="15720" firstSheet="5" activeTab="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4" i="9" l="1"/>
  <c r="O53" i="9"/>
  <c r="O52" i="9"/>
  <c r="O51" i="9"/>
  <c r="O50" i="9"/>
  <c r="O49" i="9"/>
  <c r="O48" i="9"/>
  <c r="O47" i="9"/>
  <c r="O46" i="9"/>
  <c r="O45" i="9"/>
  <c r="O44" i="9"/>
  <c r="O43" i="9"/>
  <c r="O42" i="9"/>
  <c r="O41" i="9"/>
  <c r="O40" i="9"/>
  <c r="O39" i="9"/>
  <c r="O38" i="9"/>
  <c r="O37" i="9"/>
  <c r="O36" i="9"/>
  <c r="O35" i="9"/>
  <c r="O34" i="9"/>
  <c r="O33" i="9"/>
  <c r="O32" i="9"/>
  <c r="O31" i="9"/>
  <c r="O30" i="9"/>
  <c r="O29" i="9"/>
  <c r="O28" i="9"/>
  <c r="O27" i="9"/>
  <c r="O26" i="9"/>
  <c r="O25" i="9"/>
  <c r="O24" i="9"/>
  <c r="O23" i="9"/>
  <c r="O22" i="9"/>
  <c r="O21" i="9"/>
  <c r="O20" i="9"/>
  <c r="O19" i="9"/>
  <c r="O18" i="9"/>
  <c r="O17" i="9"/>
  <c r="O16" i="9"/>
  <c r="O15" i="9"/>
  <c r="O14" i="9"/>
  <c r="O13" i="9"/>
  <c r="O12" i="9"/>
  <c r="O11" i="9"/>
  <c r="O55" i="9" s="1"/>
  <c r="O10" i="9"/>
  <c r="O9" i="9"/>
  <c r="O8" i="9"/>
  <c r="O7" i="9"/>
  <c r="N55" i="9"/>
  <c r="M55" i="9"/>
  <c r="L55" i="9"/>
  <c r="K55" i="9"/>
  <c r="J55" i="9"/>
  <c r="I55" i="9"/>
  <c r="H55" i="9"/>
  <c r="G55" i="9"/>
  <c r="F55" i="9"/>
  <c r="E55" i="9"/>
  <c r="D55" i="9"/>
  <c r="C55" i="9"/>
  <c r="I54" i="9"/>
  <c r="I53" i="9"/>
  <c r="I52" i="9"/>
  <c r="I51" i="9"/>
  <c r="I50" i="9"/>
  <c r="I49" i="9"/>
  <c r="I48" i="9"/>
  <c r="I47" i="9"/>
  <c r="I46" i="9"/>
  <c r="I45" i="9"/>
  <c r="I44" i="9"/>
  <c r="I43" i="9"/>
  <c r="I42" i="9"/>
  <c r="I41" i="9"/>
  <c r="I40" i="9"/>
  <c r="I39" i="9"/>
  <c r="I38" i="9"/>
  <c r="I37" i="9"/>
  <c r="I36" i="9"/>
  <c r="I35" i="9"/>
  <c r="I34" i="9"/>
  <c r="I33" i="9"/>
  <c r="I32" i="9"/>
  <c r="I31" i="9"/>
  <c r="I30" i="9"/>
  <c r="I29" i="9"/>
  <c r="I28" i="9"/>
  <c r="I27" i="9"/>
  <c r="I26" i="9"/>
  <c r="I25" i="9"/>
  <c r="I24" i="9"/>
  <c r="I23" i="9"/>
  <c r="I22" i="9"/>
  <c r="I21" i="9"/>
  <c r="I20" i="9"/>
  <c r="I19" i="9"/>
  <c r="I18" i="9"/>
  <c r="I17" i="9"/>
  <c r="I16" i="9"/>
  <c r="I15" i="9"/>
  <c r="I14" i="9"/>
  <c r="I13" i="9"/>
  <c r="I12" i="9"/>
  <c r="I11" i="9"/>
  <c r="I10" i="9"/>
  <c r="I9" i="9"/>
  <c r="I8" i="9"/>
  <c r="I7" i="9"/>
  <c r="N56" i="9" l="1"/>
  <c r="J56" i="9"/>
  <c r="K56" i="9"/>
  <c r="G56" i="9"/>
  <c r="O56" i="9"/>
  <c r="M56" i="9"/>
  <c r="H56" i="9"/>
  <c r="F56" i="9"/>
  <c r="C56" i="9"/>
  <c r="L56" i="9"/>
  <c r="I56" i="9"/>
  <c r="E56" i="9"/>
  <c r="D56"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<sst xmlns="http://schemas.openxmlformats.org/spreadsheetml/2006/main" count="25173" uniqueCount="3381">
  <si>
    <t>lunes, 8 de Setiembre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</si>
  <si>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</si>
  <si>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</si>
  <si>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</si>
  <si>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</si>
  <si>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</si>
  <si>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</si>
  <si>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</si>
  <si>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</si>
  <si>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</si>
  <si>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</si>
  <si>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</si>
  <si>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</si>
  <si>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</si>
  <si>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</si>
  <si>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</si>
  <si>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</si>
  <si>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</si>
  <si>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08/09/2025 09:27:00</t>
  </si>
  <si>
    <t>09/09/2025 00:00:00</t>
  </si>
  <si>
    <t>DECLARACIÓN DE SITUACIÓN EXCEPCIONAL EN LA S.E. PORTILLO DE 60 kV</t>
  </si>
  <si>
    <t>NO</t>
  </si>
  <si>
    <t>FALLA</t>
  </si>
  <si>
    <t>EGESUR</t>
  </si>
  <si>
    <t>INDEPENDENCIA - CT INDEPENDENCIA</t>
  </si>
  <si>
    <t xml:space="preserve">LINEA DE TRANSMISION          </t>
  </si>
  <si>
    <t>L-6612</t>
  </si>
  <si>
    <t>08/09/2025 18:05:00</t>
  </si>
  <si>
    <t>08/09/2025 19:11:00</t>
  </si>
  <si>
    <t>DESCONEXIÓN DE LA LÍNEA L-6612 (INDEPENDENCIA - CT INDEPENDENCIA)</t>
  </si>
  <si>
    <t>ELECTRO ORIENTE</t>
  </si>
  <si>
    <t>BELAUNDE TERRY - TARAPOTO</t>
  </si>
  <si>
    <t>L-1018</t>
  </si>
  <si>
    <t>08/09/2025 18:18:00</t>
  </si>
  <si>
    <t>08/09/2025 20:24:00</t>
  </si>
  <si>
    <t>DECLARACIÓN DE SITUACIÓN EXCEPCIONAL EN LA LÍNEA L-1018 (BELAUNDE TERRY - TARAPOTO) DE 138 kV</t>
  </si>
  <si>
    <t>HIDRANDINA</t>
  </si>
  <si>
    <t>CARAZ - HUARAZ</t>
  </si>
  <si>
    <t>L-6684</t>
  </si>
  <si>
    <t>08/09/2025 19:01:05</t>
  </si>
  <si>
    <t>08/09/2025 20:30:00</t>
  </si>
  <si>
    <t xml:space="preserve">DESCONEXIÓN DEL TRANSFORMADOR TP-A049 138/66 KV DE LA S.E. HUARAZ OESTE Y LA LÍNEA L-6684 (CARAZ- HUARAZ) DE 66 KV </t>
  </si>
  <si>
    <t>SI</t>
  </si>
  <si>
    <t>INVERSIONES SHAQSHA S.A.C.</t>
  </si>
  <si>
    <t>PARIAC</t>
  </si>
  <si>
    <t>CENTRAL HIDROELÉCTRICA</t>
  </si>
  <si>
    <t>CENTRAL</t>
  </si>
  <si>
    <t>08/09/2025 16:22:56</t>
  </si>
  <si>
    <t>08/09/2025 19:54:00</t>
  </si>
  <si>
    <t>DESCONEXIÓN DE LA CH PARIAC</t>
  </si>
  <si>
    <t>ORAZUL ENERGY PERÚ</t>
  </si>
  <si>
    <t>CAÑA BRAVA</t>
  </si>
  <si>
    <t>GENERADOR HIDROELÉCTRICO</t>
  </si>
  <si>
    <t xml:space="preserve">G1             </t>
  </si>
  <si>
    <t>08/09/2025 15:33:00</t>
  </si>
  <si>
    <t>08/09/2025 22:02:00</t>
  </si>
  <si>
    <t>DESCONEXIÓN DEL GENERADOR G1 DE LA CH CAÑA BRAVA</t>
  </si>
  <si>
    <t>RED DE ENERGIA DEL PERU S.A.</t>
  </si>
  <si>
    <t>HUANZA-CARABAYLLO</t>
  </si>
  <si>
    <t>L-2110</t>
  </si>
  <si>
    <t>08/09/2025 10:05:56</t>
  </si>
  <si>
    <t>RECIERRE EXITOSO DE LA LÍNEA L-2110 (HUANZA - CARABAYLLO) DE 220 KV</t>
  </si>
  <si>
    <t>TRANSMANTARO</t>
  </si>
  <si>
    <t>SOCABAYA</t>
  </si>
  <si>
    <t>S.E.</t>
  </si>
  <si>
    <t>08/09/2025 00:00:00</t>
  </si>
  <si>
    <t>DECLARACIÓN DE SITUACIÓN EXCEPCIONAL EN LAS SS.EE. SOCABAYA Y COTARUSE</t>
  </si>
  <si>
    <t>RESTRICCIONES OPERATIVAS</t>
  </si>
  <si>
    <t>FECHA</t>
  </si>
  <si>
    <t>HORA
INICIO</t>
  </si>
  <si>
    <t>HORA
FINAL</t>
  </si>
  <si>
    <t>T.Eq.</t>
  </si>
  <si>
    <t>08/09/2025</t>
  </si>
  <si>
    <t>00:00</t>
  </si>
  <si>
    <t>24:00</t>
  </si>
  <si>
    <t>EGASA</t>
  </si>
  <si>
    <t>S.E. CONVERTIDOR</t>
  </si>
  <si>
    <t>BARRA</t>
  </si>
  <si>
    <t>BARRA138KV</t>
  </si>
  <si>
    <t>EGASA limitó la capacidad del transformador 138 kV/33 kV a 50 MVA por deterioro del aislamiento.</t>
  </si>
  <si>
    <t>ELECTROPERU</t>
  </si>
  <si>
    <t>C.H. MANTARO</t>
  </si>
  <si>
    <t>CH</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</si>
  <si>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</si>
  <si>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</si>
  <si>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</si>
  <si>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</si>
  <si>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</si>
  <si>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</si>
  <si>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</si>
  <si>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04.07, la uniadTG4  puede operar a potencia efectiva durante 3 horas o con 80MW durante 4 horas, y el resto de los periodos a mínima generación.</t>
  </si>
  <si>
    <t>ENGIE</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</si>
  <si>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</si>
  <si>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</si>
  <si>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</si>
  <si>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</si>
  <si>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</si>
  <si>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</si>
  <si>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</si>
  <si>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</si>
  <si>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</si>
  <si>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</si>
  <si>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06.05.2024, la CT Fenix cuenta con TMO de 168 hrs en todos su modos de operación.</t>
  </si>
  <si>
    <t>KALLPA GENERACION S.A.</t>
  </si>
  <si>
    <t>C.H. MINI CENTRAL CERRO DEL AGUILA</t>
  </si>
  <si>
    <t>De acuerdo con lo informado por Kallpa el día 20.08.2025, la MCH Cerro del Águila tiene TA=0.07h, TMO=0.08h, TMA=0.16h.</t>
  </si>
  <si>
    <t>Caudal ecológico de la Mini CH Cerro del Águila es de 6.7 m3/s correspondiente al mes de setiembre.</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</si>
  <si>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</si>
  <si>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</si>
  <si>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</si>
  <si>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</si>
  <si>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la carta KG- 0086/24, el modo de operación 1x1 tiene TMO=168 horas, TMA=168 horas</t>
  </si>
  <si>
    <t>De acuerdo con el correo del 15.12 se considera las IO en la Tg de la CT Las Flores:
-TMO: 8 horas
-TMA: 0.5 horas</t>
  </si>
  <si>
    <t>C.H. CAÑÓN DEL PATO</t>
  </si>
  <si>
    <t>De acuerdo con lo informado el día 14.05, la CH Cañon del Pato se encuentra limitada por limitacion en las unidades G2 y G4, a 220 MW.</t>
  </si>
  <si>
    <t>Generación mínima de 100 MW en la CH Cañón del Pato debido a requerimiento de demanda hídrica en los ríos aguas abajo.</t>
  </si>
  <si>
    <t>G1</t>
  </si>
  <si>
    <t>De acuerdo con lo informado por Orazul el día 19.08.2025, la unidad G1 tiene TA=0.083h, TMO=0.096h, TMA=0.783h.</t>
  </si>
  <si>
    <t>G2</t>
  </si>
  <si>
    <t>De acuerdo con lo informado por Orazul el día 19.08.2025, la unidad G2 tiene TA=0.083h, TMO=0.096h, TMA=0.783h.</t>
  </si>
  <si>
    <t>De acuerdo con lo informado por Orazul el día 19.08.2025, la unidad G3 tiene TA=0.083h, TMO=0.096h, TMA=0.783h.</t>
  </si>
  <si>
    <t>G4</t>
  </si>
  <si>
    <t>De acuerdo con lo informado por Orazul el día 19.08.2025, la unidad G4 tiene TA=0.083h, TMO=0.096h, TMA=0.783h.</t>
  </si>
  <si>
    <t>G5</t>
  </si>
  <si>
    <t>De acuerdo con lo informado por Orazul el día 19.08.2025, la unidad G5 tiene TA=0.083h, TMO=0.096h, TMA=0.783h.</t>
  </si>
  <si>
    <t>G6</t>
  </si>
  <si>
    <t>De acuerdo con lo informado por Orazul el día 19.08.2025, la unidad G6 tiene TA=0.083h, TMO=0.096h, TMA=0.783h.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</si>
  <si>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</si>
  <si>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</si>
  <si>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</si>
  <si>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</si>
  <si>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</si>
  <si>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</si>
  <si>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</si>
  <si>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</si>
  <si>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De acuerdo con lo comunicado el 30/01/2025 la central no puede brindar RSF.</t>
  </si>
  <si>
    <t>Con carta EMPOP-225-2023, indica que no puede cumplir con las IO considerada en el PDO_15122023 dado que vulneran la seguridad de sus activos. Indican que se debe tomar las IO indicadas mediante carta COES/D-887-2023 del 03.10.2023 (TMO=168h y TMA=218min)</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</si>
  <si>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</si>
  <si>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</si>
  <si>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</si>
  <si>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</si>
  <si>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</si>
  <si>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</si>
  <si>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</si>
  <si>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</si>
  <si>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</si>
  <si>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De acuerdo con lo informado por el agente 23/07/2025, se ha detectado problemas de vibración en la UG1 de la CH Cheves, para lo cual se debe considerar una potencia mínima de 25MW y la unidad no puede parar.</t>
  </si>
  <si>
    <t>De acuerdo con lo informado por el agente 23/07/2025, se ha detectado problemas de vibración en la UG2 de la CH Cheves, para lo cual se debe considerar una potencia mínima de 25MW y la unidad no puede parar.</t>
  </si>
  <si>
    <t>TERMOCHILCA S.A.C.</t>
  </si>
  <si>
    <t>C.T. SANTO DOMINGO DE LOS OLLEROS</t>
  </si>
  <si>
    <t>Restricción de temperatura de la C.T. Olleros, ver valor en el modelo de despacho</t>
  </si>
  <si>
    <t>Con carta GC-TCH-231-2023, indican: Tiempo entre arranques del modo 1x1 (ciclo combinado TG+TV): 24 horas.</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</si>
  <si>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</si>
  <si>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</si>
  <si>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</si>
  <si>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</si>
  <si>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</si>
  <si>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</si>
  <si>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</si>
  <si>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</si>
  <si>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</si>
  <si>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</si>
  <si>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</si>
  <si>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</si>
  <si>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</si>
  <si>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</si>
  <si>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</si>
  <si>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</si>
  <si>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</si>
  <si>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</si>
  <si>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OCONA</t>
  </si>
  <si>
    <t>INT-5450</t>
  </si>
  <si>
    <t>08/09/2025 00:00</t>
  </si>
  <si>
    <t>09/09/2025 00:00</t>
  </si>
  <si>
    <t>Interruptor INT-5450 cerrado con restriccion operativa, REB-5450 en servicio y suministrando los SS.AA. de la S.E. Oco?a.</t>
  </si>
  <si>
    <t>P</t>
  </si>
  <si>
    <t>E/S</t>
  </si>
  <si>
    <t>N</t>
  </si>
  <si>
    <t>OTROS</t>
  </si>
  <si>
    <t>T</t>
  </si>
  <si>
    <t>INT-5462</t>
  </si>
  <si>
    <t>Seccionador SBA-5462 fase  T  indisponible por problemas mecanicos, el seccionador permanece cerrado y bloqueado</t>
  </si>
  <si>
    <t>POROMA</t>
  </si>
  <si>
    <t>INT-5361</t>
  </si>
  <si>
    <t>Seccionador SBA-5361 fase  R  indisponible por problemas mecanicos, el seccionador permanece cerrado y bloqueado</t>
  </si>
  <si>
    <t>INT-5371</t>
  </si>
  <si>
    <t>Seccionador SBB-5371 fase  T  indisponible por problemas mecanicos, el seccionador permanece cerrado y bloqueado</t>
  </si>
  <si>
    <t>REB-5350</t>
  </si>
  <si>
    <t>Fuera de servicio por falla en el equipo.</t>
  </si>
  <si>
    <t>F/S</t>
  </si>
  <si>
    <t>SAN JOSE - MONTALVO</t>
  </si>
  <si>
    <t>L-5037</t>
  </si>
  <si>
    <t>08/09/2025 06:47</t>
  </si>
  <si>
    <t>08/09/2025 16:17</t>
  </si>
  <si>
    <t>Inspeccion preventiva anual.</t>
  </si>
  <si>
    <t xml:space="preserve">PREV.     </t>
  </si>
  <si>
    <t>ATN S.A.</t>
  </si>
  <si>
    <t>PAMPA HONDA</t>
  </si>
  <si>
    <t>BARRA A_220 kV</t>
  </si>
  <si>
    <t>08/09/2025 07:56</t>
  </si>
  <si>
    <t>08/09/2025 11:26</t>
  </si>
  <si>
    <t>Indisponible por mantenimiento preventivo de equipos en celda CL-2275</t>
  </si>
  <si>
    <t>CL-2275</t>
  </si>
  <si>
    <t>08/09/2025 08:14</t>
  </si>
  <si>
    <t>08/09/2025 15:56</t>
  </si>
  <si>
    <t>Mantenimiento preventivo de equipos en celda</t>
  </si>
  <si>
    <t>BARRA B_220 kV</t>
  </si>
  <si>
    <t>08/09/2025 11:35</t>
  </si>
  <si>
    <t>08/09/2025 14:08</t>
  </si>
  <si>
    <t>RAMADA - PAMPA HONDA</t>
  </si>
  <si>
    <t>L-2275</t>
  </si>
  <si>
    <t>Mantenimiento Electromecanico</t>
  </si>
  <si>
    <t>CAJAMARQUILLA - CHAVARRIA</t>
  </si>
  <si>
    <t>L-2014</t>
  </si>
  <si>
    <t>CORRECCION DE DMS EN VANO T75 - P76 - P77 - T78: MONTAJE DE TORRETA PROVISIONAL, OBRAS CIVILES (REPLANTEO, EXCAVACION, DEMOLICION, CONSTRUCCION DE BASES, RELLENO Y COMPACTACION, ETC) Y OBRAS ELECTROMECANICAS (MONTAJE DE PORTICOS, DE TENDIDO, CAMBIO DE PERFILES Y ENSAMBLE DE POSTES P-76 Y 077 EN PUNTO SE IZAJE).</t>
  </si>
  <si>
    <t>CALLAHUANCA (CNS)</t>
  </si>
  <si>
    <t>RELE DIFERENCIAL DE BARRAS DE CALLAHUANCA 220KV INOPERATIVO</t>
  </si>
  <si>
    <t>F</t>
  </si>
  <si>
    <t>CHAVARRIA - CAJAMARQUILLA</t>
  </si>
  <si>
    <t>L-2015</t>
  </si>
  <si>
    <t>SANTUARIO</t>
  </si>
  <si>
    <t>ACOPLE 138</t>
  </si>
  <si>
    <t>En servicio barra 2,uso en grupo N1 Charcani V con interruptor de acoplamiento, por falla</t>
  </si>
  <si>
    <t>CT INDEPENDENCIA</t>
  </si>
  <si>
    <t>TR1 (Reserva)</t>
  </si>
  <si>
    <t>08/09/2025 08:32</t>
  </si>
  <si>
    <t>08/09/2025 18:05</t>
  </si>
  <si>
    <t>Fuera de servicio por Seguridad, para pruebas electricas del transformador de Potencia.</t>
  </si>
  <si>
    <t>08/09/2025 18:06</t>
  </si>
  <si>
    <t>08/09/2025 19:11</t>
  </si>
  <si>
    <t>F/S por desconexion de la L-6612, cuya causa se investiga.</t>
  </si>
  <si>
    <t>INDEPENDENCIA</t>
  </si>
  <si>
    <t xml:space="preserve">CENTRAL        </t>
  </si>
  <si>
    <t>CT. Independencia Indisponible por restriccion operativa del Transformador TR1 (Reserva)</t>
  </si>
  <si>
    <t>G</t>
  </si>
  <si>
    <t xml:space="preserve">INDEP_G1       </t>
  </si>
  <si>
    <t>Indisponible debido a restriccion operativa del Transformador TR1 (Reserva)</t>
  </si>
  <si>
    <t xml:space="preserve">INDEP_G2       </t>
  </si>
  <si>
    <t xml:space="preserve">INDEP_G3       </t>
  </si>
  <si>
    <t xml:space="preserve">INDEP_G4       </t>
  </si>
  <si>
    <t>T-30</t>
  </si>
  <si>
    <t>Mantenimiento correctivo del transformador de potencia en reserva - DELCROSA</t>
  </si>
  <si>
    <t xml:space="preserve">CORR.     </t>
  </si>
  <si>
    <t>Desconexion de la L-6612, cuya causa se investiga.</t>
  </si>
  <si>
    <t>ELECTRO SUR ESTE</t>
  </si>
  <si>
    <t>SAN GABAN II - MAZUCO</t>
  </si>
  <si>
    <t>L-1014</t>
  </si>
  <si>
    <t>87L de L-1014 no habilitada.</t>
  </si>
  <si>
    <t>EMPRESA DE ENERGIA YAMOBAMBA SAC</t>
  </si>
  <si>
    <t>LA RAMADA</t>
  </si>
  <si>
    <t>BARRA A_220kV</t>
  </si>
  <si>
    <t>08/09/2025 08:08</t>
  </si>
  <si>
    <t>08/09/2025 12:04</t>
  </si>
  <si>
    <t>BARRA B_220kV</t>
  </si>
  <si>
    <t>08/09/2025 12:18</t>
  </si>
  <si>
    <t>08/09/2025 15:22</t>
  </si>
  <si>
    <t>RESERVA FRIA DE GENERACION TALARA</t>
  </si>
  <si>
    <t>TG5</t>
  </si>
  <si>
    <t>INDISPONIBLE EN MODO GAS - DISPONIBLE EN MODO DIESEL</t>
  </si>
  <si>
    <t>PUNTA LOMITAS</t>
  </si>
  <si>
    <t>08/09/2025 08:00</t>
  </si>
  <si>
    <t>08/09/2025 18:00</t>
  </si>
  <si>
    <t>CENTRAL PUNTA LOMITAS: REPARACION DE 02 AEROGENERADORES, PUNCH LIST Y DE ALARMAS 04 AEROGENERADORES (ENTRE 08:00 y 18:00 hrs).</t>
  </si>
  <si>
    <t>PUNTA LOMITAS EXP</t>
  </si>
  <si>
    <t>CENTRAL PUNTA LOMITAS EXPANSION: ATENCION PUNCH LIST Y DE ALARMAS 01 AEROGENERADOR (ENTRE 08:00 y 18:00 hrs).</t>
  </si>
  <si>
    <t>GR PAINO SOCIEDAD ANONIMA CERRADA</t>
  </si>
  <si>
    <t>DUNA HUAMBOS</t>
  </si>
  <si>
    <t>BC 034</t>
  </si>
  <si>
    <t>Banco de condensadores indisponible por falla en cable de alimentacion 34.5 kV</t>
  </si>
  <si>
    <t>HUALLANCA</t>
  </si>
  <si>
    <t>CL-1131</t>
  </si>
  <si>
    <t>Restriccion operativa: Linea L-1131 conectada a la barra B mediante el seccionador SB-A017, que se encuentra atascado, lo cual impide la realizacion de cambio de barra en la SE Huallanca</t>
  </si>
  <si>
    <t>HYDRO GLOBAL PERU S.A.C.</t>
  </si>
  <si>
    <t>PUMIRI - PAQUILLUSI</t>
  </si>
  <si>
    <t>L-2042</t>
  </si>
  <si>
    <t>Implementacion del Esquema Especial de Protecciones (EPP) en Celdas de la Linea 2042 – Subestaciones Paquillusi y Pumiri</t>
  </si>
  <si>
    <t>SAN GABAN III</t>
  </si>
  <si>
    <t>Central indisponible debido a la indisponibilidad del embalse de San Gaban III.</t>
  </si>
  <si>
    <t>EMB SAN GABÁN III</t>
  </si>
  <si>
    <t>Mantenimiento programado: Inspeccion y mantenimiento en el reservorio de la Central Hidroelectrica San Gaban III. Ambas unidades quedaran fuera de servicio</t>
  </si>
  <si>
    <t>TR2</t>
  </si>
  <si>
    <t>INSPECCION PREVENTIVA DE TR-2 DE LA C.H. SAN GABAN 3</t>
  </si>
  <si>
    <t>INFRAESTRUCTURAS Y ENERGIAS DEL PERU S.A.C.</t>
  </si>
  <si>
    <t>PUCALLPA</t>
  </si>
  <si>
    <t>TR35-163</t>
  </si>
  <si>
    <t>08/09/2025 08:25</t>
  </si>
  <si>
    <t>08/09/2025 16:54</t>
  </si>
  <si>
    <t>PRUEBAS DE PROTECIONES DE EQUIPOS DE MEDICION DE BAHIA 60 KV</t>
  </si>
  <si>
    <t>PRUEBA</t>
  </si>
  <si>
    <t>INLAND ENERGY SAC</t>
  </si>
  <si>
    <t>SANTA TERESA</t>
  </si>
  <si>
    <t>Mantenimiento mayor Turbina - Generador</t>
  </si>
  <si>
    <t>KALLPA</t>
  </si>
  <si>
    <t>08/09/2025 09:13</t>
  </si>
  <si>
    <t>08/09/2025 16:42</t>
  </si>
  <si>
    <t>CALIBRACION VALVULAS DE SEGURIDAD (Carga base sin AGC, sin RPF)</t>
  </si>
  <si>
    <t>SAN JOSE - SUNNY</t>
  </si>
  <si>
    <t>L-2070</t>
  </si>
  <si>
    <t>Energizacion de la L-2070 por pruebas.</t>
  </si>
  <si>
    <t>SUNNY</t>
  </si>
  <si>
    <t>BARRA_220 kV</t>
  </si>
  <si>
    <t>Energizacion de la S.E. Sunny por pruebas</t>
  </si>
  <si>
    <t>BARRA_A_33 kV</t>
  </si>
  <si>
    <t>Energizacion de la barra de 33 kV de la S.E. Sunny por pruebas. Energizacion Transformadores ZZ&amp;SSAA.</t>
  </si>
  <si>
    <t>BARRA_B_33 kV</t>
  </si>
  <si>
    <t>CL-2070</t>
  </si>
  <si>
    <t>Energizacion de la celda CL-2070 por pruebas</t>
  </si>
  <si>
    <t>S.E. SUNNY</t>
  </si>
  <si>
    <t>Energizacion de la SE Sunny por pruebas</t>
  </si>
  <si>
    <t>TP-F01</t>
  </si>
  <si>
    <t>Energizacion del transformador TP-F01 por pruebas</t>
  </si>
  <si>
    <t>08/09/2025 07:33</t>
  </si>
  <si>
    <t>08/09/2025 17:21</t>
  </si>
  <si>
    <t>Pruebas de puesta en servicio de la CS Sunny con inyeccion gradual de generacion.Ver perfil de carga</t>
  </si>
  <si>
    <t>MINERA ARES</t>
  </si>
  <si>
    <t>COTARUSE</t>
  </si>
  <si>
    <t>TR-35MVA</t>
  </si>
  <si>
    <t>08/09/2025 05:00</t>
  </si>
  <si>
    <t>08/09/2025 19:00</t>
  </si>
  <si>
    <t>Cambio del borne del neutro del lado de 66kV en el transformador de Potencia de 35 MVA, en la subestacion Cotaruse.</t>
  </si>
  <si>
    <t>S</t>
  </si>
  <si>
    <t>MINERA BUENAVENTURA</t>
  </si>
  <si>
    <t>UCHUCCHACUA</t>
  </si>
  <si>
    <t>TP-385</t>
  </si>
  <si>
    <t>El transformador de potencia TP-385 se encuentra indisponible por mantenimiento del cambiador de tomas bajo carga Ampliacion del 01 de Setiembre 2025 (nuevo inicio) al 30 de Setiembre 2025 (fin)</t>
  </si>
  <si>
    <t>MINERA CERRO VERDE</t>
  </si>
  <si>
    <t>RECKA</t>
  </si>
  <si>
    <t>RECKA-TG1</t>
  </si>
  <si>
    <t>REPARACION DE LINEA DE INGRESO DE GAS EN COMBUSTOR N°12 DE LA TURBINA A GAS</t>
  </si>
  <si>
    <t>REQUE - RECKA</t>
  </si>
  <si>
    <t>L-2167</t>
  </si>
  <si>
    <t>08/09/2025 10:25</t>
  </si>
  <si>
    <t>08/09/2025 16:51</t>
  </si>
  <si>
    <t>Trabajos previos al servicio de configuracion de los equipos IED en bahia L-2167</t>
  </si>
  <si>
    <t>SAN JOSE</t>
  </si>
  <si>
    <t>BCS-5982</t>
  </si>
  <si>
    <t>08/09/2025 09:26</t>
  </si>
  <si>
    <t>MANTENIMIENTO FSC SAN JOSE 500KV SECTOR 10, MANTENIMIENTO DE SISTEMAS DE PROTECCION, CONTROL Y SSAA</t>
  </si>
  <si>
    <t>SAN LUIS - CERRO VERDE</t>
  </si>
  <si>
    <t>L-2074</t>
  </si>
  <si>
    <t>LINEA L-2074 E/S POR SEGURIDAD Y CONFIABILIDAD PARA EVITAR INTERRUPCIONES EN EL SUMINISTRO ELECTRICO.</t>
  </si>
  <si>
    <t>ORAZUL ENERGY PERU</t>
  </si>
  <si>
    <t>CA?A BRAVA</t>
  </si>
  <si>
    <t>08/09/2025 15:33</t>
  </si>
  <si>
    <t>08/09/2025 19:57</t>
  </si>
  <si>
    <t>Unidad G1 indisponible debido a falla.</t>
  </si>
  <si>
    <t>08/09/2025 20:00</t>
  </si>
  <si>
    <t>08/09/2025 22:02</t>
  </si>
  <si>
    <t>Pruebas operativas previo a declarar su disponibilidad.</t>
  </si>
  <si>
    <t>CA?ON DEL PATO</t>
  </si>
  <si>
    <t>BTOMA_NUEVA</t>
  </si>
  <si>
    <t>REHABILITACION DE BOCATOMA NUEVA (OPERACION A CAUDAL NATURAL)</t>
  </si>
  <si>
    <t>SAN DIEGO EMB</t>
  </si>
  <si>
    <t>INDISPONIBILIDAD DE REGULACION CON EMBALSE POR BLINDAJE DE PISO DE ATAGUIAS SAN DIEGO. compromiso de asegurar un caudal de 36 m3/s en la Estacion Condorcerro ubicada aguas abajo de la CH Ca?on del Pato</t>
  </si>
  <si>
    <t>08/09/2025 07:32</t>
  </si>
  <si>
    <t>08/09/2025 16:48</t>
  </si>
  <si>
    <t>MANTENIMIENTO DE TRANSFORMADORES DE POTENCIA</t>
  </si>
  <si>
    <t>08/09/2025 14:32</t>
  </si>
  <si>
    <t>CAMBIO TABLERO ATB, INSPECCION DEL GENERADOR, OVERHUAUL DE HPCU, MANTENIMIENTO ANILLO COLECTOR</t>
  </si>
  <si>
    <t>CARHUAQUERO</t>
  </si>
  <si>
    <t>Unidad indisponible por falla</t>
  </si>
  <si>
    <t>HUINCO</t>
  </si>
  <si>
    <t>UNIDAD EN MARCHA BLANCA, CON CARGA VARIABLE, CON RPF, SIN RSF.</t>
  </si>
  <si>
    <t>08/09/2025 13:25</t>
  </si>
  <si>
    <t>TRIP DE LA UNIDAD CON 25 MW - CAUSA EN INVESTIGACION.</t>
  </si>
  <si>
    <t>SANTA ROSA</t>
  </si>
  <si>
    <t>UTI5</t>
  </si>
  <si>
    <t>INSPECCION ANUAL DE TURBINA Y BOP</t>
  </si>
  <si>
    <t xml:space="preserve">UTI6           </t>
  </si>
  <si>
    <t>SANTA ROSA N.</t>
  </si>
  <si>
    <t>T 220/13.8/13.8</t>
  </si>
  <si>
    <t>08/09/2025 07:54</t>
  </si>
  <si>
    <t>MANTENIMIENTO DE TRANSFORMADORES MONOFASICOS</t>
  </si>
  <si>
    <t xml:space="preserve">PETRAMAS                                          </t>
  </si>
  <si>
    <t>CTB CALLAO</t>
  </si>
  <si>
    <t>G1 CALLAO</t>
  </si>
  <si>
    <t>08/09/2025 06:11</t>
  </si>
  <si>
    <t>08/09/2025 06:59</t>
  </si>
  <si>
    <t>FUERA DE SERVICIO DEL SOPLADOR BL-305.PARA REALIZAR PRUEBAS CON EL SOPLADOR BL-306.</t>
  </si>
  <si>
    <t>G2 CALLAO</t>
  </si>
  <si>
    <t>08/09/2025 06:12</t>
  </si>
  <si>
    <t>08/09/2025 07:00</t>
  </si>
  <si>
    <t>PRUEBAS CON CARGA DEL SOPLADOR BL-306</t>
  </si>
  <si>
    <t>08/09/2025 08:06</t>
  </si>
  <si>
    <t>08/09/2025 17:18</t>
  </si>
  <si>
    <t>MANTENIMIENTO DE 35250 HRS</t>
  </si>
  <si>
    <t>MANTENIMIENTO DE 36000 HRS</t>
  </si>
  <si>
    <t>DO?A CATALINA</t>
  </si>
  <si>
    <t>08/09/2025 23:38</t>
  </si>
  <si>
    <t>MANTENIMIENTO DE CULATAS Y PISTONES</t>
  </si>
  <si>
    <t>PLUZ ENERGIA PERU S.A.A.</t>
  </si>
  <si>
    <t>CHILLON</t>
  </si>
  <si>
    <t>ACOPLE 220</t>
  </si>
  <si>
    <t>08/09/2025 09:58</t>
  </si>
  <si>
    <t>MANTENIMIENTO CORRECTIVO POR PUNTO CALIENTE DENTRO DEL TRANSFORMADOR DE CORRIENTE 220KV DEL ACOPLAMIENTO. SE SOLICITA CON SB 1 220KV</t>
  </si>
  <si>
    <t>BARRA I 220kV</t>
  </si>
  <si>
    <t>MANTENIMIENTO CORRECTIVO POR PUNTO CALIENTE DENTRO DEL TRANSFORMADOR DE CORRIENTE 220KV DEL ACOPLAMIENTO.</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</si>
  <si>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</si>
  <si>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</si>
  <si>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</si>
  <si>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</si>
  <si>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</si>
  <si>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</si>
  <si>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</si>
  <si>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</si>
  <si>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CHICLAYO OESTE - FELAM</t>
  </si>
  <si>
    <t>L-2238</t>
  </si>
  <si>
    <t>08/09/2025 08:18</t>
  </si>
  <si>
    <t>POA: CAMBIO DE PERFILES CORROIDOS, REQUIERE L-2239 CON RECIERRES DESHABILITADOS. (R0120880)</t>
  </si>
  <si>
    <t>CHIMBOTE 1</t>
  </si>
  <si>
    <t>08/09/2025 11:17</t>
  </si>
  <si>
    <t>08/09/2025 17:34</t>
  </si>
  <si>
    <t>POA: PROYECTO DE MODERNIZACION DEL SISTEMA DE PROTECCION Y CONTROL DE LA SUBESTACION CHIMBOTE 1 220 KV, INSTALACION DE TABLEROS DE CONTROL MK EN CADA CELDA DE INTERRUPTOR EN EL PATIO DE LLAVES DE 220 KV, TENDIDO DE CABLES DE CONTROL Y TENDIDO DE FIBRA OPTICA, AMARILLADO, CONECTIVIDAD Y PRUEBAS EN BLANCO, ACTIVIDAD CON PERDIDA DE SUPERVISION. (R0111931)</t>
  </si>
  <si>
    <t>POA: PROYECTO DE MODERNIZACION DEL SISTEMA DE PROTECCION Y CONTROL DE LA SUBESTACION CHIMBOTE 1 220 KV, TRABAJOS PREVIOS. TENDIDO DE CABLES DE CONTROL, TENDIDO Y FUSIONADO DE CABLE DE FO. INSTALACION DE SWITCHES, GPS, INSTALACION Y ADECUACION DE LOS TABLEROS DE SSAA, ACTIVIDAD CON PERDIDA DE SUPERVISION. (R0119623)</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</si>
  <si>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</si>
  <si>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</si>
  <si>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</si>
  <si>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</si>
  <si>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</si>
  <si>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</si>
  <si>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BARRA A 60</t>
  </si>
  <si>
    <t>08/09/2025 10:00</t>
  </si>
  <si>
    <t>08/09/2025 20:25</t>
  </si>
  <si>
    <t>INTEGRAR LOS EQUIPOS DE PROTECCION Y CONTROL (IEDS) AL NUEVO SAS, ACTUALIZAR FIRMWARE Y CARGAR NUEVA CONFIGURACION AL NUEVO SAS, ACTIVIDAD CON PERDIDA DE SUPERVISION. ACTIVIDAD SIN RIESGO DE DISPARO(R0120973)</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</si>
  <si>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</si>
  <si>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</si>
  <si>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</si>
  <si>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</si>
  <si>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</si>
  <si>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</si>
  <si>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</si>
  <si>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</si>
  <si>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</si>
  <si>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</si>
  <si>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</si>
  <si>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</si>
  <si>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</si>
  <si>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</si>
  <si>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TINTAYA</t>
  </si>
  <si>
    <t>SVC</t>
  </si>
  <si>
    <t>OPERACION DEGRADADA POR FALLA EN EL SISTEMA DE ENFRIAMIENTO, SOLO PUEDE OPERAR COMO BANCO DE + 15 MVAR.</t>
  </si>
  <si>
    <t>SOUTHERN PERU CC</t>
  </si>
  <si>
    <t>ILO 3</t>
  </si>
  <si>
    <t>I3T2</t>
  </si>
  <si>
    <t>08/09/2025 07:58</t>
  </si>
  <si>
    <t>08/09/2025 16:43</t>
  </si>
  <si>
    <t>Lavado, limpieza manual y mantenimiento de paneles de control en patio de llaves.</t>
  </si>
  <si>
    <t>BARRA B_138kV</t>
  </si>
  <si>
    <t>08/09/2025 08:02</t>
  </si>
  <si>
    <t>08/09/2025 12:09</t>
  </si>
  <si>
    <t>Lavado cadena de aisladores</t>
  </si>
  <si>
    <t>HCB-1758</t>
  </si>
  <si>
    <t>08/09/2025 16:39</t>
  </si>
  <si>
    <t>Lavado, limpieza manual y mantenimiento de paneles de control en patio de llaves</t>
  </si>
  <si>
    <t>BARRA A_138 kV</t>
  </si>
  <si>
    <t>08/09/2025 12:17</t>
  </si>
  <si>
    <t>CAHUA</t>
  </si>
  <si>
    <t>MANTENIMIENTO BOCATOMA CAHUA + MODERNIZACION DE SISTEMA DE DRENAJE</t>
  </si>
  <si>
    <t>CHEVES</t>
  </si>
  <si>
    <t>UNIDAD INDISPONIBLE POR FALLA EN LA UH</t>
  </si>
  <si>
    <t xml:space="preserve">GALLITO CIEGO                                     </t>
  </si>
  <si>
    <t>08/09/2025 13:50</t>
  </si>
  <si>
    <t>Pruebas de RSF(pruebas con regulacion de carga) de la CH Gallito Ciego</t>
  </si>
  <si>
    <t>MALPASO</t>
  </si>
  <si>
    <t>CAMBIO DE NUCLEO + REBOBINADO DE GENERADOR UG4 + MANTENIMIENTO MAYOR UG4 + INSPECCION SEMESTRAL 2 F/S UG4</t>
  </si>
  <si>
    <t>PACHACHACA</t>
  </si>
  <si>
    <t>08/09/2025 17:28</t>
  </si>
  <si>
    <t>LIMPIEZA DE CANAL PACHACHACA</t>
  </si>
  <si>
    <t>PARAMONGA E. - CAHUA</t>
  </si>
  <si>
    <t>L-1102</t>
  </si>
  <si>
    <t>LINEA INDISPONIBLE DESDE EL EXTREMO SE PARAMONGA NUEVA HASTA LA ESTRUCTURA E123</t>
  </si>
  <si>
    <t>PARAMONGA N. - PARAMONGA E.</t>
  </si>
  <si>
    <t>L-1101</t>
  </si>
  <si>
    <t>LINEA EN BYPASS CON LA L-1033 PARA ALIMENTAR LAS CARGAS DE LA SE CAHUA Y PONER LA CH CAHUA EN SERVICIO PARA EL SISTEMA.</t>
  </si>
  <si>
    <t>AGUAYTIA</t>
  </si>
  <si>
    <t>Disponibilidad de 23.5 MMSCF para la CT Aguaytia.</t>
  </si>
  <si>
    <t>TERNA PERU S.A.C.</t>
  </si>
  <si>
    <t>AGUAYTIA - PUCALLPA</t>
  </si>
  <si>
    <t>L-1156</t>
  </si>
  <si>
    <t>Mantenimiento preventivo de inspeccion diurna, verificacion de estado de las estructuras y faja de servidumbre de la L-1156 con la linea energizada, no requiere corte de energia</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</si>
  <si>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</si>
  <si>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</si>
  <si>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</si>
  <si>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</si>
  <si>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</si>
  <si>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CHILCA-CTM</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</si>
  <si>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</si>
  <si>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</si>
  <si>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</si>
  <si>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</si>
  <si>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</si>
  <si>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CL-R-29</t>
  </si>
  <si>
    <t>SE?ALES INDISPONIBLES POR BAIPAS DEL IN-5100 PARA INSTALACION DE CAPACITORES.</t>
  </si>
  <si>
    <t>08/09/2025 18:10</t>
  </si>
  <si>
    <t>INSTALACION DE CAPACITORES EN EL INTERRUPTOR IN-5100, EL REACTOR R-29 SE ENCUENTRA EN SERVICIO OPERANDO CON EL INTERRUPTOR EN BAIPAS Y LA LINEA L-5031 EN SERVICIO. (R0117332)</t>
  </si>
  <si>
    <t>UNIDADES DIFERENCIALES 87B DE LAS BARRAS  B  220KV BLOQUEADOS DEBIDO A FALLA EN UNA TARJETA DEL 87B DE LA BARRA  B .</t>
  </si>
  <si>
    <t>CL-2058</t>
  </si>
  <si>
    <t>08/09/2025 05:04</t>
  </si>
  <si>
    <t>08/09/2025 18:46</t>
  </si>
  <si>
    <t>FUERA DE SERVICIO A SOLICITUD DE MINERA ARES: MANTENIMIENTO PROGRAMADO ANUAL A LAS SUBESTACIONES Y LINEAS DE TRANSMISION DE ET. AYMARAES.</t>
  </si>
  <si>
    <t>ORCOTUNA</t>
  </si>
  <si>
    <t>CONFIGURACION DOBLE BARRA INVERTIDA DEBIDO A ANOMALIA EN SECCIONADOR SA-8637 DEL T108-261, INDISPONE CAMBIO DE BARRAS. PARA DESCONECTAR LA BARRA  B  220KV SE REQUERIRIA DESCONEXION DEL T108-261.</t>
  </si>
  <si>
    <t>PLANICIE</t>
  </si>
  <si>
    <t>BARRA A 220kV</t>
  </si>
  <si>
    <t>08/09/2025 08:30</t>
  </si>
  <si>
    <t>08/09/2025 16:34</t>
  </si>
  <si>
    <t>BARRA  A  Y  B  EN SERVICIO, CON TODOS LOS EQUIPOS CONECTADOS A BARRA  A , DEBIDO A LOS TRABAJOS DE TERMOGRAFIA 220 KV. (R0120989)</t>
  </si>
  <si>
    <t>BARRA B 220kV</t>
  </si>
  <si>
    <t>MP 1A TERMOGRAFIA A EQUIPOS DE PATIO 220 KV, DE 08:00 A 12:00 HORAS TODAS LAS CELDAS CONECTADAS A BARRA “A”, LUEGO TRANSFERIR LAS CELDAS DE  CTM  A LA BARRA  B  USANDO EL SECCIONADOR DE TRANSFERENCIA (SE TRANSFIEREN DISPAROS AL INTERRUPTOR DE ACOPLE), DE 12:00 A 17:00 HORAS SE TRASLADARA CELDA POR CELDA DE  CTM  DE UNA BARRA A OTRA SEGUN NECESIDAD. (R0120989)</t>
  </si>
  <si>
    <t>CL-R-35</t>
  </si>
  <si>
    <t>INSTALACION DE CAPACITORES EN EL INTERRUPTOR IN-5128, EL REACTOR SE ENCUENTRA EN SERVICIO OPERANDO CON SU INTERRUPTOR EN BAIPAS Y LA LINEA L-5031 EN SERVICIO. (R0119048)</t>
  </si>
  <si>
    <t>SE?ALES INDISPONIBLES POR BAIPAS DEL IN-5128 PARA INSTALACION DE CAPACITORES.</t>
  </si>
  <si>
    <t>SIST.INTERCONECTADO</t>
  </si>
  <si>
    <t>Esq. Reactor la Niña</t>
  </si>
  <si>
    <t>Esquema Reactor La Ni?a deshabilitado acorde a lo informado por Transmantaro.</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</si>
  <si>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</si>
  <si>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</si>
  <si>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</si>
  <si>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</si>
  <si>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</si>
  <si>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</si>
  <si>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</si>
  <si>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</si>
  <si>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</si>
  <si>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</si>
  <si>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</si>
  <si>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</si>
  <si>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</si>
  <si>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</si>
  <si>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</si>
  <si>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</si>
  <si>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</si>
  <si>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</si>
  <si>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</si>
  <si>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</si>
  <si>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</si>
  <si>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</si>
  <si>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</si>
  <si>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</si>
  <si>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</si>
  <si>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EGEMSA</t>
  </si>
  <si>
    <t>SAN GABAN</t>
  </si>
  <si>
    <t>CELEPSA</t>
  </si>
  <si>
    <t>PLANTA DE RESERVA FRIA DE GENERACION  DE ETEN S.A.</t>
  </si>
  <si>
    <t>EMPRESA DE GENERACION HUALLAGA</t>
  </si>
  <si>
    <t>LA VIRGEN</t>
  </si>
  <si>
    <t>CHINANGO S.A.C.</t>
  </si>
  <si>
    <t>HIDROELECTRICA HUANCHOR S.A.C.</t>
  </si>
  <si>
    <t>CELEPSA RENOVABLES S.R.L.</t>
  </si>
  <si>
    <t>CENTRALES SANTA ROSA S.A.C.</t>
  </si>
  <si>
    <t>EMPRESA DE GENERACION HUANZA</t>
  </si>
  <si>
    <t>COLCA SOLAR S.A.C.</t>
  </si>
  <si>
    <t>ENERGIA RENOVABLE DEL SUR S.A.</t>
  </si>
  <si>
    <t>GR CORTARRAMA SOCIEDAD ANONIMA CERRADA</t>
  </si>
  <si>
    <t>GR TARUCA SOCIEDAD ANONIMA CERRADA</t>
  </si>
  <si>
    <t>KONDU SAC</t>
  </si>
  <si>
    <t>PERUANA DE INVERSIONES EN ENERGIAS RENOVABLES S.A.</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</si>
  <si>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</si>
  <si>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</si>
  <si>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</si>
  <si>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</si>
  <si>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</si>
  <si>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</si>
  <si>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</si>
  <si>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</si>
  <si>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</si>
  <si>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</si>
  <si>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</si>
  <si>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</si>
  <si>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</si>
  <si>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</si>
  <si>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</si>
  <si>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</si>
  <si>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</si>
  <si>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</si>
  <si>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</si>
  <si>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</si>
  <si>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</si>
  <si>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</si>
  <si>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</si>
  <si>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</si>
  <si>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</si>
  <si>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</si>
  <si>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</si>
  <si>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</si>
  <si>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</si>
  <si>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</si>
  <si>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AGROAURORA S.A.C.</t>
  </si>
  <si>
    <t>AGROINDUSTRIAS SAN JACINTO S.A.A.</t>
  </si>
  <si>
    <t>AGROLMOS SOCIEDAD ANONIMA - AGROLMOS S.A.</t>
  </si>
  <si>
    <t>UNACEM PERU S.A.</t>
  </si>
  <si>
    <t>AGUAS Y ENERGIA PERU</t>
  </si>
  <si>
    <t>ELECTRO ZAÑA S.A.C.</t>
  </si>
  <si>
    <t>ELECTRONOROESTE S.A.</t>
  </si>
  <si>
    <t>SDE PIURA</t>
  </si>
  <si>
    <t>MANTARO</t>
  </si>
  <si>
    <t>RESTITUCION</t>
  </si>
  <si>
    <t>TUMBES MAK 1</t>
  </si>
  <si>
    <t>TUMBES MAK 2</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</si>
  <si>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</si>
  <si>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</si>
  <si>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</si>
  <si>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</si>
  <si>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</si>
  <si>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</si>
  <si>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</si>
  <si>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</si>
  <si>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</si>
  <si>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</si>
  <si>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</si>
  <si>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</si>
  <si>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</si>
  <si>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</si>
  <si>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</si>
  <si>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</si>
  <si>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</si>
  <si>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</si>
  <si>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</si>
  <si>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</si>
  <si>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t>
  </si>
  <si>
    <t>CHARCANI VI</t>
  </si>
  <si>
    <t>CHILINA TG</t>
  </si>
  <si>
    <t>MOLLENDO 1, 2, 3</t>
  </si>
  <si>
    <t>CHILINA (SULZ 1,2)</t>
  </si>
  <si>
    <t>SAN GABAN II</t>
  </si>
  <si>
    <t>PLATANAL</t>
  </si>
  <si>
    <t>RF ETEN TG1</t>
  </si>
  <si>
    <t>RF ETEN TG2</t>
  </si>
  <si>
    <t>CHAGLLA GP1</t>
  </si>
  <si>
    <t>CHAGLLA</t>
  </si>
  <si>
    <t>CHIMAY</t>
  </si>
  <si>
    <t>YANANGO</t>
  </si>
  <si>
    <t>HUANCHOR</t>
  </si>
  <si>
    <t>MARAÑON</t>
  </si>
  <si>
    <t>STA TERESA</t>
  </si>
  <si>
    <t>FENIX 	GT11</t>
  </si>
  <si>
    <t>FENIX 	GT12</t>
  </si>
  <si>
    <t>FENIX TV10</t>
  </si>
  <si>
    <t>YAUPI</t>
  </si>
  <si>
    <t>OROYA</t>
  </si>
  <si>
    <t>ARCATA</t>
  </si>
  <si>
    <t>GALLITO CIEGO</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</si>
  <si>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</si>
  <si>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</si>
  <si>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</si>
  <si>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</si>
  <si>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</si>
  <si>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</si>
  <si>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</si>
  <si>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</si>
  <si>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</si>
  <si>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</si>
  <si>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</si>
  <si>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</si>
  <si>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</si>
  <si>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</si>
  <si>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</si>
  <si>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</si>
  <si>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</si>
  <si>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</si>
  <si>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</si>
  <si>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</si>
  <si>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</si>
  <si>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</si>
  <si>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</si>
  <si>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</si>
  <si>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</si>
  <si>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</si>
  <si>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</si>
  <si>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</si>
  <si>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</si>
  <si>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</si>
  <si>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</si>
  <si>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</si>
  <si>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</si>
  <si>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</si>
  <si>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</si>
  <si>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</si>
  <si>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</si>
  <si>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</si>
  <si>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</si>
  <si>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</si>
  <si>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</si>
  <si>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</si>
  <si>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</si>
  <si>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</si>
  <si>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</si>
  <si>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ANASHIRONI</t>
  </si>
  <si>
    <t>CARHUAQUERO4</t>
  </si>
  <si>
    <t>TUPURI</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</si>
  <si>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</si>
  <si>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</si>
  <si>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</si>
  <si>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</si>
  <si>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</si>
  <si>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</si>
  <si>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</si>
  <si>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</si>
  <si>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</si>
  <si>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</si>
  <si>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</si>
  <si>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</si>
  <si>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</si>
  <si>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</si>
  <si>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</si>
  <si>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</si>
  <si>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</si>
  <si>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</si>
  <si>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</si>
  <si>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</si>
  <si>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</si>
  <si>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</si>
  <si>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</si>
  <si>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</si>
  <si>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</si>
  <si>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</si>
  <si>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</si>
  <si>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</si>
  <si>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</si>
  <si>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</si>
  <si>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</si>
  <si>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</si>
  <si>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</si>
  <si>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</si>
  <si>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</si>
  <si>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</si>
  <si>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</si>
  <si>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</si>
  <si>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</si>
  <si>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</si>
  <si>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</si>
  <si>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</si>
  <si>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</si>
  <si>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</si>
  <si>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</si>
  <si>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</si>
  <si>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REPARTICION</t>
  </si>
  <si>
    <t>POECHOS2</t>
  </si>
  <si>
    <t>CHANCAY</t>
  </si>
  <si>
    <t>CANA BRAVA</t>
  </si>
  <si>
    <t>REFINERIA TALARA TV1</t>
  </si>
  <si>
    <t>REFINERÍA TALARA TV2</t>
  </si>
  <si>
    <t>PARAMONGA</t>
  </si>
  <si>
    <t>MAPLE</t>
  </si>
  <si>
    <t>SAN_JACINTO</t>
  </si>
  <si>
    <t>AGROLMOS</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</si>
  <si>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</si>
  <si>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</si>
  <si>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</si>
  <si>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</si>
  <si>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</si>
  <si>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</si>
  <si>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</si>
  <si>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</si>
  <si>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</si>
  <si>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</si>
  <si>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</si>
  <si>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</si>
  <si>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</si>
  <si>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</si>
  <si>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</si>
  <si>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</si>
  <si>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</si>
  <si>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</si>
  <si>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</si>
  <si>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</si>
  <si>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</si>
  <si>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</si>
  <si>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</si>
  <si>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</si>
  <si>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</si>
  <si>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</si>
  <si>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</si>
  <si>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</si>
  <si>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</si>
  <si>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</si>
  <si>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</si>
  <si>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</si>
  <si>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</si>
  <si>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</si>
  <si>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</si>
  <si>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</si>
  <si>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</si>
  <si>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</si>
  <si>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</si>
  <si>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</si>
  <si>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</si>
  <si>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</si>
  <si>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</si>
  <si>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</si>
  <si>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</si>
  <si>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</si>
  <si>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</si>
  <si>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</si>
  <si>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</si>
  <si>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</si>
  <si>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</si>
  <si>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</si>
  <si>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</si>
  <si>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</si>
  <si>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</si>
  <si>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</si>
  <si>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09/09/2025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</si>
  <si>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</si>
  <si>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</si>
  <si>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</si>
  <si>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</si>
  <si>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</si>
  <si>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</si>
  <si>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</si>
  <si>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</si>
  <si>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</si>
  <si>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</si>
  <si>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</si>
  <si>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</si>
  <si>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</si>
  <si>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</si>
  <si>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</si>
  <si>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</si>
  <si>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</si>
  <si>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</si>
  <si>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</si>
  <si>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</si>
  <si>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</si>
  <si>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</si>
  <si>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</si>
  <si>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</si>
  <si>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</si>
  <si>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</si>
  <si>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</si>
  <si>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</si>
  <si>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</si>
  <si>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</si>
  <si>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</si>
  <si>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</si>
  <si>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</si>
  <si>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</si>
  <si>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</si>
  <si>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</si>
  <si>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</si>
  <si>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</si>
  <si>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</si>
  <si>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</si>
  <si>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</si>
  <si>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</si>
  <si>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</si>
  <si>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</si>
  <si>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</si>
  <si>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</si>
  <si>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</si>
  <si>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</si>
  <si>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</si>
  <si>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</si>
  <si>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</si>
  <si>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</si>
  <si>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</si>
  <si>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</si>
  <si>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ANTAMINA</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</si>
  <si>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</si>
  <si>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</si>
  <si>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</si>
  <si>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</si>
  <si>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</si>
  <si>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</si>
  <si>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</si>
  <si>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</si>
  <si>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</si>
  <si>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</si>
  <si>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</si>
  <si>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</si>
  <si>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</si>
  <si>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</si>
  <si>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</si>
  <si>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</si>
  <si>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</si>
  <si>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</si>
  <si>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</si>
  <si>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</si>
  <si>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</si>
  <si>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</si>
  <si>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</si>
  <si>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</si>
  <si>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</si>
  <si>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</si>
  <si>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</si>
  <si>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</si>
  <si>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</si>
  <si>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</si>
  <si>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</si>
  <si>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</si>
  <si>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</si>
  <si>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</si>
  <si>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</si>
  <si>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</si>
  <si>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</si>
  <si>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</si>
  <si>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</si>
  <si>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</si>
  <si>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</si>
  <si>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</si>
  <si>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</si>
  <si>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</si>
  <si>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</si>
  <si>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</si>
  <si>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</si>
  <si>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</si>
  <si>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</si>
  <si>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</si>
  <si>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</si>
  <si>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</si>
  <si>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</si>
  <si>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</si>
  <si>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</si>
  <si>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</si>
  <si>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</si>
  <si>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</si>
  <si>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</si>
  <si>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</si>
  <si>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</si>
  <si>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</si>
  <si>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</si>
  <si>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</si>
  <si>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</si>
  <si>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</si>
  <si>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</si>
  <si>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</si>
  <si>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</si>
  <si>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</si>
  <si>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</si>
  <si>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</si>
  <si>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</si>
  <si>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</si>
  <si>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</si>
  <si>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</si>
  <si>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</si>
  <si>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</si>
  <si>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</si>
  <si>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</si>
  <si>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</si>
  <si>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</si>
  <si>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</si>
  <si>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</si>
  <si>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</si>
  <si>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</si>
  <si>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</si>
  <si>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</si>
  <si>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</si>
  <si>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C.H. PARIAC</t>
  </si>
  <si>
    <t>C.H. CERRO DEL AGUILA</t>
  </si>
  <si>
    <t>M.C.H. CERRO DEL AGUILA</t>
  </si>
  <si>
    <t>C.H. LA VIRGEN</t>
  </si>
  <si>
    <t>C.H. RONCADOR</t>
  </si>
  <si>
    <t>C.H. CAÑA BRAVA</t>
  </si>
  <si>
    <t>C.H. CAÑON DEL PATO</t>
  </si>
  <si>
    <t>C.H. CARHUAQUERO IV</t>
  </si>
  <si>
    <t>C.H. CALLAHUANCA</t>
  </si>
  <si>
    <t>TOTAL MWh</t>
  </si>
  <si>
    <t>C.H. HER 1</t>
  </si>
  <si>
    <t>%</t>
  </si>
  <si>
    <t>C.H. HUAMPANI</t>
  </si>
  <si>
    <t>C.H. HUINCO</t>
  </si>
  <si>
    <t>C.H. MATUCANA</t>
  </si>
  <si>
    <t>C.H. MOYOPAMPA</t>
  </si>
  <si>
    <t>C.H. MANTA I</t>
  </si>
  <si>
    <t>C.H. SAN GABAN II</t>
  </si>
  <si>
    <t>PCH TUPURI</t>
  </si>
  <si>
    <t xml:space="preserve">SINERSA                                           </t>
  </si>
  <si>
    <t>C.H. CHANCAY</t>
  </si>
  <si>
    <t>C.H. POECHOS II</t>
  </si>
  <si>
    <t>C.H. ARCATA</t>
  </si>
  <si>
    <t>C.H. GALLITO CIEGO</t>
  </si>
  <si>
    <t>C.H. MALPASO</t>
  </si>
  <si>
    <t>C.H. OROYA</t>
  </si>
  <si>
    <t>C.H. PACHACHACA</t>
  </si>
  <si>
    <t>C.H. YAUPI</t>
  </si>
  <si>
    <t>C.H. ANASHIRONI</t>
  </si>
  <si>
    <t>GENERACIÓN ELÉCTRICA DE LAS CENTRALES RER (MW)</t>
  </si>
  <si>
    <t>HYDRO PATAPO S.A.C.</t>
  </si>
  <si>
    <t>TOTAL RER</t>
  </si>
  <si>
    <t>C.T. PARAMONGA</t>
  </si>
  <si>
    <t>C.T. MAPLE</t>
  </si>
  <si>
    <t>C.T SAN JACINTO</t>
  </si>
  <si>
    <t>C.T. AGROLMOS</t>
  </si>
  <si>
    <t>C.H. CARHUAC</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</si>
  <si>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</si>
  <si>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</si>
  <si>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</si>
  <si>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</si>
  <si>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</si>
  <si>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</si>
  <si>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</si>
  <si>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</si>
  <si>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</si>
  <si>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</si>
  <si>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</si>
  <si>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</si>
  <si>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</si>
  <si>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</si>
  <si>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DONA CATALINA</t>
  </si>
  <si>
    <t>C.H. TUPURI</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</si>
  <si>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</si>
  <si>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</si>
  <si>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</si>
  <si>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</si>
  <si>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</si>
  <si>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</si>
  <si>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</si>
  <si>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</si>
  <si>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</si>
  <si>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</si>
  <si>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</si>
  <si>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</si>
  <si>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</si>
  <si>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</si>
  <si>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</si>
  <si>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</si>
  <si>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</si>
  <si>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</si>
  <si>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</si>
  <si>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</si>
  <si>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</si>
  <si>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</si>
  <si>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</si>
  <si>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</si>
  <si>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</si>
  <si>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</si>
  <si>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</si>
  <si>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</si>
  <si>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</si>
  <si>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lunes, 1 de Setiembre del 2025 - lunes, 8 de Setiembre del 2025</t>
  </si>
  <si>
    <t>EVOLUCIÓN DE LA PRODUCCIÓN DE LA ENERGÍA DIARIA DE LOS INTEGRANTES DEL COES (MWh)</t>
  </si>
  <si>
    <t>UNIDAD</t>
  </si>
  <si>
    <t>TIPO</t>
  </si>
  <si>
    <t>Setiembre</t>
  </si>
  <si>
    <t>TV-01</t>
  </si>
  <si>
    <t>C.T. MAPLE ETANOL</t>
  </si>
  <si>
    <t>TV</t>
  </si>
  <si>
    <t>C.T. SAN JACINTO</t>
  </si>
  <si>
    <t>C.H. SANTA ROSA I</t>
  </si>
  <si>
    <t>C.H. SANTA ROSA II</t>
  </si>
  <si>
    <t>C.S. YARUCAYA</t>
  </si>
  <si>
    <t>C.H. CHARCANI VI</t>
  </si>
  <si>
    <t>C.T. CHILINA DIESEL</t>
  </si>
  <si>
    <t>TG</t>
  </si>
  <si>
    <t>C.T. MOLLENDO DIESEL</t>
  </si>
  <si>
    <t xml:space="preserve">CENTRAL                  </t>
  </si>
  <si>
    <t>C.T. INDEPENDENCIA</t>
  </si>
  <si>
    <t>C.T. TUMBES</t>
  </si>
  <si>
    <t>MAK1</t>
  </si>
  <si>
    <t>MAK2</t>
  </si>
  <si>
    <t>C.T. MALACAS 1</t>
  </si>
  <si>
    <t>TG6</t>
  </si>
  <si>
    <t>C.T. MALACAS 2</t>
  </si>
  <si>
    <t>C.T. RF DE GENERACION TALARA</t>
  </si>
  <si>
    <t>C.E. CUPISNIQUE</t>
  </si>
  <si>
    <t>C.E. TALARA</t>
  </si>
  <si>
    <t>C.E. SAN JUAN</t>
  </si>
  <si>
    <t>C.E. PUNTA LOMITAS</t>
  </si>
  <si>
    <t>PL-BL1</t>
  </si>
  <si>
    <t>PL-BL2</t>
  </si>
  <si>
    <t>C.E. PUNTA LOMITAS_EXP</t>
  </si>
  <si>
    <t>PUN LOM_EXP-BL1</t>
  </si>
  <si>
    <t>PUN LOM_EXP-BL2</t>
  </si>
  <si>
    <t>C.H. QUITARACSA</t>
  </si>
  <si>
    <t>C.S. INTIPAMPA</t>
  </si>
  <si>
    <t xml:space="preserve">TG1            </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</si>
  <si>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</si>
  <si>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</si>
  <si>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</si>
  <si>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</si>
  <si>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</si>
  <si>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</si>
  <si>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</si>
  <si>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</si>
  <si>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</si>
  <si>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</si>
  <si>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</si>
  <si>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</si>
  <si>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</si>
  <si>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</si>
  <si>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</si>
  <si>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</si>
  <si>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</si>
  <si>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</si>
  <si>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</si>
  <si>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CH SAN GABAN III</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</si>
  <si>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</si>
  <si>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</si>
  <si>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</si>
  <si>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</si>
  <si>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</si>
  <si>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</si>
  <si>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</si>
  <si>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</si>
  <si>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</si>
  <si>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</si>
  <si>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</si>
  <si>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</si>
  <si>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</si>
  <si>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</si>
  <si>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</si>
  <si>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</si>
  <si>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</si>
  <si>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</si>
  <si>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</si>
  <si>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</si>
  <si>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</si>
  <si>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</si>
  <si>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</si>
  <si>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</si>
  <si>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</si>
  <si>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</si>
  <si>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</si>
  <si>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C.T. SAN NICOLAS</t>
  </si>
  <si>
    <t>CUMMINS</t>
  </si>
  <si>
    <t>TV1</t>
  </si>
  <si>
    <t>TV2</t>
  </si>
  <si>
    <t>TV3</t>
  </si>
  <si>
    <t>C.H. CAHUA</t>
  </si>
  <si>
    <t xml:space="preserve">TACNA SOLAR SAC. </t>
  </si>
  <si>
    <t>C.S. TACNA SOLAR</t>
  </si>
  <si>
    <t>C.T. OLLEROS</t>
  </si>
  <si>
    <t>C.T. AGUAYTIA</t>
  </si>
  <si>
    <t>TOTAL INTEGRANTES COES (MWh)</t>
  </si>
  <si>
    <t>EVOLUCIÓN DE LA PRODUCCIÓN DE LA ENERGÍA DIARIA DE LOS NO INTEGRANTES DEL COES (MWh)</t>
  </si>
  <si>
    <t>C.H. PIAS 1</t>
  </si>
  <si>
    <t>C.H. ZAÑA</t>
  </si>
  <si>
    <t>C.T. TABLAZO</t>
  </si>
  <si>
    <t>C.S. SUNNY</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</si>
  <si>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</si>
  <si>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</si>
  <si>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</si>
  <si>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</si>
  <si>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</si>
  <si>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</si>
  <si>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</si>
  <si>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</si>
  <si>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</si>
  <si>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</si>
  <si>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</si>
  <si>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</si>
  <si>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</si>
  <si>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</si>
  <si>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</si>
  <si>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</si>
  <si>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</si>
  <si>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</si>
  <si>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</si>
  <si>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</si>
  <si>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</si>
  <si>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</si>
  <si>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</si>
  <si>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</si>
  <si>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</si>
  <si>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</si>
  <si>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</si>
  <si>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</si>
  <si>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</si>
  <si>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</si>
  <si>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</si>
  <si>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</si>
  <si>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</si>
  <si>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</si>
  <si>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</si>
  <si>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</si>
  <si>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</si>
  <si>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</si>
  <si>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</si>
  <si>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</si>
  <si>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</si>
  <si>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</si>
  <si>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</si>
  <si>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</si>
  <si>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</si>
  <si>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</si>
  <si>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</si>
  <si>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</si>
  <si>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</si>
  <si>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AGROLMOS TV1 - BAGAZO</t>
  </si>
  <si>
    <t>08/09/2025 07:02:00</t>
  </si>
  <si>
    <t>08/09/2025 22:05:00</t>
  </si>
  <si>
    <t>08/09/2025 23:41:00</t>
  </si>
  <si>
    <t>G-1</t>
  </si>
  <si>
    <t>CANA BRAVA TV1 - BAGAZO</t>
  </si>
  <si>
    <t>MALACAS1 TG6 - GAS</t>
  </si>
  <si>
    <t>POR POTENCIA O ENERGIA</t>
  </si>
  <si>
    <t>CHILCA1 CCOMB TG1 &amp; TG2 &amp; TG3 - GAS</t>
  </si>
  <si>
    <t>A las 01:49 h, S/C generar a 700 MW.
A las 04:54 h, S/C generar a máximo.
A las 06:35 h, S/C generar a 700 MW. 
A las 06:48 h, S/C generar a 600 MW. 
A las 07:02 h, S/C generar a 500 MW. 
A las 10:18 h, S/C generar a 600 MW.
A las 11:19 h, S/C generar a máximo.</t>
  </si>
  <si>
    <t>CHILCA2 CCOMB TG41 - GAS</t>
  </si>
  <si>
    <t>08/09/2025 11:19:00</t>
  </si>
  <si>
    <t>A MINIMA CARGA</t>
  </si>
  <si>
    <t>FENIX CCOMB GT11 &amp; GT12 - GAS</t>
  </si>
  <si>
    <t>REF_TALARA TV1 - NLH_RFG</t>
  </si>
  <si>
    <t>REF_TALARA TV2 - NLH_RFG</t>
  </si>
  <si>
    <t>08/09/2025 11:25:00</t>
  </si>
  <si>
    <t>KALLPA CCOMB TG1 &amp; TG2 &amp; TG3 - GAS</t>
  </si>
  <si>
    <t>08/09/2025 09:13:00</t>
  </si>
  <si>
    <t>A las 00:04 h, S/C generar a 611 MW.</t>
  </si>
  <si>
    <t>08/09/2025 16:42:00</t>
  </si>
  <si>
    <t>POR PRUEBAS</t>
  </si>
  <si>
    <t>LAS FLORES CCOMB TG1 - GAS</t>
  </si>
  <si>
    <t>VENTANILLA CCOMB TG3 &amp; TG4 - GAS</t>
  </si>
  <si>
    <t>HUAYCOLORO - BIOGAS</t>
  </si>
  <si>
    <t>LA GRINGA V - BIOGAS</t>
  </si>
  <si>
    <t>DONA CATALINA  - BIOGAS</t>
  </si>
  <si>
    <t>08/09/2025 23:33:00</t>
  </si>
  <si>
    <t>CALLAO - BIOGAS</t>
  </si>
  <si>
    <t>08/09/2025 06:12:00</t>
  </si>
  <si>
    <t>08/09/2025 06:01:00</t>
  </si>
  <si>
    <t>08/09/2025 06:59:00</t>
  </si>
  <si>
    <t>08/09/2025 08:06:00</t>
  </si>
  <si>
    <t>08/09/2025 06:51:00</t>
  </si>
  <si>
    <t>08/09/2025 08:01:00</t>
  </si>
  <si>
    <t>08/09/2025 17:18:00</t>
  </si>
  <si>
    <t>08/09/2025 17:03:00</t>
  </si>
  <si>
    <t>Hora Inicio y Fin de Indisponibilidades de las Unidades de Generación SEIN</t>
  </si>
  <si>
    <t>CT. Independencia Indisponible por restricción operativa del Transformador TR1 (Reserva)</t>
  </si>
  <si>
    <t>Indisponible debido a restricción operativa del Transformador TR1 (Reserva)</t>
  </si>
  <si>
    <t>REPARACIÓN DE LÍNEA DE INGRESO DE GAS EN COMBUSTOR N°12 DE LA TURBINA A GAS</t>
  </si>
  <si>
    <t>CAÑÓN DEL PATO</t>
  </si>
  <si>
    <t>CAMBIO TABLERO ATB, INSPECCIÓN DEL GENERADOR, OVERHUAUL DE HPCU, MANTENIMIENTO ANILLO COLECTOR</t>
  </si>
  <si>
    <t>TRIP DE LA UNIDAD CON 25 MW - CAUSA EN INVESTIGACIÓN.</t>
  </si>
  <si>
    <t>INSPECCIÓN ANUAL DE TURBINA Y BOP</t>
  </si>
  <si>
    <t>DOÑA CATALINA</t>
  </si>
  <si>
    <t>MANTENIMIENTO BOCATOMA CAHUA + MODERNIZACIÓN DE SISTEMA DE DRENAJE</t>
  </si>
  <si>
    <t>CAMBIO DE NUCLEO + REBOBINADO DE GENERADOR UG4 + MANTENIMIENTO MAYOR UG4 + INSPECCIÓN SEMESTRAL 2 F/S UG4</t>
  </si>
  <si>
    <t>EJECUTADO</t>
  </si>
  <si>
    <t>Lunes 8 de Setiembre del 2025 / SEM N° 36</t>
  </si>
  <si>
    <t xml:space="preserve">ENERGIA RENOVABLES       </t>
  </si>
  <si>
    <t xml:space="preserve">COGENERACION             </t>
  </si>
  <si>
    <t xml:space="preserve">NO INTEGRANTES           </t>
  </si>
  <si>
    <t>Lunes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</si>
  <si>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</si>
  <si>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</si>
  <si>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</si>
  <si>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</si>
  <si>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</si>
  <si>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</si>
  <si>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</si>
  <si>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</si>
  <si>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</si>
  <si>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</si>
  <si>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</si>
  <si>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</si>
  <si>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</si>
  <si>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</si>
  <si>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</si>
  <si>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</si>
  <si>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</si>
  <si>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</si>
  <si>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</si>
  <si>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</si>
  <si>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</si>
  <si>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</si>
  <si>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</si>
  <si>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</si>
  <si>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</si>
  <si>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</si>
  <si>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</si>
  <si>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</si>
  <si>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</si>
  <si>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</si>
  <si>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</si>
  <si>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</si>
  <si>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</si>
  <si>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</si>
  <si>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</si>
  <si>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</si>
  <si>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</si>
  <si>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</si>
  <si>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</si>
  <si>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</si>
  <si>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</si>
  <si>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</si>
  <si>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</si>
  <si>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</si>
  <si>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</si>
  <si>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</si>
  <si>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</si>
  <si>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</si>
  <si>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</si>
  <si>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</si>
  <si>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</si>
  <si>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</si>
  <si>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</si>
  <si>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</si>
  <si>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</si>
  <si>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</si>
  <si>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</si>
  <si>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</si>
  <si>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</si>
  <si>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</si>
  <si>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</si>
  <si>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</si>
  <si>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</si>
  <si>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</si>
  <si>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</si>
  <si>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</si>
  <si>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</si>
  <si>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</si>
  <si>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</si>
  <si>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</si>
  <si>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</si>
  <si>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</si>
  <si>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</si>
  <si>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</si>
  <si>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</si>
  <si>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</si>
  <si>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</si>
  <si>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</si>
  <si>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</si>
  <si>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</si>
  <si>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</si>
  <si>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</si>
  <si>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</si>
  <si>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</si>
  <si>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</si>
  <si>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</si>
  <si>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</si>
  <si>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</si>
  <si>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</si>
  <si>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</si>
  <si>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</si>
  <si>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</si>
  <si>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</si>
  <si>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</si>
  <si>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</si>
  <si>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</si>
  <si>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</si>
  <si>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</si>
  <si>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</si>
  <si>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</si>
  <si>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</si>
  <si>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</si>
  <si>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</si>
  <si>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</si>
  <si>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</si>
  <si>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</si>
  <si>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</si>
  <si>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COSTO TOTAL:     6987089.78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</si>
  <si>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</si>
  <si>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</si>
  <si>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</si>
  <si>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</si>
  <si>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</si>
  <si>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</si>
  <si>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</si>
  <si>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</si>
  <si>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</si>
  <si>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</si>
  <si>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</si>
  <si>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</si>
  <si>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</si>
  <si>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</si>
  <si>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</si>
  <si>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</si>
  <si>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</si>
  <si>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</si>
  <si>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</si>
  <si>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</si>
  <si>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</si>
  <si>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</si>
  <si>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</si>
  <si>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</si>
  <si>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</si>
  <si>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</si>
  <si>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</si>
  <si>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</si>
  <si>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</si>
  <si>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</si>
  <si>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</si>
  <si>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</si>
  <si>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</si>
  <si>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</si>
  <si>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</si>
  <si>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</si>
  <si>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</si>
  <si>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</si>
  <si>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</si>
  <si>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</si>
  <si>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</si>
  <si>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</si>
  <si>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</si>
  <si>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</si>
  <si>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</si>
  <si>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</si>
  <si>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</si>
  <si>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</si>
  <si>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</si>
  <si>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</si>
  <si>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</si>
  <si>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</si>
  <si>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</si>
  <si>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</si>
  <si>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</si>
  <si>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</si>
  <si>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</si>
  <si>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</si>
  <si>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</si>
  <si>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</si>
  <si>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</si>
  <si>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</si>
  <si>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</si>
  <si>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</si>
  <si>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</si>
  <si>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</si>
  <si>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</si>
  <si>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</si>
  <si>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</si>
  <si>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</si>
  <si>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</si>
  <si>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</si>
  <si>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</si>
  <si>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</si>
  <si>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</si>
  <si>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</si>
  <si>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</si>
  <si>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</si>
  <si>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</si>
  <si>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</si>
  <si>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</si>
  <si>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</si>
  <si>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</si>
  <si>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</si>
  <si>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</si>
  <si>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</si>
  <si>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</si>
  <si>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</si>
  <si>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</si>
  <si>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</si>
  <si>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</si>
  <si>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</si>
  <si>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</si>
  <si>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</si>
  <si>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</si>
  <si>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</si>
  <si>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</si>
  <si>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</si>
  <si>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</si>
  <si>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</si>
  <si>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</si>
  <si>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</si>
  <si>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</si>
  <si>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</si>
  <si>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</si>
  <si>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</si>
  <si>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</si>
  <si>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</si>
  <si>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</si>
  <si>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</si>
  <si>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</si>
  <si>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</si>
  <si>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</si>
  <si>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</si>
  <si>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</si>
  <si>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</si>
  <si>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</si>
  <si>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</si>
  <si>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</si>
  <si>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</si>
  <si>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</si>
  <si>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</si>
  <si>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</si>
  <si>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</si>
  <si>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</si>
  <si>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</si>
  <si>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</si>
  <si>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</si>
  <si>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</si>
  <si>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</si>
  <si>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</si>
  <si>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</si>
  <si>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</si>
  <si>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</si>
  <si>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</si>
  <si>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CUENCA RIO YAULI_PUCARA</t>
  </si>
  <si>
    <t>15:20:00</t>
  </si>
  <si>
    <t>15:21:00</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</si>
  <si>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</si>
  <si>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</si>
  <si>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</si>
  <si>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</si>
  <si>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</si>
  <si>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</si>
  <si>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</si>
  <si>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</si>
  <si>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</si>
  <si>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</si>
  <si>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</si>
  <si>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</si>
  <si>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</si>
  <si>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</si>
  <si>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</si>
  <si>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Consumo de combustible interno en planta.</t>
  </si>
  <si>
    <t>SIN CONSUMO DE COMBUSTIBLE DIÉSEL EN PLANTA.</t>
  </si>
  <si>
    <t>Reporte de Consumo de Combustibles</t>
  </si>
  <si>
    <t>CONSUMO DE COMBUSTIBLES - LÍQUIDO, SÓLIDO, GASEOSO</t>
  </si>
  <si>
    <t>MEDIDOR</t>
  </si>
  <si>
    <t>08/Sep</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</si>
  <si>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</si>
  <si>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</si>
  <si>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</si>
  <si>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</si>
  <si>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</si>
  <si>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</si>
  <si>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</si>
  <si>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</si>
  <si>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</si>
  <si>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</si>
  <si>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</si>
  <si>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</si>
  <si>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</si>
  <si>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</si>
  <si>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</si>
  <si>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</si>
  <si>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</si>
  <si>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</si>
  <si>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</si>
  <si>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</si>
  <si>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</si>
  <si>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</si>
  <si>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</si>
  <si>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</si>
  <si>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</si>
  <si>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</si>
  <si>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</si>
  <si>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</si>
  <si>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</si>
  <si>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</si>
  <si>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</si>
  <si>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</si>
  <si>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</si>
  <si>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</si>
  <si>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</si>
  <si>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</si>
  <si>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</si>
  <si>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</si>
  <si>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</si>
  <si>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</si>
  <si>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</si>
  <si>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</si>
  <si>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</si>
  <si>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</si>
  <si>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</si>
  <si>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</si>
  <si>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</si>
  <si>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</si>
  <si>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</si>
  <si>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</si>
  <si>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</si>
  <si>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</si>
  <si>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</si>
  <si>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</si>
  <si>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</si>
  <si>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</si>
  <si>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</si>
  <si>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</si>
  <si>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</si>
  <si>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SH_TV1</t>
  </si>
  <si>
    <t>SH_TV2</t>
  </si>
  <si>
    <t>SH_TV3</t>
  </si>
  <si>
    <t>AGE_TG1</t>
  </si>
  <si>
    <t>AGE_TG2</t>
  </si>
  <si>
    <t>PRESIÓN GAS(kPa)</t>
  </si>
  <si>
    <t>SDF ENERGIA SAC</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</si>
  <si>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</si>
  <si>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</si>
  <si>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</si>
  <si>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</si>
  <si>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</si>
  <si>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</si>
  <si>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</si>
  <si>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</si>
  <si>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08/09/2025 01:00</t>
  </si>
  <si>
    <t>08/09/2025 02:00</t>
  </si>
  <si>
    <t>08/09/2025 03:00</t>
  </si>
  <si>
    <t>08/09/2025 04:00</t>
  </si>
  <si>
    <t>08/09/2025 06:00</t>
  </si>
  <si>
    <t>08/09/2025 09:00</t>
  </si>
  <si>
    <t>08/09/2025 11:00</t>
  </si>
  <si>
    <t>08/09/2025 12:00</t>
  </si>
  <si>
    <t>08/09/2025 13:00</t>
  </si>
  <si>
    <t>08/09/2025 14:00</t>
  </si>
  <si>
    <t>08/09/2025 15:00</t>
  </si>
  <si>
    <t>08/09/2025 16:00</t>
  </si>
  <si>
    <t>08/09/2025 17:00</t>
  </si>
  <si>
    <t>08/09/2025 21:00</t>
  </si>
  <si>
    <t>08/09/2025 22:00</t>
  </si>
  <si>
    <t>08/09/2025 23:00</t>
  </si>
  <si>
    <t>TEMPERATURA AMBIENTE (ºC)</t>
  </si>
  <si>
    <t>C.T. OQUENDO</t>
  </si>
  <si>
    <t>Disponibilidad de Gas Natural de las Centrales Termoeléctricas</t>
  </si>
  <si>
    <t>GASEODUCTO</t>
  </si>
  <si>
    <t>VOLUMEN DE GAS (Mm3)</t>
  </si>
  <si>
    <t>INICIAL</t>
  </si>
  <si>
    <t>GASEODUCTO DE CAMISEA (EGESUR)</t>
  </si>
  <si>
    <t>09/09/2025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</si>
  <si>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</si>
  <si>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</si>
  <si>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</si>
  <si>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</si>
  <si>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</si>
  <si>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</si>
  <si>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</si>
  <si>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</si>
  <si>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</si>
  <si>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</si>
  <si>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</si>
  <si>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</si>
  <si>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</si>
  <si>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</si>
  <si>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</si>
  <si>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</si>
  <si>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</si>
  <si>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</si>
  <si>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</si>
  <si>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</si>
  <si>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</si>
  <si>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</si>
  <si>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</si>
  <si>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</si>
  <si>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</si>
  <si>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</si>
  <si>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</si>
  <si>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</si>
  <si>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</si>
  <si>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</si>
  <si>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</si>
  <si>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</si>
  <si>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</si>
  <si>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</si>
  <si>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</si>
  <si>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</si>
  <si>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</si>
  <si>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</si>
  <si>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</si>
  <si>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</si>
  <si>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</si>
  <si>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</si>
  <si>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</si>
  <si>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</si>
  <si>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</si>
  <si>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</si>
  <si>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</si>
  <si>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</si>
  <si>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</si>
  <si>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</si>
  <si>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</si>
  <si>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</si>
  <si>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</si>
  <si>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</si>
  <si>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</si>
  <si>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</si>
  <si>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</si>
  <si>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</si>
  <si>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</si>
  <si>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</si>
  <si>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</si>
  <si>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</si>
  <si>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</si>
  <si>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</si>
  <si>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</si>
  <si>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</si>
  <si>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</si>
  <si>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</si>
  <si>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</si>
  <si>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</si>
  <si>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</si>
  <si>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</si>
  <si>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</si>
  <si>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</si>
  <si>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</si>
  <si>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</si>
  <si>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</si>
  <si>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</si>
  <si>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</si>
  <si>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</si>
  <si>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</si>
  <si>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</si>
  <si>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</si>
  <si>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</si>
  <si>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</si>
  <si>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</si>
  <si>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</si>
  <si>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</si>
  <si>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</si>
  <si>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</si>
  <si>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</si>
  <si>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</si>
  <si>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</si>
  <si>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</si>
  <si>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</si>
  <si>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</si>
  <si>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</si>
  <si>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</si>
  <si>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</si>
  <si>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</si>
  <si>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</si>
  <si>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</si>
  <si>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</si>
  <si>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</si>
  <si>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</si>
  <si>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</si>
  <si>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</si>
  <si>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</si>
  <si>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</si>
  <si>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</si>
  <si>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</si>
  <si>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</si>
  <si>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</si>
  <si>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</si>
  <si>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</si>
  <si>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</si>
  <si>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</si>
  <si>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</si>
  <si>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</si>
  <si>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</si>
  <si>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</si>
  <si>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</si>
  <si>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</si>
  <si>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</si>
  <si>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</si>
  <si>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</si>
  <si>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</si>
  <si>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</si>
  <si>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</si>
  <si>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</si>
  <si>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</si>
  <si>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</si>
  <si>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</si>
  <si>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</si>
  <si>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</si>
  <si>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</si>
  <si>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</si>
  <si>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</si>
  <si>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</si>
  <si>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</si>
  <si>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</si>
  <si>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</si>
  <si>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</si>
  <si>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</si>
  <si>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</si>
  <si>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</si>
  <si>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</si>
  <si>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</si>
  <si>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</si>
  <si>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</si>
  <si>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</si>
  <si>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</si>
  <si>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</si>
  <si>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</si>
  <si>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</si>
  <si>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</si>
  <si>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</si>
  <si>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</si>
  <si>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</si>
  <si>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</si>
  <si>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</si>
  <si>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</si>
  <si>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</si>
  <si>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</si>
  <si>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</si>
  <si>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</si>
  <si>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</si>
  <si>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</si>
  <si>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</si>
  <si>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</si>
  <si>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</si>
  <si>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</si>
  <si>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</si>
  <si>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</si>
  <si>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</si>
  <si>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</si>
  <si>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</si>
  <si>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</si>
  <si>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</si>
  <si>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</si>
  <si>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</si>
  <si>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</si>
  <si>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</si>
  <si>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</si>
  <si>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</si>
  <si>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</si>
  <si>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</si>
  <si>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</si>
  <si>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</si>
  <si>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</si>
  <si>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</si>
  <si>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</si>
  <si>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</si>
  <si>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</si>
  <si>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</si>
  <si>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</si>
  <si>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</si>
  <si>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</si>
  <si>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</si>
  <si>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</si>
  <si>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</si>
  <si>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</si>
  <si>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</si>
  <si>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</si>
  <si>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</si>
  <si>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</si>
  <si>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</si>
  <si>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</si>
  <si>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</si>
  <si>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</si>
  <si>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</si>
  <si>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</si>
  <si>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</si>
  <si>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</si>
  <si>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</si>
  <si>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</si>
  <si>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</si>
  <si>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</si>
  <si>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</si>
  <si>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</si>
  <si>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</si>
  <si>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</si>
  <si>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</si>
  <si>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</si>
  <si>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</si>
  <si>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</si>
  <si>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</si>
  <si>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</si>
  <si>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</si>
  <si>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</si>
  <si>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</si>
  <si>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</si>
  <si>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</si>
  <si>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</si>
  <si>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</si>
  <si>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</si>
  <si>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</si>
  <si>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</si>
  <si>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</si>
  <si>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</si>
  <si>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</si>
  <si>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</si>
  <si>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</si>
  <si>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</si>
  <si>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</si>
  <si>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</si>
  <si>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</si>
  <si>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</si>
  <si>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</si>
  <si>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</si>
  <si>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</si>
  <si>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</si>
  <si>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</si>
  <si>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</si>
  <si>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</si>
  <si>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</si>
  <si>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</si>
  <si>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</si>
  <si>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</si>
  <si>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</si>
  <si>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</si>
  <si>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</si>
  <si>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</si>
  <si>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</si>
  <si>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</si>
  <si>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</si>
  <si>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</si>
  <si>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</si>
  <si>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</si>
  <si>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</si>
  <si>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</si>
  <si>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</si>
  <si>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</si>
  <si>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</si>
  <si>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</si>
  <si>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</si>
  <si>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</si>
  <si>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</si>
  <si>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</si>
  <si>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</si>
  <si>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</si>
  <si>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</si>
  <si>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</si>
  <si>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</si>
  <si>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</si>
  <si>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</si>
  <si>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</si>
  <si>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</si>
  <si>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</si>
  <si>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</si>
  <si>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</si>
  <si>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</si>
  <si>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</si>
  <si>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</si>
  <si>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</si>
  <si>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</si>
  <si>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</si>
  <si>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</si>
  <si>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</si>
  <si>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</si>
  <si>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</si>
  <si>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</si>
  <si>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</si>
  <si>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</si>
  <si>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</si>
  <si>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</si>
  <si>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</si>
  <si>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</si>
  <si>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</si>
  <si>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</si>
  <si>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</si>
  <si>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</si>
  <si>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</si>
  <si>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</si>
  <si>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</si>
  <si>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</si>
  <si>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</si>
  <si>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</si>
  <si>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</si>
  <si>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</si>
  <si>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</si>
  <si>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</si>
  <si>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</si>
  <si>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</si>
  <si>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</si>
  <si>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</si>
  <si>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</si>
  <si>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</si>
  <si>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</si>
  <si>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</si>
  <si>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</si>
  <si>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</si>
  <si>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</si>
  <si>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</si>
  <si>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</si>
  <si>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</si>
  <si>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</si>
  <si>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</si>
  <si>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</si>
  <si>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</si>
  <si>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</si>
  <si>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</si>
  <si>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</si>
  <si>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</si>
  <si>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</si>
  <si>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</si>
  <si>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</si>
  <si>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</si>
  <si>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</si>
  <si>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</si>
  <si>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</si>
  <si>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</si>
  <si>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</si>
  <si>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</si>
  <si>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</si>
  <si>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</si>
  <si>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</si>
  <si>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</si>
  <si>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</si>
  <si>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</si>
  <si>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</si>
  <si>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</si>
  <si>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</si>
  <si>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</si>
  <si>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</si>
  <si>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</si>
  <si>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</si>
  <si>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</si>
  <si>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</si>
  <si>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</si>
  <si>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</si>
  <si>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</si>
  <si>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</si>
  <si>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</si>
  <si>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</si>
  <si>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</si>
  <si>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</si>
  <si>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</si>
  <si>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</si>
  <si>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</si>
  <si>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</si>
  <si>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</si>
  <si>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</si>
  <si>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</si>
  <si>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</si>
  <si>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</si>
  <si>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</si>
  <si>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</si>
  <si>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</si>
  <si>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</si>
  <si>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</si>
  <si>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</si>
  <si>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</si>
  <si>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</si>
  <si>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</si>
  <si>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</si>
  <si>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</si>
  <si>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</si>
  <si>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</si>
  <si>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</si>
  <si>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</si>
  <si>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</si>
  <si>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</si>
  <si>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</si>
  <si>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</si>
  <si>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</si>
  <si>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</si>
  <si>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</si>
  <si>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</si>
  <si>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</si>
  <si>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</si>
  <si>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</si>
  <si>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</si>
  <si>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</si>
  <si>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</si>
  <si>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</si>
  <si>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</si>
  <si>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</si>
  <si>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</si>
  <si>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</si>
  <si>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</si>
  <si>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</si>
  <si>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</si>
  <si>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</si>
  <si>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</si>
  <si>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</si>
  <si>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</si>
  <si>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</si>
  <si>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</si>
  <si>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</si>
  <si>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</si>
  <si>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</si>
  <si>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</si>
  <si>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</si>
  <si>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</si>
  <si>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</si>
  <si>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</si>
  <si>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</si>
  <si>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</si>
  <si>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</si>
  <si>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</si>
  <si>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</si>
  <si>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</si>
  <si>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</si>
  <si>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</si>
  <si>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</si>
  <si>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</si>
  <si>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</si>
  <si>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</si>
  <si>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</si>
  <si>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</si>
  <si>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</si>
  <si>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</si>
  <si>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</si>
  <si>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</si>
  <si>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</si>
  <si>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</si>
  <si>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</si>
  <si>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</si>
  <si>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</si>
  <si>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</si>
  <si>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</si>
  <si>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</si>
  <si>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</si>
  <si>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</si>
  <si>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</si>
  <si>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</si>
  <si>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</si>
  <si>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</si>
  <si>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</si>
  <si>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</si>
  <si>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</si>
  <si>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</si>
  <si>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</si>
  <si>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</si>
  <si>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</si>
  <si>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</si>
  <si>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</si>
  <si>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</si>
  <si>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</si>
  <si>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</si>
  <si>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</si>
  <si>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</si>
  <si>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</si>
  <si>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</si>
  <si>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</si>
  <si>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</si>
  <si>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</si>
  <si>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</si>
  <si>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</si>
  <si>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</si>
  <si>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</si>
  <si>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</si>
  <si>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</si>
  <si>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</si>
  <si>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</si>
  <si>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</si>
  <si>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</si>
  <si>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</si>
  <si>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</si>
  <si>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</si>
  <si>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</si>
  <si>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</si>
  <si>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</si>
  <si>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</si>
  <si>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</si>
  <si>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</si>
  <si>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</si>
  <si>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</si>
  <si>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</si>
  <si>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</si>
  <si>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</si>
  <si>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</si>
  <si>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</si>
  <si>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</si>
  <si>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</si>
  <si>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</si>
  <si>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</si>
  <si>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</si>
  <si>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</si>
  <si>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</si>
  <si>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</si>
  <si>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</si>
  <si>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</si>
  <si>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</si>
  <si>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</si>
  <si>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</si>
  <si>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</si>
  <si>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</si>
  <si>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</si>
  <si>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</si>
  <si>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</si>
  <si>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</si>
  <si>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</si>
  <si>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</si>
  <si>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</si>
  <si>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</si>
  <si>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</si>
  <si>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</si>
  <si>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</si>
  <si>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</si>
  <si>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</si>
  <si>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</si>
  <si>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</si>
  <si>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</si>
  <si>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</si>
  <si>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</si>
  <si>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</si>
  <si>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</si>
  <si>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</si>
  <si>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</si>
  <si>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</si>
  <si>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</si>
  <si>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</si>
  <si>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</si>
  <si>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</si>
  <si>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</si>
  <si>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</si>
  <si>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</si>
  <si>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</si>
  <si>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</si>
  <si>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</si>
  <si>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</si>
  <si>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</si>
  <si>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</si>
  <si>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</si>
  <si>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</si>
  <si>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</si>
  <si>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</si>
  <si>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</si>
  <si>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</si>
  <si>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</si>
  <si>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</si>
  <si>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</si>
  <si>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</si>
  <si>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</si>
  <si>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</si>
  <si>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</si>
  <si>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</si>
  <si>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</si>
  <si>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</si>
  <si>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</si>
  <si>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</si>
  <si>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</si>
  <si>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</si>
  <si>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</si>
  <si>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</si>
  <si>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</si>
  <si>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</si>
  <si>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</si>
  <si>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</si>
  <si>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</si>
  <si>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</si>
  <si>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</si>
  <si>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</si>
  <si>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</si>
  <si>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</si>
  <si>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</si>
  <si>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</si>
  <si>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</si>
  <si>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</si>
  <si>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</si>
  <si>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</si>
  <si>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</si>
  <si>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</si>
  <si>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</si>
  <si>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</si>
  <si>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</si>
  <si>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</si>
  <si>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</si>
  <si>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</si>
  <si>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</si>
  <si>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</si>
  <si>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</si>
  <si>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</si>
  <si>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</si>
  <si>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</si>
  <si>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</si>
  <si>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</si>
  <si>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</si>
  <si>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</si>
  <si>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</si>
  <si>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</si>
  <si>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</si>
  <si>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</si>
  <si>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</si>
  <si>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</si>
  <si>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</si>
  <si>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</si>
  <si>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</si>
  <si>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</si>
  <si>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</si>
  <si>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</si>
  <si>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</si>
  <si>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</si>
  <si>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</si>
  <si>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</si>
  <si>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</si>
  <si>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</si>
  <si>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</si>
  <si>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</si>
  <si>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</si>
  <si>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</si>
  <si>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</si>
  <si>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</si>
  <si>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</si>
  <si>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</si>
  <si>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</si>
  <si>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</si>
  <si>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</si>
  <si>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</si>
  <si>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</si>
  <si>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</si>
  <si>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</si>
  <si>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</si>
  <si>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</si>
  <si>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</si>
  <si>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</si>
  <si>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</si>
  <si>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</si>
  <si>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</si>
  <si>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</si>
  <si>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</si>
  <si>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</si>
  <si>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</si>
  <si>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</si>
  <si>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</si>
  <si>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</si>
  <si>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</si>
  <si>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</si>
  <si>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</si>
  <si>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</si>
  <si>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</si>
  <si>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</si>
  <si>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</si>
  <si>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</si>
  <si>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</si>
  <si>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</si>
  <si>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</si>
  <si>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</si>
  <si>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</si>
  <si>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</si>
  <si>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</si>
  <si>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</si>
  <si>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</si>
  <si>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</si>
  <si>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</si>
  <si>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</si>
  <si>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</si>
  <si>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</si>
  <si>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</si>
  <si>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</si>
  <si>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</si>
  <si>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</si>
  <si>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</si>
  <si>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</si>
  <si>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</si>
  <si>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</si>
  <si>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</si>
  <si>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CONCESIONARIA LINEA DE TRANSMISION CCNCM S.A.C.</t>
  </si>
  <si>
    <t>COMPAÑIA TRANSMISORA ANDINA S.A.</t>
  </si>
  <si>
    <t>EGENOR</t>
  </si>
  <si>
    <t>ISA PERU</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</si>
  <si>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</si>
  <si>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</si>
  <si>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</si>
  <si>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</si>
  <si>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</si>
  <si>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</si>
  <si>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</si>
  <si>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</si>
  <si>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</si>
  <si>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</si>
  <si>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</si>
  <si>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</si>
  <si>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</si>
  <si>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</si>
  <si>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</si>
  <si>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</si>
  <si>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</si>
  <si>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</si>
  <si>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</si>
  <si>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</si>
  <si>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</si>
  <si>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</si>
  <si>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</si>
  <si>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</si>
  <si>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</si>
  <si>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</si>
  <si>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</si>
  <si>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</si>
  <si>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</si>
  <si>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</si>
  <si>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</si>
  <si>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</si>
  <si>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</si>
  <si>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</si>
  <si>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</si>
  <si>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</si>
  <si>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</si>
  <si>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</si>
  <si>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</si>
  <si>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</si>
  <si>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</si>
  <si>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</si>
  <si>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</si>
  <si>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</si>
  <si>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</si>
  <si>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</si>
  <si>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</si>
  <si>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</si>
  <si>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</si>
  <si>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</si>
  <si>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</si>
  <si>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</si>
  <si>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</si>
  <si>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</si>
  <si>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</si>
  <si>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</si>
  <si>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</si>
  <si>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</si>
  <si>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</si>
  <si>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</si>
  <si>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</si>
  <si>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</si>
  <si>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</si>
  <si>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</si>
  <si>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</si>
  <si>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</si>
  <si>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</si>
  <si>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</si>
  <si>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</si>
  <si>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</si>
  <si>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</si>
  <si>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</si>
  <si>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</si>
  <si>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</si>
  <si>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</si>
  <si>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</si>
  <si>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</si>
  <si>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</si>
  <si>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</si>
  <si>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</si>
  <si>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</si>
  <si>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</si>
  <si>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</si>
  <si>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</si>
  <si>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</si>
  <si>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</si>
  <si>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</si>
  <si>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</si>
  <si>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</si>
  <si>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</si>
  <si>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</si>
  <si>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</si>
  <si>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</si>
  <si>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</si>
  <si>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</si>
  <si>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</si>
  <si>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</si>
  <si>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</si>
  <si>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</si>
  <si>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</si>
  <si>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</si>
  <si>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</si>
  <si>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</si>
  <si>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</si>
  <si>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</si>
  <si>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</si>
  <si>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</si>
  <si>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</si>
  <si>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</si>
  <si>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</si>
  <si>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</si>
  <si>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</si>
  <si>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</si>
  <si>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</si>
  <si>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</si>
  <si>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</si>
  <si>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</si>
  <si>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</si>
  <si>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</si>
  <si>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</si>
  <si>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</si>
  <si>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</si>
  <si>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</si>
  <si>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</si>
  <si>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</si>
  <si>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</si>
  <si>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</si>
  <si>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</si>
  <si>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</si>
  <si>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</si>
  <si>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</si>
  <si>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</si>
  <si>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</si>
  <si>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</si>
  <si>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</si>
  <si>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</si>
  <si>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</si>
  <si>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</si>
  <si>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</si>
  <si>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</si>
  <si>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</si>
  <si>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</si>
  <si>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</si>
  <si>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</si>
  <si>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</si>
  <si>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</si>
  <si>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</si>
  <si>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</si>
  <si>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</si>
  <si>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</si>
  <si>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</si>
  <si>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</si>
  <si>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</si>
  <si>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</si>
  <si>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</si>
  <si>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</si>
  <si>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</si>
  <si>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</si>
  <si>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</si>
  <si>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</si>
  <si>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</si>
  <si>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</si>
  <si>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</si>
  <si>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</si>
  <si>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</si>
  <si>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</si>
  <si>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</si>
  <si>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</si>
  <si>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</si>
  <si>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</si>
  <si>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</si>
  <si>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</si>
  <si>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</si>
  <si>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</si>
  <si>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</si>
  <si>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</si>
  <si>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</si>
  <si>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</si>
  <si>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</si>
  <si>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</si>
  <si>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</si>
  <si>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</si>
  <si>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</si>
  <si>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</si>
  <si>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</si>
  <si>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</si>
  <si>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</si>
  <si>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</si>
  <si>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</si>
  <si>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</si>
  <si>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</si>
  <si>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</si>
  <si>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</si>
  <si>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</si>
  <si>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</si>
  <si>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</si>
  <si>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</si>
  <si>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</si>
  <si>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</si>
  <si>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</si>
  <si>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</si>
  <si>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</si>
  <si>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</si>
  <si>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</si>
  <si>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</si>
  <si>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</si>
  <si>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</si>
  <si>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</si>
  <si>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</si>
  <si>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</si>
  <si>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</si>
  <si>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</si>
  <si>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</si>
  <si>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</si>
  <si>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</si>
  <si>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</si>
  <si>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</si>
  <si>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</si>
  <si>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</si>
  <si>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</si>
  <si>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</si>
  <si>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</si>
  <si>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</si>
  <si>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</si>
  <si>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</si>
  <si>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</si>
  <si>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</si>
  <si>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</si>
  <si>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</si>
  <si>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</si>
  <si>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</si>
  <si>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</si>
  <si>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</si>
  <si>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</si>
  <si>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</si>
  <si>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</si>
  <si>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</si>
  <si>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</si>
  <si>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</si>
  <si>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</si>
  <si>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</si>
  <si>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</si>
  <si>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</si>
  <si>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</si>
  <si>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</si>
  <si>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</si>
  <si>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</si>
  <si>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</si>
  <si>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</si>
  <si>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</si>
  <si>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</si>
  <si>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</si>
  <si>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</si>
  <si>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</si>
  <si>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</si>
  <si>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</si>
  <si>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</si>
  <si>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</si>
  <si>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</si>
  <si>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</si>
  <si>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</si>
  <si>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</si>
  <si>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</si>
  <si>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</si>
  <si>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</si>
  <si>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</si>
  <si>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</si>
  <si>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</si>
  <si>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</si>
  <si>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</si>
  <si>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</si>
  <si>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</si>
  <si>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</si>
  <si>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</si>
  <si>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</si>
  <si>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</si>
  <si>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</si>
  <si>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</si>
  <si>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</si>
  <si>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</si>
  <si>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</si>
  <si>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</si>
  <si>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</si>
  <si>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</si>
  <si>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</si>
  <si>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</si>
  <si>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</si>
  <si>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</si>
  <si>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</si>
  <si>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</si>
  <si>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</si>
  <si>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</si>
  <si>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</si>
  <si>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</si>
  <si>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</si>
  <si>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</si>
  <si>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</si>
  <si>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</si>
  <si>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</si>
  <si>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</si>
  <si>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</si>
  <si>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</si>
  <si>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</si>
  <si>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</si>
  <si>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</si>
  <si>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</si>
  <si>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</si>
  <si>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</si>
  <si>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</si>
  <si>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</si>
  <si>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</si>
  <si>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</si>
  <si>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</si>
  <si>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</si>
  <si>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</si>
  <si>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</si>
  <si>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</si>
  <si>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</si>
  <si>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</si>
  <si>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</si>
  <si>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</si>
  <si>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</si>
  <si>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</si>
  <si>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</si>
  <si>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</si>
  <si>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</si>
  <si>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</si>
  <si>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</si>
  <si>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</si>
  <si>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</si>
  <si>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</si>
  <si>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</si>
  <si>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</si>
  <si>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</si>
  <si>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</si>
  <si>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</si>
  <si>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</si>
  <si>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</si>
  <si>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</si>
  <si>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</si>
  <si>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</si>
  <si>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</si>
  <si>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</si>
  <si>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</si>
  <si>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</si>
  <si>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</si>
  <si>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</si>
  <si>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</si>
  <si>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</si>
  <si>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</si>
  <si>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MONTALVO</t>
  </si>
  <si>
    <t>ZORRITOS</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</si>
  <si>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</si>
  <si>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</si>
  <si>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</si>
  <si>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</si>
  <si>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</si>
  <si>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</si>
  <si>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</si>
  <si>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</si>
  <si>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</si>
  <si>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</si>
  <si>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</si>
  <si>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</si>
  <si>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</si>
  <si>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</si>
  <si>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</si>
  <si>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</si>
  <si>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</si>
  <si>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</si>
  <si>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</si>
  <si>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</si>
  <si>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CHAGLLA - PARAGSHA</t>
  </si>
  <si>
    <t>L-2150</t>
  </si>
  <si>
    <t>08/09/2025 09:35:00</t>
  </si>
  <si>
    <t>Por regulación de tensión en la SE Paragsha</t>
  </si>
  <si>
    <t>L-2151</t>
  </si>
  <si>
    <t>L. GUADALUPE - TRUJILLO NORTE</t>
  </si>
  <si>
    <t>L-2235</t>
  </si>
  <si>
    <t>08/09/2025 00:38:00</t>
  </si>
  <si>
    <t>08/09/2025 06:00:00</t>
  </si>
  <si>
    <t>Por regulación de tensión en la S.E. Guadalupe</t>
  </si>
  <si>
    <t>L. REQUE - GUADALUPE</t>
  </si>
  <si>
    <t>L-2236</t>
  </si>
  <si>
    <t>08/09/2025 07:30:00</t>
  </si>
  <si>
    <t>L. REQUE - CHICLAYO OESTE</t>
  </si>
  <si>
    <t>L-2296</t>
  </si>
  <si>
    <t>08/09/2025 00:39:00</t>
  </si>
  <si>
    <t>08/09/2025 07:31:00</t>
  </si>
  <si>
    <t>Por regulación de tensión en la S.E. Chiclayo Oeste</t>
  </si>
  <si>
    <t>08/09/2025 12:14:00</t>
  </si>
  <si>
    <t>08/09/2025 14:44:00</t>
  </si>
  <si>
    <t>08/09/2025 14:56:00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</si>
  <si>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</si>
  <si>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</si>
  <si>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</si>
  <si>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</si>
  <si>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</si>
  <si>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</si>
  <si>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</si>
  <si>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</si>
  <si>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</si>
  <si>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</si>
  <si>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</si>
  <si>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</si>
  <si>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</si>
  <si>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</si>
  <si>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</si>
  <si>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</si>
  <si>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</si>
  <si>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</si>
  <si>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</si>
  <si>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11:18:26
</t>
  </si>
  <si>
    <t xml:space="preserve">59.636 
</t>
  </si>
  <si>
    <t xml:space="preserve">07:29:34
</t>
  </si>
  <si>
    <t xml:space="preserve">60.144 
</t>
  </si>
  <si>
    <t>PUCALLPA ISA</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</si>
  <si>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</si>
  <si>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</si>
  <si>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</si>
  <si>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</si>
  <si>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</si>
  <si>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</si>
  <si>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</si>
  <si>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</si>
  <si>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</si>
  <si>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</si>
  <si>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</si>
  <si>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</si>
  <si>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</si>
  <si>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</si>
  <si>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</si>
  <si>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</si>
  <si>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</si>
  <si>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</si>
  <si>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</si>
  <si>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</si>
  <si>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</si>
  <si>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6987090 y resultó S/. 150027 (2.10% ) menor que el correspondiente al lunes de la semana pasada.</t>
  </si>
  <si>
    <t>Fecha</t>
  </si>
  <si>
    <t>Costo Total Ejecutado</t>
  </si>
  <si>
    <t>Costo Total Programado</t>
  </si>
  <si>
    <t>LUN 1</t>
  </si>
  <si>
    <t>MAR 2</t>
  </si>
  <si>
    <t>MIE 3</t>
  </si>
  <si>
    <t>JUE 4</t>
  </si>
  <si>
    <t>VIE 5</t>
  </si>
  <si>
    <t>SAB 6</t>
  </si>
  <si>
    <t>DOM 7</t>
  </si>
  <si>
    <t>LUN 8</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</si>
  <si>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</si>
  <si>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</si>
  <si>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</si>
  <si>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</si>
  <si>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</si>
  <si>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</si>
  <si>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</si>
  <si>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</si>
  <si>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</si>
  <si>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</si>
  <si>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</si>
  <si>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</si>
  <si>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</si>
  <si>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</si>
  <si>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</si>
  <si>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</si>
  <si>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</si>
  <si>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</si>
  <si>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</si>
  <si>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</si>
  <si>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</si>
  <si>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</si>
  <si>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</si>
  <si>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</si>
  <si>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</si>
  <si>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</si>
  <si>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</si>
  <si>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</si>
  <si>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</si>
  <si>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</si>
  <si>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</si>
  <si>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</si>
  <si>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</si>
  <si>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</si>
  <si>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</si>
  <si>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</si>
  <si>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</si>
  <si>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</si>
  <si>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</si>
  <si>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</si>
  <si>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</si>
  <si>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</si>
  <si>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</si>
  <si>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</si>
  <si>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</si>
  <si>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</si>
  <si>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</si>
  <si>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</si>
  <si>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</si>
  <si>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</si>
  <si>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</si>
  <si>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</si>
  <si>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</si>
  <si>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</si>
  <si>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</si>
  <si>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</si>
  <si>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</si>
  <si>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</si>
  <si>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</si>
  <si>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</si>
  <si>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</si>
  <si>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</si>
  <si>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</si>
  <si>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</si>
  <si>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</si>
  <si>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</si>
  <si>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</si>
  <si>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</si>
  <si>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</si>
  <si>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</si>
  <si>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</si>
  <si>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</si>
  <si>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</si>
  <si>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</si>
  <si>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</si>
  <si>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</si>
  <si>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</si>
  <si>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</si>
  <si>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</si>
  <si>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</si>
  <si>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</si>
  <si>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</si>
  <si>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</si>
  <si>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</si>
  <si>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</si>
  <si>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</si>
  <si>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</si>
  <si>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</si>
  <si>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</si>
  <si>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</si>
  <si>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</si>
  <si>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</si>
  <si>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</si>
  <si>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</si>
  <si>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</si>
  <si>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</si>
  <si>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</si>
  <si>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</si>
  <si>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</si>
  <si>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</si>
  <si>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</si>
  <si>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</si>
  <si>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</si>
  <si>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</si>
  <si>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</si>
  <si>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</si>
  <si>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</si>
  <si>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</si>
  <si>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21</t>
  </si>
  <si>
    <t>18.655</t>
  </si>
  <si>
    <t>18.0736</t>
  </si>
  <si>
    <t>16.0641</t>
  </si>
  <si>
    <t>15.9874</t>
  </si>
  <si>
    <t>15.3266</t>
  </si>
  <si>
    <t>16.3111</t>
  </si>
  <si>
    <t>13.9968</t>
  </si>
  <si>
    <t>17</t>
  </si>
  <si>
    <t>12.1902</t>
  </si>
  <si>
    <t>8.7883</t>
  </si>
  <si>
    <t>14.0323</t>
  </si>
  <si>
    <t>15.4223</t>
  </si>
  <si>
    <t>12.8946</t>
  </si>
  <si>
    <t>917-39</t>
  </si>
  <si>
    <t>URS-STK-002 - G1</t>
  </si>
  <si>
    <t>CHMalpas - G1</t>
  </si>
  <si>
    <t>7</t>
  </si>
  <si>
    <t>6.2183</t>
  </si>
  <si>
    <t>6.0245</t>
  </si>
  <si>
    <t>5.3547</t>
  </si>
  <si>
    <t>5.3291</t>
  </si>
  <si>
    <t>5.1089</t>
  </si>
  <si>
    <t>5.437</t>
  </si>
  <si>
    <t>4.6656</t>
  </si>
  <si>
    <t>5.6667</t>
  </si>
  <si>
    <t>4.0634</t>
  </si>
  <si>
    <t>2.9294</t>
  </si>
  <si>
    <t>4.6774</t>
  </si>
  <si>
    <t>5.1408</t>
  </si>
  <si>
    <t>4.2982</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</si>
  <si>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</si>
  <si>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</si>
  <si>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</si>
  <si>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</si>
  <si>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</si>
  <si>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</si>
  <si>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</si>
  <si>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</si>
  <si>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</si>
  <si>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</si>
  <si>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</si>
  <si>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</si>
  <si>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</si>
  <si>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</si>
  <si>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</si>
  <si>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</si>
  <si>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</si>
  <si>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</si>
  <si>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</si>
  <si>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</si>
  <si>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</si>
  <si>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</si>
  <si>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</si>
  <si>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</si>
  <si>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</si>
  <si>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</si>
  <si>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</si>
  <si>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</si>
  <si>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</si>
  <si>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</si>
  <si>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</si>
  <si>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</si>
  <si>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</si>
  <si>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</si>
  <si>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</si>
  <si>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</si>
  <si>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</si>
  <si>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</si>
  <si>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</si>
  <si>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</si>
  <si>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</si>
  <si>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</si>
  <si>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</si>
  <si>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</si>
  <si>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</si>
  <si>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</si>
  <si>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</si>
  <si>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</si>
  <si>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</si>
  <si>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</si>
  <si>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</si>
  <si>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</si>
  <si>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</si>
  <si>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</si>
  <si>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</si>
  <si>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54.5581</t>
  </si>
  <si>
    <t>48.9153</t>
  </si>
  <si>
    <t>35.763</t>
  </si>
  <si>
    <t>19.5447</t>
  </si>
  <si>
    <t>47.8831</t>
  </si>
  <si>
    <t>59.25</t>
  </si>
  <si>
    <t>58</t>
  </si>
  <si>
    <t>54.5571</t>
  </si>
  <si>
    <t>54.5569</t>
  </si>
  <si>
    <t>54.5591</t>
  </si>
  <si>
    <t>51.0337</t>
  </si>
  <si>
    <t>35.7629</t>
  </si>
  <si>
    <t>54.5598</t>
  </si>
  <si>
    <t>57.45</t>
  </si>
  <si>
    <t>57.1735</t>
  </si>
  <si>
    <t>57</t>
  </si>
  <si>
    <t>31</t>
  </si>
  <si>
    <t>25.8544</t>
  </si>
  <si>
    <t>54.6038</t>
  </si>
  <si>
    <t>56.641</t>
  </si>
  <si>
    <t>49.8285</t>
  </si>
  <si>
    <t>49.8536</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</si>
  <si>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</si>
  <si>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</si>
  <si>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</si>
  <si>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</si>
  <si>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</si>
  <si>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</si>
  <si>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</si>
  <si>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</si>
  <si>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</si>
  <si>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</si>
  <si>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</si>
  <si>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</si>
  <si>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</si>
  <si>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</si>
  <si>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</si>
  <si>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</si>
  <si>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</si>
  <si>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</si>
  <si>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70</t>
  </si>
  <si>
    <t>13.5315</t>
  </si>
  <si>
    <t>19.1155</t>
  </si>
  <si>
    <t>16.2623</t>
  </si>
  <si>
    <t>17.9974</t>
  </si>
  <si>
    <t>19.1156</t>
  </si>
  <si>
    <t>19.6138</t>
  </si>
  <si>
    <t>69.7238</t>
  </si>
  <si>
    <t>79.5447</t>
  </si>
  <si>
    <t>63.8221</t>
  </si>
  <si>
    <t>27.9547</t>
  </si>
  <si>
    <t>82.9913</t>
  </si>
  <si>
    <t>80.6256</t>
  </si>
  <si>
    <t>19.4128</t>
  </si>
  <si>
    <t>71.066</t>
  </si>
  <si>
    <t>35.3398</t>
  </si>
  <si>
    <t>6</t>
  </si>
  <si>
    <t>85.1714</t>
  </si>
  <si>
    <t>81.2493</t>
  </si>
  <si>
    <t>88.5694</t>
  </si>
  <si>
    <t>45.8413</t>
  </si>
  <si>
    <t>90</t>
  </si>
  <si>
    <t>13.6507</t>
  </si>
  <si>
    <t>21.902</t>
  </si>
  <si>
    <t>40.942</t>
  </si>
  <si>
    <t>36.1722</t>
  </si>
  <si>
    <t>70.4533</t>
  </si>
  <si>
    <t>8.531</t>
  </si>
  <si>
    <t>79.9549</t>
  </si>
  <si>
    <t>40</t>
  </si>
  <si>
    <t>46.7514</t>
  </si>
  <si>
    <t>29.0884</t>
  </si>
  <si>
    <t>53.2764</t>
  </si>
  <si>
    <t>120</t>
  </si>
  <si>
    <t>9.2468</t>
  </si>
  <si>
    <t>79.9777</t>
  </si>
  <si>
    <t>24.1352</t>
  </si>
  <si>
    <t>107.4906</t>
  </si>
  <si>
    <t>28</t>
  </si>
  <si>
    <t>54.6227</t>
  </si>
  <si>
    <t>46.203</t>
  </si>
  <si>
    <t>71.3017</t>
  </si>
  <si>
    <t>21.2738</t>
  </si>
  <si>
    <t>64.0484</t>
  </si>
  <si>
    <t>39.9359</t>
  </si>
  <si>
    <t>72.2688</t>
  </si>
  <si>
    <t>32.6787</t>
  </si>
  <si>
    <t>52.3783</t>
  </si>
  <si>
    <t>41.3918</t>
  </si>
  <si>
    <t>87.6837</t>
  </si>
  <si>
    <t>95.9806</t>
  </si>
  <si>
    <t>33.6598</t>
  </si>
  <si>
    <t>44.7675</t>
  </si>
  <si>
    <t>47.4142</t>
  </si>
  <si>
    <t>43.8022</t>
  </si>
  <si>
    <t>924-22</t>
  </si>
  <si>
    <t>URS-ENL-001 - G1</t>
  </si>
  <si>
    <t>CHHuinco - G1</t>
  </si>
  <si>
    <t>924-23</t>
  </si>
  <si>
    <t>URS-ENL-001 - G2</t>
  </si>
  <si>
    <t>CHHuinco - G2</t>
  </si>
  <si>
    <t>39.5388</t>
  </si>
  <si>
    <t>39.693</t>
  </si>
  <si>
    <t>44.3929</t>
  </si>
  <si>
    <t>43.1127</t>
  </si>
  <si>
    <t>39.6832</t>
  </si>
  <si>
    <t>35.3084</t>
  </si>
  <si>
    <t>41.9518</t>
  </si>
  <si>
    <t>35.7879</t>
  </si>
  <si>
    <t>40.4745</t>
  </si>
  <si>
    <t>31.7851</t>
  </si>
  <si>
    <t>924-24</t>
  </si>
  <si>
    <t>URS-ENL-001 - G3</t>
  </si>
  <si>
    <t>CHHuinco - G3</t>
  </si>
  <si>
    <t>35.2303</t>
  </si>
  <si>
    <t>41.6739</t>
  </si>
  <si>
    <t>9.5578</t>
  </si>
  <si>
    <t>35</t>
  </si>
  <si>
    <t>42.9613</t>
  </si>
  <si>
    <t>35.207</t>
  </si>
  <si>
    <t>35.206</t>
  </si>
  <si>
    <t>43.8106</t>
  </si>
  <si>
    <t>35.2072</t>
  </si>
  <si>
    <t>9.8069</t>
  </si>
  <si>
    <t>34.8619</t>
  </si>
  <si>
    <t>40.0224</t>
  </si>
  <si>
    <t>46.7009</t>
  </si>
  <si>
    <t>41.7549</t>
  </si>
  <si>
    <t>40.5661</t>
  </si>
  <si>
    <t>45.0898</t>
  </si>
  <si>
    <t>10.2371</t>
  </si>
  <si>
    <t>40.8797</t>
  </si>
  <si>
    <t>44.5514</t>
  </si>
  <si>
    <t>45.2673</t>
  </si>
  <si>
    <t>10.7794</t>
  </si>
  <si>
    <t>6.216</t>
  </si>
  <si>
    <t>35.4476</t>
  </si>
  <si>
    <t>44.416</t>
  </si>
  <si>
    <t>20</t>
  </si>
  <si>
    <t>23.3757</t>
  </si>
  <si>
    <t>40.4054</t>
  </si>
  <si>
    <t>35.5849</t>
  </si>
  <si>
    <t>43.8662</t>
  </si>
  <si>
    <t>14.0001</t>
  </si>
  <si>
    <t>27.3113</t>
  </si>
  <si>
    <t>40.418</t>
  </si>
  <si>
    <t>35.9933</t>
  </si>
  <si>
    <t>22.0965</t>
  </si>
  <si>
    <t>36.4809</t>
  </si>
  <si>
    <t>11.3592</t>
  </si>
  <si>
    <t>41.2093</t>
  </si>
  <si>
    <t>32.2663</t>
  </si>
  <si>
    <t>924-25</t>
  </si>
  <si>
    <t>URS-ENL-001 - G4</t>
  </si>
  <si>
    <t>CHHuinco - G4</t>
  </si>
  <si>
    <t>34.7697</t>
  </si>
  <si>
    <t>28.3261</t>
  </si>
  <si>
    <t>27.0387</t>
  </si>
  <si>
    <t>34.793</t>
  </si>
  <si>
    <t>34.794</t>
  </si>
  <si>
    <t>26.1894</t>
  </si>
  <si>
    <t>34.7928</t>
  </si>
  <si>
    <t>39.5223</t>
  </si>
  <si>
    <t>17.1212</t>
  </si>
  <si>
    <t>41.2364</t>
  </si>
  <si>
    <t>40.0595</t>
  </si>
  <si>
    <t>25.9762</t>
  </si>
  <si>
    <t>47.7629</t>
  </si>
  <si>
    <t>39.3301</t>
  </si>
  <si>
    <t>40.3696</t>
  </si>
  <si>
    <t>44.018</t>
  </si>
  <si>
    <t>44.7327</t>
  </si>
  <si>
    <t>11.1225</t>
  </si>
  <si>
    <t>29.9562</t>
  </si>
  <si>
    <t>35.0057</t>
  </si>
  <si>
    <t>35.5388</t>
  </si>
  <si>
    <t>13.7376</t>
  </si>
  <si>
    <t>39.9016</t>
  </si>
  <si>
    <t>20.5116</t>
  </si>
  <si>
    <t>13.9999</t>
  </si>
  <si>
    <t>27.3114</t>
  </si>
  <si>
    <t>39.8988</t>
  </si>
  <si>
    <t>41.0191</t>
  </si>
  <si>
    <t>31.9292</t>
  </si>
  <si>
    <t>1906-280</t>
  </si>
  <si>
    <t>URS-ENL-002</t>
  </si>
  <si>
    <t>CHMatuca</t>
  </si>
  <si>
    <t>10.1345</t>
  </si>
  <si>
    <t>18</t>
  </si>
  <si>
    <t>9.6344</t>
  </si>
  <si>
    <t>10.0935</t>
  </si>
  <si>
    <t>9.5749</t>
  </si>
  <si>
    <t>10.1367</t>
  </si>
  <si>
    <t>10.1371</t>
  </si>
  <si>
    <t>10.1325</t>
  </si>
  <si>
    <t>10.1309</t>
  </si>
  <si>
    <t>10.2742</t>
  </si>
  <si>
    <t>12</t>
  </si>
  <si>
    <t>10.6166</t>
  </si>
  <si>
    <t>6.0023</t>
  </si>
  <si>
    <t>11.7424</t>
  </si>
  <si>
    <t>9.6169</t>
  </si>
  <si>
    <t>11.3318</t>
  </si>
  <si>
    <t>11.3314</t>
  </si>
  <si>
    <t>9.1291</t>
  </si>
  <si>
    <t>9.163</t>
  </si>
  <si>
    <t>8.548</t>
  </si>
  <si>
    <t>11.5889</t>
  </si>
  <si>
    <t>9.869</t>
  </si>
  <si>
    <t>15.7297</t>
  </si>
  <si>
    <t>9.5153</t>
  </si>
  <si>
    <t>16.9363</t>
  </si>
  <si>
    <t>10.0548</t>
  </si>
  <si>
    <t>14.2561</t>
  </si>
  <si>
    <t>11.1695</t>
  </si>
  <si>
    <t>17.3303</t>
  </si>
  <si>
    <t>13.6536</t>
  </si>
  <si>
    <t>10.8955</t>
  </si>
  <si>
    <t>13.3036</t>
  </si>
  <si>
    <t>10.1337</t>
  </si>
  <si>
    <t>9.8079</t>
  </si>
  <si>
    <t>13.4595</t>
  </si>
  <si>
    <t>10.262</t>
  </si>
  <si>
    <t>14.845</t>
  </si>
  <si>
    <t>14.0647</t>
  </si>
  <si>
    <t>9.5033</t>
  </si>
  <si>
    <t>17.6799</t>
  </si>
  <si>
    <t>11.3839</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</si>
  <si>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</si>
  <si>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</si>
  <si>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</si>
  <si>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</si>
  <si>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</si>
  <si>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</si>
  <si>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</si>
  <si>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</si>
  <si>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</si>
  <si>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</si>
  <si>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</si>
  <si>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</si>
  <si>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</si>
  <si>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</si>
  <si>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</si>
  <si>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</si>
  <si>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</si>
  <si>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</si>
  <si>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</si>
  <si>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</si>
  <si>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</si>
  <si>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</si>
  <si>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</si>
  <si>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</si>
  <si>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</si>
  <si>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113.3074</t>
  </si>
  <si>
    <t>105.9188</t>
  </si>
  <si>
    <t>113.028</t>
  </si>
  <si>
    <t>104.2797</t>
  </si>
  <si>
    <t>118.75</t>
  </si>
  <si>
    <t>113.3062</t>
  </si>
  <si>
    <t>113.306</t>
  </si>
  <si>
    <t>113.3084</t>
  </si>
  <si>
    <t>108.9689</t>
  </si>
  <si>
    <t>113.0279</t>
  </si>
  <si>
    <t>113.3093</t>
  </si>
  <si>
    <t>114.1382</t>
  </si>
  <si>
    <t>115.5613</t>
  </si>
  <si>
    <t>117.4696</t>
  </si>
  <si>
    <t>119.9999</t>
  </si>
  <si>
    <t>117.6293</t>
  </si>
  <si>
    <t>89.6392</t>
  </si>
  <si>
    <t>119.7133</t>
  </si>
  <si>
    <t>100.1585</t>
  </si>
  <si>
    <t>119.1163</t>
  </si>
  <si>
    <t>118.0721</t>
  </si>
  <si>
    <t>119.117</t>
  </si>
  <si>
    <t>96.975</t>
  </si>
  <si>
    <t>94.8827</t>
  </si>
  <si>
    <t>119.4691</t>
  </si>
  <si>
    <t>111.5796</t>
  </si>
  <si>
    <t>96.7078</t>
  </si>
  <si>
    <t>111.0554</t>
  </si>
  <si>
    <t>118.5834</t>
  </si>
  <si>
    <t>119.5537</t>
  </si>
  <si>
    <t>102.9016</t>
  </si>
  <si>
    <t>99.4258</t>
  </si>
  <si>
    <t>96.2239</t>
  </si>
  <si>
    <t>100.2359</t>
  </si>
  <si>
    <t>118.6082</t>
  </si>
  <si>
    <t>94.8227</t>
  </si>
  <si>
    <t>119.2019</t>
  </si>
  <si>
    <t>1965-15211</t>
  </si>
  <si>
    <t>URS-KALL-003 - G1</t>
  </si>
  <si>
    <t>CHCeAgui - G1</t>
  </si>
  <si>
    <t>1965-15212</t>
  </si>
  <si>
    <t>URS-KALL-003 - G2</t>
  </si>
  <si>
    <t>CHCeAgui - G2</t>
  </si>
  <si>
    <t>1965-15213</t>
  </si>
  <si>
    <t>URS-KALL-003 - G3</t>
  </si>
  <si>
    <t>CHCeAgui - G3</t>
  </si>
  <si>
    <t>2253-12600</t>
  </si>
  <si>
    <t>C.H. PLATANAL</t>
  </si>
  <si>
    <t>URS-CLP-001</t>
  </si>
  <si>
    <t>CHPlatan</t>
  </si>
  <si>
    <t>85</t>
  </si>
  <si>
    <t>86.4553</t>
  </si>
  <si>
    <t>45.9738</t>
  </si>
  <si>
    <t>38.8262</t>
  </si>
  <si>
    <t>81.5953</t>
  </si>
  <si>
    <t>60.5304</t>
  </si>
  <si>
    <t>26.5587</t>
  </si>
  <si>
    <t>57.9978</t>
  </si>
  <si>
    <t>28.9438</t>
  </si>
  <si>
    <t>46.9579</t>
  </si>
  <si>
    <t>38.5034</t>
  </si>
  <si>
    <t>74.2102</t>
  </si>
  <si>
    <t>82.3608</t>
  </si>
  <si>
    <t>58.5443</t>
  </si>
  <si>
    <t>28.3007</t>
  </si>
  <si>
    <t>74.2246</t>
  </si>
  <si>
    <t>35.5519</t>
  </si>
  <si>
    <t>49.7281</t>
  </si>
  <si>
    <t>35.9279</t>
  </si>
  <si>
    <t>35.5516</t>
  </si>
  <si>
    <t>65.8959</t>
  </si>
  <si>
    <t>67.9543</t>
  </si>
  <si>
    <t>57.1456</t>
  </si>
  <si>
    <t>8.8014</t>
  </si>
  <si>
    <t>73.648</t>
  </si>
  <si>
    <t>79.3778</t>
  </si>
  <si>
    <t>50.5514</t>
  </si>
  <si>
    <t>32.1396</t>
  </si>
  <si>
    <t>57.2459</t>
  </si>
  <si>
    <t>21.3338</t>
  </si>
  <si>
    <t>78.356</t>
  </si>
  <si>
    <t>21.8014</t>
  </si>
  <si>
    <t>57.6265</t>
  </si>
  <si>
    <t>54.3689</t>
  </si>
  <si>
    <t>85.6489</t>
  </si>
  <si>
    <t>83.5094</t>
  </si>
  <si>
    <t>72.727</t>
  </si>
  <si>
    <t>70.3947</t>
  </si>
  <si>
    <t>82.1634</t>
  </si>
  <si>
    <t>69.2717</t>
  </si>
  <si>
    <t>81.7767</t>
  </si>
  <si>
    <t>76.8293</t>
  </si>
  <si>
    <t>25</t>
  </si>
  <si>
    <t>60.0194</t>
  </si>
  <si>
    <t>34.0141</t>
  </si>
  <si>
    <t>47.1026</t>
  </si>
  <si>
    <t>61.8532</t>
  </si>
  <si>
    <t>2253-12601</t>
  </si>
  <si>
    <t>URS-CLP-001 - G1</t>
  </si>
  <si>
    <t>CHPlatan - G1</t>
  </si>
  <si>
    <t>2253-12602</t>
  </si>
  <si>
    <t>URS-CLP-001 - G2</t>
  </si>
  <si>
    <t>CHPlatan - G2</t>
  </si>
  <si>
    <t>3168-1191</t>
  </si>
  <si>
    <t>URS-CHI-001</t>
  </si>
  <si>
    <t>CHChimay</t>
  </si>
  <si>
    <t>19.9806</t>
  </si>
  <si>
    <t>16.134</t>
  </si>
  <si>
    <t>16.6311</t>
  </si>
  <si>
    <t>17.6738</t>
  </si>
  <si>
    <t>8.0431</t>
  </si>
  <si>
    <t>16.9765</t>
  </si>
  <si>
    <t>16.8234</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</si>
  <si>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</si>
  <si>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</si>
  <si>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</si>
  <si>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</si>
  <si>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</si>
  <si>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</si>
  <si>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</si>
  <si>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</si>
  <si>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</si>
  <si>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</si>
  <si>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</si>
  <si>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</si>
  <si>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</si>
  <si>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</si>
  <si>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</si>
  <si>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</si>
  <si>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</si>
  <si>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</si>
  <si>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</si>
  <si>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</si>
  <si>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</si>
  <si>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</si>
  <si>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</si>
  <si>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</si>
  <si>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</si>
  <si>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</si>
  <si>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</si>
  <si>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</si>
  <si>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</si>
  <si>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</si>
  <si>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</si>
  <si>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</si>
  <si>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</si>
  <si>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</si>
  <si>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</si>
  <si>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</si>
  <si>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</si>
  <si>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</si>
  <si>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</si>
  <si>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</si>
  <si>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</si>
  <si>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</si>
  <si>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</si>
  <si>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</si>
  <si>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</si>
  <si>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</si>
  <si>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160.0001</t>
  </si>
  <si>
    <t>155.0000</t>
  </si>
  <si>
    <t>160.0000</t>
  </si>
  <si>
    <t>155.0001</t>
  </si>
  <si>
    <t>178.0000</t>
  </si>
  <si>
    <t>194.0000</t>
  </si>
  <si>
    <t>178</t>
  </si>
  <si>
    <t>177.9999</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</si>
  <si>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</si>
  <si>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</si>
  <si>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</si>
  <si>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</si>
  <si>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</si>
  <si>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</si>
  <si>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</si>
  <si>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</si>
  <si>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DIÉSEL
</t>
  </si>
  <si>
    <t>RESIDUAL</t>
  </si>
  <si>
    <t>NAFTA+GAS DE REFINERIA</t>
  </si>
  <si>
    <t>FLEXIGAS+GAS DE REFINERIA</t>
  </si>
  <si>
    <t xml:space="preserve">Se actualizó el despacho ejecutado de las C.H. Pías; C.H. Aricota I, C.H. Aricota II, C.H. Pariac, C.T. Tablazo; C.T. Tallanca, C.T. Independencia y  centrales de Electro Oriente.
</t>
  </si>
  <si>
    <t>La información y cumplimiento de la Demanda de los Grandes Usuarios Libres se encuentra ubicado en la pestaña "DEMANDA_UL" del Anexo A.</t>
  </si>
  <si>
    <t>####</t>
  </si>
  <si>
    <t xml:space="preserve"> CENTRALES ELECTRO ORIENTE</t>
  </si>
  <si>
    <t xml:space="preserve"> HIDRO - TÉRMICO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</si>
</sst>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0000"/>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9" fontId="37" fillId="0" borderId="0" applyFont="0" applyFill="0" applyBorder="0" applyAlignment="0" applyProtection="0"/>
  </cellStyleXfs>
  <cellXfs count="240">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9"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6" borderId="49" xfId="0" applyFont="1" applyFill="1" applyBorder="1" applyAlignment="1">
      <alignment horizontal="left" vertical="center"/>
    </xf>
    <xf numFmtId="0" fontId="33" fillId="27"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8" borderId="49" xfId="0" applyNumberFormat="1" applyFont="1" applyFill="1" applyBorder="1" applyAlignment="1">
      <alignment horizontal="right" vertical="center"/>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8"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xf numFmtId="10" fontId="23" fillId="11" borderId="2" xfId="1" applyNumberFormat="1" applyFont="1" applyFill="1" applyBorder="1" applyAlignment="1">
      <alignment horizontal="center"/>
    </xf>
    <xf numFmtId="16" fontId="12" fillId="4" borderId="30" xfId="0" applyNumberFormat="1" applyFont="1" applyFill="1" applyBorder="1" applyAlignment="1">
      <alignment horizontal="center" vertical="center" textRotation="90" wrapText="1"/>
    </xf>
    <xf numFmtId="20" fontId="30" fillId="4" borderId="26" xfId="0" applyNumberFormat="1" applyFont="1" applyFill="1" applyBorder="1" applyAlignment="1">
      <alignment horizontal="center" vertical="center" wrapText="1"/>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889.01589999999999</c:v>
                </c:pt>
                <c:pt idx="1">
                  <c:v>900.05160000000001</c:v>
                </c:pt>
                <c:pt idx="2">
                  <c:v>838.7269</c:v>
                </c:pt>
                <c:pt idx="3">
                  <c:v>886.62</c:v>
                </c:pt>
                <c:pt idx="4">
                  <c:v>867.70259999999996</c:v>
                </c:pt>
                <c:pt idx="5">
                  <c:v>882.13919999999996</c:v>
                </c:pt>
                <c:pt idx="6">
                  <c:v>889.0557</c:v>
                </c:pt>
                <c:pt idx="7">
                  <c:v>896.33010000000002</c:v>
                </c:pt>
                <c:pt idx="8">
                  <c:v>866.21379999999999</c:v>
                </c:pt>
                <c:pt idx="9">
                  <c:v>878.52499999999998</c:v>
                </c:pt>
                <c:pt idx="10">
                  <c:v>899.79089999999997</c:v>
                </c:pt>
                <c:pt idx="11">
                  <c:v>954.30430000000001</c:v>
                </c:pt>
                <c:pt idx="12">
                  <c:v>998.15940000000001</c:v>
                </c:pt>
                <c:pt idx="13">
                  <c:v>967.74189999999999</c:v>
                </c:pt>
                <c:pt idx="14">
                  <c:v>984.28089999999997</c:v>
                </c:pt>
                <c:pt idx="15">
                  <c:v>1002.3174</c:v>
                </c:pt>
                <c:pt idx="16">
                  <c:v>1008.5928</c:v>
                </c:pt>
                <c:pt idx="17">
                  <c:v>1033.1819</c:v>
                </c:pt>
                <c:pt idx="18">
                  <c:v>1088.7437</c:v>
                </c:pt>
                <c:pt idx="19">
                  <c:v>1084.1077</c:v>
                </c:pt>
                <c:pt idx="20">
                  <c:v>1082.6384</c:v>
                </c:pt>
                <c:pt idx="21">
                  <c:v>1119.9427000000001</c:v>
                </c:pt>
                <c:pt idx="22">
                  <c:v>1122.2753</c:v>
                </c:pt>
                <c:pt idx="23">
                  <c:v>1099.2527</c:v>
                </c:pt>
                <c:pt idx="24">
                  <c:v>1099.7095999999999</c:v>
                </c:pt>
                <c:pt idx="25">
                  <c:v>1103.1945000000001</c:v>
                </c:pt>
                <c:pt idx="26">
                  <c:v>1090.9025999999999</c:v>
                </c:pt>
                <c:pt idx="27">
                  <c:v>1085.9394</c:v>
                </c:pt>
                <c:pt idx="28">
                  <c:v>1134.3621000000001</c:v>
                </c:pt>
                <c:pt idx="29">
                  <c:v>1109.2837999999999</c:v>
                </c:pt>
                <c:pt idx="30">
                  <c:v>1139.5535</c:v>
                </c:pt>
                <c:pt idx="31">
                  <c:v>1102.5983000000001</c:v>
                </c:pt>
                <c:pt idx="32">
                  <c:v>1108.9454000000001</c:v>
                </c:pt>
                <c:pt idx="33">
                  <c:v>1067.4099000000001</c:v>
                </c:pt>
                <c:pt idx="34">
                  <c:v>1076.5998</c:v>
                </c:pt>
                <c:pt idx="35">
                  <c:v>1098.8143</c:v>
                </c:pt>
                <c:pt idx="36">
                  <c:v>1122.5518999999999</c:v>
                </c:pt>
                <c:pt idx="37">
                  <c:v>1138.4007999999999</c:v>
                </c:pt>
                <c:pt idx="38">
                  <c:v>1127.6190999999999</c:v>
                </c:pt>
                <c:pt idx="39">
                  <c:v>1112.8714</c:v>
                </c:pt>
                <c:pt idx="40">
                  <c:v>1106.492</c:v>
                </c:pt>
                <c:pt idx="41">
                  <c:v>1082.0125</c:v>
                </c:pt>
                <c:pt idx="42">
                  <c:v>1105.2927999999999</c:v>
                </c:pt>
                <c:pt idx="43">
                  <c:v>1051.3354999999999</c:v>
                </c:pt>
                <c:pt idx="44">
                  <c:v>1018.3621000000001</c:v>
                </c:pt>
                <c:pt idx="45">
                  <c:v>980.28790000000004</c:v>
                </c:pt>
                <c:pt idx="46">
                  <c:v>953.43179999999995</c:v>
                </c:pt>
                <c:pt idx="47">
                  <c:v>929.48569999999995</c:v>
                </c:pt>
              </c:numCache>
            </c:numRef>
          </c:val>
          <c:smooth val="0"/>
          <c:extLst>
            <c:ext xmlns:c16="http://schemas.microsoft.com/office/drawing/2014/chart" uri="{C3380CC4-5D6E-409C-BE32-E72D297353CC}">
              <c16:uniqueId val="{00000000-7DE7-4986-9EC6-4F0693FBFE15}"/>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1784.6673000000001</c:v>
                </c:pt>
                <c:pt idx="1">
                  <c:v>1769.5589</c:v>
                </c:pt>
                <c:pt idx="2">
                  <c:v>1770.9527</c:v>
                </c:pt>
                <c:pt idx="3">
                  <c:v>1707.2911999999999</c:v>
                </c:pt>
                <c:pt idx="4">
                  <c:v>1727.4535000000001</c:v>
                </c:pt>
                <c:pt idx="5">
                  <c:v>1716.6179</c:v>
                </c:pt>
                <c:pt idx="6">
                  <c:v>1718.537</c:v>
                </c:pt>
                <c:pt idx="7">
                  <c:v>1712.7901999999999</c:v>
                </c:pt>
                <c:pt idx="8">
                  <c:v>1741.4201</c:v>
                </c:pt>
                <c:pt idx="9">
                  <c:v>1732.3376000000001</c:v>
                </c:pt>
                <c:pt idx="10">
                  <c:v>1764.9592</c:v>
                </c:pt>
                <c:pt idx="11">
                  <c:v>1781.8103000000001</c:v>
                </c:pt>
                <c:pt idx="12">
                  <c:v>1732.0848000000001</c:v>
                </c:pt>
                <c:pt idx="13">
                  <c:v>1724.5614</c:v>
                </c:pt>
                <c:pt idx="14">
                  <c:v>1712.7170000000001</c:v>
                </c:pt>
                <c:pt idx="15">
                  <c:v>1639.0385000000001</c:v>
                </c:pt>
                <c:pt idx="16">
                  <c:v>1566.9707000000001</c:v>
                </c:pt>
                <c:pt idx="17">
                  <c:v>1561.0373</c:v>
                </c:pt>
                <c:pt idx="18">
                  <c:v>1561.6369</c:v>
                </c:pt>
                <c:pt idx="19">
                  <c:v>1556.5625</c:v>
                </c:pt>
                <c:pt idx="20">
                  <c:v>1591.3402000000001</c:v>
                </c:pt>
                <c:pt idx="21">
                  <c:v>1653.1946</c:v>
                </c:pt>
                <c:pt idx="22">
                  <c:v>1844.6836000000001</c:v>
                </c:pt>
                <c:pt idx="23">
                  <c:v>1842.7127</c:v>
                </c:pt>
                <c:pt idx="24">
                  <c:v>1804.3409999999999</c:v>
                </c:pt>
                <c:pt idx="25">
                  <c:v>1780.3515</c:v>
                </c:pt>
                <c:pt idx="26">
                  <c:v>1764.4380000000001</c:v>
                </c:pt>
                <c:pt idx="27">
                  <c:v>1715.0534</c:v>
                </c:pt>
                <c:pt idx="28">
                  <c:v>1677.48</c:v>
                </c:pt>
                <c:pt idx="29">
                  <c:v>1628.1135999999999</c:v>
                </c:pt>
                <c:pt idx="30">
                  <c:v>1643.4585999999999</c:v>
                </c:pt>
                <c:pt idx="31">
                  <c:v>1716.6642999999999</c:v>
                </c:pt>
                <c:pt idx="32">
                  <c:v>1606.8357000000001</c:v>
                </c:pt>
                <c:pt idx="33">
                  <c:v>1667.1983</c:v>
                </c:pt>
                <c:pt idx="34">
                  <c:v>1749.7119</c:v>
                </c:pt>
                <c:pt idx="35">
                  <c:v>1793.4422</c:v>
                </c:pt>
                <c:pt idx="36">
                  <c:v>1869.7153000000001</c:v>
                </c:pt>
                <c:pt idx="37">
                  <c:v>1908.2744</c:v>
                </c:pt>
                <c:pt idx="38">
                  <c:v>1901.2045000000001</c:v>
                </c:pt>
                <c:pt idx="39">
                  <c:v>1909.1224</c:v>
                </c:pt>
                <c:pt idx="40">
                  <c:v>1896.796</c:v>
                </c:pt>
                <c:pt idx="41">
                  <c:v>1904.3666000000001</c:v>
                </c:pt>
                <c:pt idx="42">
                  <c:v>1946.6194</c:v>
                </c:pt>
                <c:pt idx="43">
                  <c:v>1905.8342</c:v>
                </c:pt>
                <c:pt idx="44">
                  <c:v>1843.6207999999999</c:v>
                </c:pt>
                <c:pt idx="45">
                  <c:v>1842.3290999999999</c:v>
                </c:pt>
                <c:pt idx="46">
                  <c:v>1820.6593</c:v>
                </c:pt>
                <c:pt idx="47">
                  <c:v>1776.8647000000001</c:v>
                </c:pt>
              </c:numCache>
            </c:numRef>
          </c:val>
          <c:smooth val="0"/>
          <c:extLst>
            <c:ext xmlns:c16="http://schemas.microsoft.com/office/drawing/2014/chart" uri="{C3380CC4-5D6E-409C-BE32-E72D297353CC}">
              <c16:uniqueId val="{00000001-7DE7-4986-9EC6-4F0693FBFE15}"/>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3589.4168</c:v>
                </c:pt>
                <c:pt idx="1">
                  <c:v>3516.2894999999999</c:v>
                </c:pt>
                <c:pt idx="2">
                  <c:v>3448.5203999999999</c:v>
                </c:pt>
                <c:pt idx="3">
                  <c:v>3396.6887999999999</c:v>
                </c:pt>
                <c:pt idx="4">
                  <c:v>3355.8438999999998</c:v>
                </c:pt>
                <c:pt idx="5">
                  <c:v>3328.6428999999998</c:v>
                </c:pt>
                <c:pt idx="6">
                  <c:v>3325.4072999999999</c:v>
                </c:pt>
                <c:pt idx="7">
                  <c:v>3335.3797</c:v>
                </c:pt>
                <c:pt idx="8">
                  <c:v>3320.7660999999998</c:v>
                </c:pt>
                <c:pt idx="9">
                  <c:v>3437.0374000000002</c:v>
                </c:pt>
                <c:pt idx="10">
                  <c:v>3522.4499000000001</c:v>
                </c:pt>
                <c:pt idx="11">
                  <c:v>3643.6853999999998</c:v>
                </c:pt>
                <c:pt idx="12">
                  <c:v>3774.7557999999999</c:v>
                </c:pt>
                <c:pt idx="13">
                  <c:v>3822.4967000000001</c:v>
                </c:pt>
                <c:pt idx="14">
                  <c:v>3971.0021000000002</c:v>
                </c:pt>
                <c:pt idx="15">
                  <c:v>4025.2440999999999</c:v>
                </c:pt>
                <c:pt idx="16">
                  <c:v>4209.0365000000002</c:v>
                </c:pt>
                <c:pt idx="17">
                  <c:v>4317.3807999999999</c:v>
                </c:pt>
                <c:pt idx="18">
                  <c:v>4426.8194000000003</c:v>
                </c:pt>
                <c:pt idx="19">
                  <c:v>4491.5298000000003</c:v>
                </c:pt>
                <c:pt idx="20">
                  <c:v>4568.1214</c:v>
                </c:pt>
                <c:pt idx="21">
                  <c:v>4581.8626999999997</c:v>
                </c:pt>
                <c:pt idx="22">
                  <c:v>4686.7411000000002</c:v>
                </c:pt>
                <c:pt idx="23">
                  <c:v>4623.4345999999996</c:v>
                </c:pt>
                <c:pt idx="24">
                  <c:v>4549.6494000000002</c:v>
                </c:pt>
                <c:pt idx="25">
                  <c:v>4514.6540000000005</c:v>
                </c:pt>
                <c:pt idx="26">
                  <c:v>4509.1593999999996</c:v>
                </c:pt>
                <c:pt idx="27">
                  <c:v>4539.6072000000004</c:v>
                </c:pt>
                <c:pt idx="28">
                  <c:v>4645.9579000000003</c:v>
                </c:pt>
                <c:pt idx="29">
                  <c:v>4612.3026</c:v>
                </c:pt>
                <c:pt idx="30">
                  <c:v>4586.9879000000001</c:v>
                </c:pt>
                <c:pt idx="31">
                  <c:v>4597.0374000000002</c:v>
                </c:pt>
                <c:pt idx="32">
                  <c:v>4587.8189000000002</c:v>
                </c:pt>
                <c:pt idx="33">
                  <c:v>4615.2918</c:v>
                </c:pt>
                <c:pt idx="34">
                  <c:v>4540.5883000000003</c:v>
                </c:pt>
                <c:pt idx="35">
                  <c:v>4483.1435000000001</c:v>
                </c:pt>
                <c:pt idx="36">
                  <c:v>4637.1328000000003</c:v>
                </c:pt>
                <c:pt idx="37">
                  <c:v>4635.0248000000001</c:v>
                </c:pt>
                <c:pt idx="38">
                  <c:v>4639.3764000000001</c:v>
                </c:pt>
                <c:pt idx="39">
                  <c:v>4647.8062</c:v>
                </c:pt>
                <c:pt idx="40">
                  <c:v>4625.7120000000004</c:v>
                </c:pt>
                <c:pt idx="41">
                  <c:v>4579.6208999999999</c:v>
                </c:pt>
                <c:pt idx="42">
                  <c:v>4510.6877999999997</c:v>
                </c:pt>
                <c:pt idx="43">
                  <c:v>4462.6302999999998</c:v>
                </c:pt>
                <c:pt idx="44">
                  <c:v>4486.8171000000002</c:v>
                </c:pt>
                <c:pt idx="45">
                  <c:v>4288.2830000000004</c:v>
                </c:pt>
                <c:pt idx="46">
                  <c:v>4137.4089000000004</c:v>
                </c:pt>
                <c:pt idx="47">
                  <c:v>3986.4495999999999</c:v>
                </c:pt>
              </c:numCache>
            </c:numRef>
          </c:val>
          <c:smooth val="0"/>
          <c:extLst>
            <c:ext xmlns:c16="http://schemas.microsoft.com/office/drawing/2014/chart" uri="{C3380CC4-5D6E-409C-BE32-E72D297353CC}">
              <c16:uniqueId val="{00000002-7DE7-4986-9EC6-4F0693FBFE15}"/>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99C4-4728-9AE1-8BC150AB3559}"/>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99C4-4728-9AE1-8BC150AB3559}"/>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28.187819999999999</c:v>
                </c:pt>
                <c:pt idx="1">
                  <c:v>28.110330000000001</c:v>
                </c:pt>
                <c:pt idx="2">
                  <c:v>28.032309999999999</c:v>
                </c:pt>
                <c:pt idx="3">
                  <c:v>28.466989999999999</c:v>
                </c:pt>
                <c:pt idx="4">
                  <c:v>27.71236</c:v>
                </c:pt>
                <c:pt idx="5">
                  <c:v>27.747150000000001</c:v>
                </c:pt>
                <c:pt idx="6">
                  <c:v>28.073219999999999</c:v>
                </c:pt>
                <c:pt idx="7">
                  <c:v>28.255120000000002</c:v>
                </c:pt>
                <c:pt idx="8">
                  <c:v>28.098320000000001</c:v>
                </c:pt>
                <c:pt idx="9">
                  <c:v>28.09421</c:v>
                </c:pt>
                <c:pt idx="10">
                  <c:v>28.138359999999999</c:v>
                </c:pt>
                <c:pt idx="11">
                  <c:v>28.004709999999999</c:v>
                </c:pt>
                <c:pt idx="12">
                  <c:v>23.50065</c:v>
                </c:pt>
                <c:pt idx="13">
                  <c:v>23.06006</c:v>
                </c:pt>
                <c:pt idx="14">
                  <c:v>18.39188</c:v>
                </c:pt>
                <c:pt idx="15">
                  <c:v>15.07887</c:v>
                </c:pt>
                <c:pt idx="16">
                  <c:v>17.123899999999999</c:v>
                </c:pt>
                <c:pt idx="17">
                  <c:v>19.394269999999999</c:v>
                </c:pt>
                <c:pt idx="18">
                  <c:v>22.365030000000001</c:v>
                </c:pt>
                <c:pt idx="19">
                  <c:v>22.228860000000001</c:v>
                </c:pt>
                <c:pt idx="20">
                  <c:v>22.451640000000001</c:v>
                </c:pt>
                <c:pt idx="21">
                  <c:v>22.49607</c:v>
                </c:pt>
                <c:pt idx="22">
                  <c:v>22.423940000000002</c:v>
                </c:pt>
                <c:pt idx="23">
                  <c:v>22.28857</c:v>
                </c:pt>
                <c:pt idx="24">
                  <c:v>22.194269999999999</c:v>
                </c:pt>
                <c:pt idx="25">
                  <c:v>22.35745</c:v>
                </c:pt>
                <c:pt idx="26">
                  <c:v>21.547350000000002</c:v>
                </c:pt>
                <c:pt idx="27">
                  <c:v>20.85502</c:v>
                </c:pt>
                <c:pt idx="28">
                  <c:v>20.81307</c:v>
                </c:pt>
                <c:pt idx="29">
                  <c:v>20.702020000000001</c:v>
                </c:pt>
                <c:pt idx="30">
                  <c:v>20.4544</c:v>
                </c:pt>
                <c:pt idx="31">
                  <c:v>20.751550000000002</c:v>
                </c:pt>
                <c:pt idx="32">
                  <c:v>20.8428</c:v>
                </c:pt>
                <c:pt idx="33">
                  <c:v>20.751339999999999</c:v>
                </c:pt>
                <c:pt idx="34">
                  <c:v>20.93693</c:v>
                </c:pt>
                <c:pt idx="35">
                  <c:v>18.986170000000001</c:v>
                </c:pt>
                <c:pt idx="36">
                  <c:v>11.69984</c:v>
                </c:pt>
                <c:pt idx="37">
                  <c:v>9.9489599999999996</c:v>
                </c:pt>
                <c:pt idx="38">
                  <c:v>9.9229199999999995</c:v>
                </c:pt>
                <c:pt idx="39">
                  <c:v>10.782909999999999</c:v>
                </c:pt>
                <c:pt idx="40">
                  <c:v>11.57564</c:v>
                </c:pt>
                <c:pt idx="41">
                  <c:v>12.03463</c:v>
                </c:pt>
                <c:pt idx="42">
                  <c:v>15.22509</c:v>
                </c:pt>
                <c:pt idx="43">
                  <c:v>15.81493</c:v>
                </c:pt>
                <c:pt idx="44">
                  <c:v>17.029450000000001</c:v>
                </c:pt>
                <c:pt idx="45">
                  <c:v>20.459150000000001</c:v>
                </c:pt>
                <c:pt idx="46">
                  <c:v>19.96641</c:v>
                </c:pt>
                <c:pt idx="47">
                  <c:v>22.37603</c:v>
                </c:pt>
              </c:numCache>
            </c:numRef>
          </c:val>
          <c:smooth val="0"/>
          <c:extLst>
            <c:ext xmlns:c16="http://schemas.microsoft.com/office/drawing/2014/chart" uri="{C3380CC4-5D6E-409C-BE32-E72D297353CC}">
              <c16:uniqueId val="{00000002-99C4-4728-9AE1-8BC150AB3559}"/>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11.503</c:v>
                </c:pt>
                <c:pt idx="1">
                  <c:v>11.54</c:v>
                </c:pt>
                <c:pt idx="2">
                  <c:v>12.081</c:v>
                </c:pt>
                <c:pt idx="3">
                  <c:v>13.26</c:v>
                </c:pt>
                <c:pt idx="4">
                  <c:v>12.88</c:v>
                </c:pt>
                <c:pt idx="5">
                  <c:v>13.061</c:v>
                </c:pt>
                <c:pt idx="6">
                  <c:v>12.435</c:v>
                </c:pt>
                <c:pt idx="7">
                  <c:v>12.656000000000001</c:v>
                </c:pt>
                <c:pt idx="8">
                  <c:v>12.351000000000001</c:v>
                </c:pt>
                <c:pt idx="9">
                  <c:v>12.432</c:v>
                </c:pt>
                <c:pt idx="10">
                  <c:v>10.926</c:v>
                </c:pt>
                <c:pt idx="11">
                  <c:v>10.635999999999999</c:v>
                </c:pt>
                <c:pt idx="12">
                  <c:v>9.8179999999999996</c:v>
                </c:pt>
                <c:pt idx="13">
                  <c:v>9.2889999999999997</c:v>
                </c:pt>
                <c:pt idx="14">
                  <c:v>9.8640000000000008</c:v>
                </c:pt>
                <c:pt idx="15">
                  <c:v>11.398999999999999</c:v>
                </c:pt>
                <c:pt idx="16">
                  <c:v>11.247</c:v>
                </c:pt>
                <c:pt idx="17">
                  <c:v>11.978</c:v>
                </c:pt>
                <c:pt idx="18">
                  <c:v>12.215</c:v>
                </c:pt>
                <c:pt idx="19">
                  <c:v>12.074</c:v>
                </c:pt>
                <c:pt idx="20">
                  <c:v>12.234</c:v>
                </c:pt>
                <c:pt idx="21">
                  <c:v>12.15</c:v>
                </c:pt>
                <c:pt idx="22">
                  <c:v>11.744</c:v>
                </c:pt>
                <c:pt idx="23">
                  <c:v>11.782</c:v>
                </c:pt>
                <c:pt idx="24">
                  <c:v>11.682</c:v>
                </c:pt>
                <c:pt idx="25">
                  <c:v>11.574</c:v>
                </c:pt>
                <c:pt idx="26">
                  <c:v>12.38</c:v>
                </c:pt>
                <c:pt idx="27">
                  <c:v>12.496</c:v>
                </c:pt>
                <c:pt idx="28">
                  <c:v>12.97</c:v>
                </c:pt>
                <c:pt idx="29">
                  <c:v>12.704499999999999</c:v>
                </c:pt>
                <c:pt idx="30">
                  <c:v>12.446999999999999</c:v>
                </c:pt>
                <c:pt idx="31">
                  <c:v>12.894</c:v>
                </c:pt>
                <c:pt idx="32">
                  <c:v>12.285</c:v>
                </c:pt>
                <c:pt idx="33">
                  <c:v>11.85</c:v>
                </c:pt>
                <c:pt idx="34">
                  <c:v>11.172000000000001</c:v>
                </c:pt>
                <c:pt idx="35">
                  <c:v>11.16</c:v>
                </c:pt>
                <c:pt idx="36">
                  <c:v>10.821999999999999</c:v>
                </c:pt>
                <c:pt idx="37">
                  <c:v>9.8650000000000002</c:v>
                </c:pt>
                <c:pt idx="38">
                  <c:v>10.746</c:v>
                </c:pt>
                <c:pt idx="39">
                  <c:v>11.811</c:v>
                </c:pt>
                <c:pt idx="40">
                  <c:v>12.449</c:v>
                </c:pt>
                <c:pt idx="41">
                  <c:v>12.558</c:v>
                </c:pt>
                <c:pt idx="42">
                  <c:v>13.266</c:v>
                </c:pt>
                <c:pt idx="43">
                  <c:v>13.058</c:v>
                </c:pt>
                <c:pt idx="44">
                  <c:v>12.683999999999999</c:v>
                </c:pt>
                <c:pt idx="45">
                  <c:v>13.27</c:v>
                </c:pt>
                <c:pt idx="46">
                  <c:v>13.098000000000001</c:v>
                </c:pt>
                <c:pt idx="47">
                  <c:v>13.183</c:v>
                </c:pt>
              </c:numCache>
            </c:numRef>
          </c:val>
          <c:smooth val="0"/>
          <c:extLst>
            <c:ext xmlns:c16="http://schemas.microsoft.com/office/drawing/2014/chart" uri="{C3380CC4-5D6E-409C-BE32-E72D297353CC}">
              <c16:uniqueId val="{00000003-99C4-4728-9AE1-8BC150AB3559}"/>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99C4-4728-9AE1-8BC150AB3559}"/>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99C4-4728-9AE1-8BC150AB3559}"/>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99C4-4728-9AE1-8BC150AB3559}"/>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99C4-4728-9AE1-8BC150AB3559}"/>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99C4-4728-9AE1-8BC150AB3559}"/>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24.6066</c:v>
                </c:pt>
                <c:pt idx="1">
                  <c:v>24.320499999999999</c:v>
                </c:pt>
                <c:pt idx="2">
                  <c:v>24.194500000000001</c:v>
                </c:pt>
                <c:pt idx="3">
                  <c:v>24.421199999999999</c:v>
                </c:pt>
                <c:pt idx="4">
                  <c:v>24.311399999999999</c:v>
                </c:pt>
                <c:pt idx="5">
                  <c:v>24.270499999999998</c:v>
                </c:pt>
                <c:pt idx="6">
                  <c:v>24.1876</c:v>
                </c:pt>
                <c:pt idx="7">
                  <c:v>23.996200000000002</c:v>
                </c:pt>
                <c:pt idx="8">
                  <c:v>24.403400000000001</c:v>
                </c:pt>
                <c:pt idx="9">
                  <c:v>24.935500000000001</c:v>
                </c:pt>
                <c:pt idx="10">
                  <c:v>24.827500000000001</c:v>
                </c:pt>
                <c:pt idx="11">
                  <c:v>24.9359</c:v>
                </c:pt>
                <c:pt idx="12">
                  <c:v>24.964300000000001</c:v>
                </c:pt>
                <c:pt idx="13">
                  <c:v>25.540500000000002</c:v>
                </c:pt>
                <c:pt idx="14">
                  <c:v>25.411999999999999</c:v>
                </c:pt>
                <c:pt idx="15">
                  <c:v>25.193100000000001</c:v>
                </c:pt>
                <c:pt idx="16">
                  <c:v>25.136399999999998</c:v>
                </c:pt>
                <c:pt idx="17">
                  <c:v>24.952000000000002</c:v>
                </c:pt>
                <c:pt idx="18">
                  <c:v>25.2576</c:v>
                </c:pt>
                <c:pt idx="19">
                  <c:v>25.4404</c:v>
                </c:pt>
                <c:pt idx="20">
                  <c:v>25.6569</c:v>
                </c:pt>
                <c:pt idx="21">
                  <c:v>25.603200000000001</c:v>
                </c:pt>
                <c:pt idx="22">
                  <c:v>25.839600000000001</c:v>
                </c:pt>
                <c:pt idx="23">
                  <c:v>25.4147</c:v>
                </c:pt>
                <c:pt idx="24">
                  <c:v>24.912600000000001</c:v>
                </c:pt>
                <c:pt idx="25">
                  <c:v>24.792200000000001</c:v>
                </c:pt>
                <c:pt idx="26">
                  <c:v>25.2056</c:v>
                </c:pt>
                <c:pt idx="27">
                  <c:v>25.179600000000001</c:v>
                </c:pt>
                <c:pt idx="28">
                  <c:v>25.316500000000001</c:v>
                </c:pt>
                <c:pt idx="29">
                  <c:v>25.374199999999998</c:v>
                </c:pt>
                <c:pt idx="30">
                  <c:v>25.796700000000001</c:v>
                </c:pt>
                <c:pt idx="31">
                  <c:v>25.1233</c:v>
                </c:pt>
                <c:pt idx="32">
                  <c:v>25.138300000000001</c:v>
                </c:pt>
                <c:pt idx="33">
                  <c:v>25.3965</c:v>
                </c:pt>
                <c:pt idx="34">
                  <c:v>25.379300000000001</c:v>
                </c:pt>
                <c:pt idx="35">
                  <c:v>25.368600000000001</c:v>
                </c:pt>
                <c:pt idx="36">
                  <c:v>26.397300000000001</c:v>
                </c:pt>
                <c:pt idx="37">
                  <c:v>27.024799999999999</c:v>
                </c:pt>
                <c:pt idx="38">
                  <c:v>27.3767</c:v>
                </c:pt>
                <c:pt idx="39">
                  <c:v>27.212299999999999</c:v>
                </c:pt>
                <c:pt idx="40">
                  <c:v>27.072700000000001</c:v>
                </c:pt>
                <c:pt idx="41">
                  <c:v>26.650600000000001</c:v>
                </c:pt>
                <c:pt idx="42">
                  <c:v>26.354199999999999</c:v>
                </c:pt>
                <c:pt idx="43">
                  <c:v>25.6404</c:v>
                </c:pt>
                <c:pt idx="44">
                  <c:v>25.406199999999998</c:v>
                </c:pt>
                <c:pt idx="45">
                  <c:v>24.833500000000001</c:v>
                </c:pt>
                <c:pt idx="46">
                  <c:v>24.325900000000001</c:v>
                </c:pt>
                <c:pt idx="47">
                  <c:v>24.180099999999999</c:v>
                </c:pt>
              </c:numCache>
            </c:numRef>
          </c:val>
          <c:smooth val="0"/>
          <c:extLst>
            <c:ext xmlns:c16="http://schemas.microsoft.com/office/drawing/2014/chart" uri="{C3380CC4-5D6E-409C-BE32-E72D297353CC}">
              <c16:uniqueId val="{00000009-99C4-4728-9AE1-8BC150AB3559}"/>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14.404999999999999</c:v>
                </c:pt>
                <c:pt idx="1">
                  <c:v>13.9969</c:v>
                </c:pt>
                <c:pt idx="2">
                  <c:v>13.8415</c:v>
                </c:pt>
                <c:pt idx="3">
                  <c:v>14.289300000000001</c:v>
                </c:pt>
                <c:pt idx="4">
                  <c:v>14.616400000000001</c:v>
                </c:pt>
                <c:pt idx="5">
                  <c:v>15.5975</c:v>
                </c:pt>
                <c:pt idx="6">
                  <c:v>15.2248</c:v>
                </c:pt>
                <c:pt idx="7">
                  <c:v>14.864699999999999</c:v>
                </c:pt>
                <c:pt idx="8">
                  <c:v>15.2293</c:v>
                </c:pt>
                <c:pt idx="9">
                  <c:v>15.4277</c:v>
                </c:pt>
                <c:pt idx="10">
                  <c:v>15.2194</c:v>
                </c:pt>
                <c:pt idx="11">
                  <c:v>14.9527</c:v>
                </c:pt>
                <c:pt idx="12">
                  <c:v>13.8978</c:v>
                </c:pt>
                <c:pt idx="13">
                  <c:v>11.715199999999999</c:v>
                </c:pt>
                <c:pt idx="14">
                  <c:v>10.991099999999999</c:v>
                </c:pt>
                <c:pt idx="15">
                  <c:v>10.5494</c:v>
                </c:pt>
                <c:pt idx="16">
                  <c:v>11.3283</c:v>
                </c:pt>
                <c:pt idx="17">
                  <c:v>11.2097</c:v>
                </c:pt>
                <c:pt idx="18">
                  <c:v>11.2454</c:v>
                </c:pt>
                <c:pt idx="19">
                  <c:v>10.839399999999999</c:v>
                </c:pt>
                <c:pt idx="20">
                  <c:v>9.8459000000000003</c:v>
                </c:pt>
                <c:pt idx="21">
                  <c:v>9.6288999999999998</c:v>
                </c:pt>
                <c:pt idx="22">
                  <c:v>10.458299999999999</c:v>
                </c:pt>
                <c:pt idx="23">
                  <c:v>10.8841</c:v>
                </c:pt>
                <c:pt idx="24">
                  <c:v>11.451700000000001</c:v>
                </c:pt>
                <c:pt idx="25">
                  <c:v>14.752000000000001</c:v>
                </c:pt>
                <c:pt idx="26">
                  <c:v>14.817299999999999</c:v>
                </c:pt>
                <c:pt idx="27">
                  <c:v>14.972300000000001</c:v>
                </c:pt>
                <c:pt idx="28">
                  <c:v>14.6149</c:v>
                </c:pt>
                <c:pt idx="29">
                  <c:v>14.779400000000001</c:v>
                </c:pt>
                <c:pt idx="30">
                  <c:v>15.2935</c:v>
                </c:pt>
                <c:pt idx="31">
                  <c:v>14.765000000000001</c:v>
                </c:pt>
                <c:pt idx="32">
                  <c:v>14.018700000000001</c:v>
                </c:pt>
                <c:pt idx="33">
                  <c:v>14.704499999999999</c:v>
                </c:pt>
                <c:pt idx="34">
                  <c:v>15.2987</c:v>
                </c:pt>
                <c:pt idx="35">
                  <c:v>15.0357</c:v>
                </c:pt>
                <c:pt idx="36">
                  <c:v>14.714700000000001</c:v>
                </c:pt>
                <c:pt idx="37">
                  <c:v>14.3262</c:v>
                </c:pt>
                <c:pt idx="38">
                  <c:v>13.524699999999999</c:v>
                </c:pt>
                <c:pt idx="39">
                  <c:v>11.5862</c:v>
                </c:pt>
                <c:pt idx="40">
                  <c:v>11.2796</c:v>
                </c:pt>
                <c:pt idx="41">
                  <c:v>11.1494</c:v>
                </c:pt>
                <c:pt idx="42">
                  <c:v>11.2576</c:v>
                </c:pt>
                <c:pt idx="43">
                  <c:v>11.087</c:v>
                </c:pt>
                <c:pt idx="44">
                  <c:v>11.327</c:v>
                </c:pt>
                <c:pt idx="45">
                  <c:v>11.7018</c:v>
                </c:pt>
                <c:pt idx="46">
                  <c:v>14.066700000000001</c:v>
                </c:pt>
                <c:pt idx="47">
                  <c:v>14.2958</c:v>
                </c:pt>
              </c:numCache>
            </c:numRef>
          </c:val>
          <c:smooth val="0"/>
          <c:extLst>
            <c:ext xmlns:c16="http://schemas.microsoft.com/office/drawing/2014/chart" uri="{C3380CC4-5D6E-409C-BE32-E72D297353CC}">
              <c16:uniqueId val="{0000000A-99C4-4728-9AE1-8BC150AB3559}"/>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c:v>
                </c:pt>
                <c:pt idx="1">
                  <c:v>12.92</c:v>
                </c:pt>
                <c:pt idx="2">
                  <c:v>12.73</c:v>
                </c:pt>
                <c:pt idx="3">
                  <c:v>12.85</c:v>
                </c:pt>
                <c:pt idx="4">
                  <c:v>12.52</c:v>
                </c:pt>
                <c:pt idx="5">
                  <c:v>12.72</c:v>
                </c:pt>
                <c:pt idx="6">
                  <c:v>12.55</c:v>
                </c:pt>
                <c:pt idx="7">
                  <c:v>12.82</c:v>
                </c:pt>
                <c:pt idx="8">
                  <c:v>12.99</c:v>
                </c:pt>
                <c:pt idx="9">
                  <c:v>13</c:v>
                </c:pt>
                <c:pt idx="10">
                  <c:v>12.84</c:v>
                </c:pt>
                <c:pt idx="11">
                  <c:v>12.88</c:v>
                </c:pt>
                <c:pt idx="12">
                  <c:v>12.84</c:v>
                </c:pt>
                <c:pt idx="13">
                  <c:v>12.69</c:v>
                </c:pt>
                <c:pt idx="14">
                  <c:v>12.25</c:v>
                </c:pt>
                <c:pt idx="15">
                  <c:v>12.37</c:v>
                </c:pt>
                <c:pt idx="16">
                  <c:v>12.46</c:v>
                </c:pt>
                <c:pt idx="17">
                  <c:v>12.67</c:v>
                </c:pt>
                <c:pt idx="18">
                  <c:v>10.47</c:v>
                </c:pt>
                <c:pt idx="19">
                  <c:v>10</c:v>
                </c:pt>
                <c:pt idx="20">
                  <c:v>10.69</c:v>
                </c:pt>
                <c:pt idx="21">
                  <c:v>12.54</c:v>
                </c:pt>
                <c:pt idx="22">
                  <c:v>12.55</c:v>
                </c:pt>
                <c:pt idx="23">
                  <c:v>11.88</c:v>
                </c:pt>
                <c:pt idx="24">
                  <c:v>11.89</c:v>
                </c:pt>
                <c:pt idx="25">
                  <c:v>12.61</c:v>
                </c:pt>
                <c:pt idx="26">
                  <c:v>12.72</c:v>
                </c:pt>
                <c:pt idx="27">
                  <c:v>12.3</c:v>
                </c:pt>
                <c:pt idx="28">
                  <c:v>12.62</c:v>
                </c:pt>
                <c:pt idx="29">
                  <c:v>12.38</c:v>
                </c:pt>
                <c:pt idx="30">
                  <c:v>12.75</c:v>
                </c:pt>
                <c:pt idx="31">
                  <c:v>12.64</c:v>
                </c:pt>
                <c:pt idx="32">
                  <c:v>12.45</c:v>
                </c:pt>
                <c:pt idx="33">
                  <c:v>12.54</c:v>
                </c:pt>
                <c:pt idx="34">
                  <c:v>12.58</c:v>
                </c:pt>
                <c:pt idx="35">
                  <c:v>12.36</c:v>
                </c:pt>
                <c:pt idx="36">
                  <c:v>12.57</c:v>
                </c:pt>
                <c:pt idx="37">
                  <c:v>10.37</c:v>
                </c:pt>
                <c:pt idx="38">
                  <c:v>9.83</c:v>
                </c:pt>
                <c:pt idx="39">
                  <c:v>9.8699999999999992</c:v>
                </c:pt>
                <c:pt idx="40">
                  <c:v>9.8000000000000007</c:v>
                </c:pt>
                <c:pt idx="41">
                  <c:v>9.43</c:v>
                </c:pt>
                <c:pt idx="42">
                  <c:v>6.79</c:v>
                </c:pt>
                <c:pt idx="43">
                  <c:v>5.2</c:v>
                </c:pt>
                <c:pt idx="44">
                  <c:v>4.37</c:v>
                </c:pt>
                <c:pt idx="45">
                  <c:v>4.03</c:v>
                </c:pt>
                <c:pt idx="46">
                  <c:v>4.16</c:v>
                </c:pt>
                <c:pt idx="47">
                  <c:v>5.47</c:v>
                </c:pt>
              </c:numCache>
            </c:numRef>
          </c:val>
          <c:smooth val="0"/>
          <c:extLst>
            <c:ext xmlns:c16="http://schemas.microsoft.com/office/drawing/2014/chart" uri="{C3380CC4-5D6E-409C-BE32-E72D297353CC}">
              <c16:uniqueId val="{0000000B-99C4-4728-9AE1-8BC150AB3559}"/>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29.385999999999999</c:v>
                </c:pt>
                <c:pt idx="1">
                  <c:v>29.788</c:v>
                </c:pt>
                <c:pt idx="2">
                  <c:v>29.834</c:v>
                </c:pt>
                <c:pt idx="3">
                  <c:v>29.498000000000001</c:v>
                </c:pt>
                <c:pt idx="4">
                  <c:v>29.565999999999999</c:v>
                </c:pt>
                <c:pt idx="5">
                  <c:v>28.744</c:v>
                </c:pt>
                <c:pt idx="6">
                  <c:v>28.326000000000001</c:v>
                </c:pt>
                <c:pt idx="7">
                  <c:v>28.946000000000002</c:v>
                </c:pt>
                <c:pt idx="8">
                  <c:v>29.091999999999999</c:v>
                </c:pt>
                <c:pt idx="9">
                  <c:v>29.391999999999999</c:v>
                </c:pt>
                <c:pt idx="10">
                  <c:v>29.86</c:v>
                </c:pt>
                <c:pt idx="11">
                  <c:v>30.001999999999999</c:v>
                </c:pt>
                <c:pt idx="12">
                  <c:v>29.628</c:v>
                </c:pt>
                <c:pt idx="13">
                  <c:v>29.216000000000001</c:v>
                </c:pt>
                <c:pt idx="14">
                  <c:v>28.986000000000001</c:v>
                </c:pt>
                <c:pt idx="15">
                  <c:v>29.058</c:v>
                </c:pt>
                <c:pt idx="16">
                  <c:v>28.521999999999998</c:v>
                </c:pt>
                <c:pt idx="17">
                  <c:v>28.574000000000002</c:v>
                </c:pt>
                <c:pt idx="18">
                  <c:v>29.084</c:v>
                </c:pt>
                <c:pt idx="19">
                  <c:v>27.98</c:v>
                </c:pt>
                <c:pt idx="20">
                  <c:v>27.63</c:v>
                </c:pt>
                <c:pt idx="21">
                  <c:v>27.751999999999999</c:v>
                </c:pt>
                <c:pt idx="22">
                  <c:v>28.297999999999998</c:v>
                </c:pt>
                <c:pt idx="23">
                  <c:v>28.222000000000001</c:v>
                </c:pt>
                <c:pt idx="24">
                  <c:v>28.126000000000001</c:v>
                </c:pt>
                <c:pt idx="25">
                  <c:v>28.212</c:v>
                </c:pt>
                <c:pt idx="26">
                  <c:v>28.116</c:v>
                </c:pt>
                <c:pt idx="27">
                  <c:v>28.248000000000001</c:v>
                </c:pt>
                <c:pt idx="28">
                  <c:v>28.38</c:v>
                </c:pt>
                <c:pt idx="29">
                  <c:v>28.181999999999999</c:v>
                </c:pt>
                <c:pt idx="30">
                  <c:v>27.962</c:v>
                </c:pt>
                <c:pt idx="31">
                  <c:v>28.64</c:v>
                </c:pt>
                <c:pt idx="32">
                  <c:v>28.384</c:v>
                </c:pt>
                <c:pt idx="33">
                  <c:v>28.603999999999999</c:v>
                </c:pt>
                <c:pt idx="34">
                  <c:v>29.08</c:v>
                </c:pt>
                <c:pt idx="35">
                  <c:v>29.052</c:v>
                </c:pt>
                <c:pt idx="36">
                  <c:v>29.353999999999999</c:v>
                </c:pt>
                <c:pt idx="37">
                  <c:v>29.905999999999999</c:v>
                </c:pt>
                <c:pt idx="38">
                  <c:v>30.184000000000001</c:v>
                </c:pt>
                <c:pt idx="39">
                  <c:v>30.262</c:v>
                </c:pt>
                <c:pt idx="40">
                  <c:v>30.282</c:v>
                </c:pt>
                <c:pt idx="41">
                  <c:v>30.245999999999999</c:v>
                </c:pt>
                <c:pt idx="42">
                  <c:v>29.988</c:v>
                </c:pt>
                <c:pt idx="43">
                  <c:v>29.85</c:v>
                </c:pt>
                <c:pt idx="44">
                  <c:v>29.893999999999998</c:v>
                </c:pt>
                <c:pt idx="45">
                  <c:v>29.608000000000001</c:v>
                </c:pt>
                <c:pt idx="46">
                  <c:v>29.327999999999999</c:v>
                </c:pt>
                <c:pt idx="47">
                  <c:v>29.31</c:v>
                </c:pt>
              </c:numCache>
            </c:numRef>
          </c:val>
          <c:smooth val="0"/>
          <c:extLst>
            <c:ext xmlns:c16="http://schemas.microsoft.com/office/drawing/2014/chart" uri="{C3380CC4-5D6E-409C-BE32-E72D297353CC}">
              <c16:uniqueId val="{0000000C-99C4-4728-9AE1-8BC150AB3559}"/>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99C4-4728-9AE1-8BC150AB3559}"/>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99C4-4728-9AE1-8BC150AB3559}"/>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49.871000000000002</c:v>
                </c:pt>
                <c:pt idx="1">
                  <c:v>50.264000000000003</c:v>
                </c:pt>
                <c:pt idx="2">
                  <c:v>49.962000000000003</c:v>
                </c:pt>
                <c:pt idx="3">
                  <c:v>50.457000000000001</c:v>
                </c:pt>
                <c:pt idx="4">
                  <c:v>50.526000000000003</c:v>
                </c:pt>
                <c:pt idx="5">
                  <c:v>50.347999999999999</c:v>
                </c:pt>
                <c:pt idx="6">
                  <c:v>50.360999999999997</c:v>
                </c:pt>
                <c:pt idx="7">
                  <c:v>50.573999999999998</c:v>
                </c:pt>
                <c:pt idx="8">
                  <c:v>51.094999999999999</c:v>
                </c:pt>
                <c:pt idx="9">
                  <c:v>51.023000000000003</c:v>
                </c:pt>
                <c:pt idx="10">
                  <c:v>51.054000000000002</c:v>
                </c:pt>
                <c:pt idx="11">
                  <c:v>49.796999999999997</c:v>
                </c:pt>
                <c:pt idx="12">
                  <c:v>49.095999999999997</c:v>
                </c:pt>
                <c:pt idx="13">
                  <c:v>49.671999999999997</c:v>
                </c:pt>
                <c:pt idx="14">
                  <c:v>49.173000000000002</c:v>
                </c:pt>
                <c:pt idx="15">
                  <c:v>48.901000000000003</c:v>
                </c:pt>
                <c:pt idx="16">
                  <c:v>48.712000000000003</c:v>
                </c:pt>
                <c:pt idx="17">
                  <c:v>48.805999999999997</c:v>
                </c:pt>
                <c:pt idx="18">
                  <c:v>49.122</c:v>
                </c:pt>
                <c:pt idx="19">
                  <c:v>49.051000000000002</c:v>
                </c:pt>
                <c:pt idx="20">
                  <c:v>49.350999999999999</c:v>
                </c:pt>
                <c:pt idx="21">
                  <c:v>49.408999999999999</c:v>
                </c:pt>
                <c:pt idx="22">
                  <c:v>49.307000000000002</c:v>
                </c:pt>
                <c:pt idx="23">
                  <c:v>50.210999999999999</c:v>
                </c:pt>
                <c:pt idx="24">
                  <c:v>49.951000000000001</c:v>
                </c:pt>
                <c:pt idx="25">
                  <c:v>49.59</c:v>
                </c:pt>
                <c:pt idx="26">
                  <c:v>50.197000000000003</c:v>
                </c:pt>
                <c:pt idx="27">
                  <c:v>50.572000000000003</c:v>
                </c:pt>
                <c:pt idx="28">
                  <c:v>51.517000000000003</c:v>
                </c:pt>
                <c:pt idx="29">
                  <c:v>51.72</c:v>
                </c:pt>
                <c:pt idx="30">
                  <c:v>51.601999999999997</c:v>
                </c:pt>
                <c:pt idx="31">
                  <c:v>51.555999999999997</c:v>
                </c:pt>
                <c:pt idx="32">
                  <c:v>51.417999999999999</c:v>
                </c:pt>
                <c:pt idx="33">
                  <c:v>51.118000000000002</c:v>
                </c:pt>
                <c:pt idx="34">
                  <c:v>51.165999999999997</c:v>
                </c:pt>
                <c:pt idx="35">
                  <c:v>51.485999999999997</c:v>
                </c:pt>
                <c:pt idx="36">
                  <c:v>51.959000000000003</c:v>
                </c:pt>
                <c:pt idx="37">
                  <c:v>52.637999999999998</c:v>
                </c:pt>
                <c:pt idx="38">
                  <c:v>52.579000000000001</c:v>
                </c:pt>
                <c:pt idx="39">
                  <c:v>52.212000000000003</c:v>
                </c:pt>
                <c:pt idx="40">
                  <c:v>52.387999999999998</c:v>
                </c:pt>
                <c:pt idx="41">
                  <c:v>51.274999999999999</c:v>
                </c:pt>
                <c:pt idx="42">
                  <c:v>51.063000000000002</c:v>
                </c:pt>
                <c:pt idx="43">
                  <c:v>51.502000000000002</c:v>
                </c:pt>
                <c:pt idx="44">
                  <c:v>52.268000000000001</c:v>
                </c:pt>
                <c:pt idx="45">
                  <c:v>51.576999999999998</c:v>
                </c:pt>
                <c:pt idx="46">
                  <c:v>51.59</c:v>
                </c:pt>
                <c:pt idx="47">
                  <c:v>51.56</c:v>
                </c:pt>
              </c:numCache>
            </c:numRef>
          </c:val>
          <c:smooth val="0"/>
          <c:extLst>
            <c:ext xmlns:c16="http://schemas.microsoft.com/office/drawing/2014/chart" uri="{C3380CC4-5D6E-409C-BE32-E72D297353CC}">
              <c16:uniqueId val="{0000000F-99C4-4728-9AE1-8BC150AB3559}"/>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99C4-4728-9AE1-8BC150AB3559}"/>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50.013199999999998</c:v>
                </c:pt>
                <c:pt idx="1">
                  <c:v>43.198900000000002</c:v>
                </c:pt>
                <c:pt idx="2">
                  <c:v>43.341200000000001</c:v>
                </c:pt>
                <c:pt idx="3">
                  <c:v>38.776400000000002</c:v>
                </c:pt>
                <c:pt idx="4">
                  <c:v>37.679699999999997</c:v>
                </c:pt>
                <c:pt idx="5">
                  <c:v>49.514600000000002</c:v>
                </c:pt>
                <c:pt idx="6">
                  <c:v>45.222799999999999</c:v>
                </c:pt>
                <c:pt idx="7">
                  <c:v>41.6496</c:v>
                </c:pt>
                <c:pt idx="8">
                  <c:v>46.275500000000001</c:v>
                </c:pt>
                <c:pt idx="9">
                  <c:v>42.059699999999999</c:v>
                </c:pt>
                <c:pt idx="10">
                  <c:v>51.4621</c:v>
                </c:pt>
                <c:pt idx="11">
                  <c:v>47.2393</c:v>
                </c:pt>
                <c:pt idx="12">
                  <c:v>39.085299999999997</c:v>
                </c:pt>
                <c:pt idx="13">
                  <c:v>50.105600000000003</c:v>
                </c:pt>
                <c:pt idx="14">
                  <c:v>40.756500000000003</c:v>
                </c:pt>
                <c:pt idx="15">
                  <c:v>49.218299999999999</c:v>
                </c:pt>
                <c:pt idx="16">
                  <c:v>43.710900000000002</c:v>
                </c:pt>
                <c:pt idx="17">
                  <c:v>50.259700000000002</c:v>
                </c:pt>
                <c:pt idx="18">
                  <c:v>54.126600000000003</c:v>
                </c:pt>
                <c:pt idx="19">
                  <c:v>46.712000000000003</c:v>
                </c:pt>
                <c:pt idx="20">
                  <c:v>53.0092</c:v>
                </c:pt>
                <c:pt idx="21">
                  <c:v>32.087299999999999</c:v>
                </c:pt>
                <c:pt idx="22">
                  <c:v>44.367400000000004</c:v>
                </c:pt>
                <c:pt idx="23">
                  <c:v>49.163400000000003</c:v>
                </c:pt>
                <c:pt idx="24">
                  <c:v>46.100299999999997</c:v>
                </c:pt>
                <c:pt idx="25">
                  <c:v>40.595100000000002</c:v>
                </c:pt>
                <c:pt idx="26">
                  <c:v>40.693300000000001</c:v>
                </c:pt>
                <c:pt idx="27">
                  <c:v>45.921999999999997</c:v>
                </c:pt>
                <c:pt idx="28">
                  <c:v>50.496499999999997</c:v>
                </c:pt>
                <c:pt idx="29">
                  <c:v>45.750599999999999</c:v>
                </c:pt>
                <c:pt idx="30">
                  <c:v>35.374600000000001</c:v>
                </c:pt>
                <c:pt idx="31">
                  <c:v>41.7607</c:v>
                </c:pt>
                <c:pt idx="32">
                  <c:v>24.369599999999998</c:v>
                </c:pt>
                <c:pt idx="33">
                  <c:v>31.418700000000001</c:v>
                </c:pt>
                <c:pt idx="34">
                  <c:v>53.207999999999998</c:v>
                </c:pt>
                <c:pt idx="35">
                  <c:v>45.991199999999999</c:v>
                </c:pt>
                <c:pt idx="36">
                  <c:v>23.321999999999999</c:v>
                </c:pt>
                <c:pt idx="37">
                  <c:v>12.948700000000001</c:v>
                </c:pt>
                <c:pt idx="38">
                  <c:v>12.3956</c:v>
                </c:pt>
                <c:pt idx="39">
                  <c:v>13.049799999999999</c:v>
                </c:pt>
                <c:pt idx="40">
                  <c:v>15.1059</c:v>
                </c:pt>
                <c:pt idx="41">
                  <c:v>16.335999999999999</c:v>
                </c:pt>
                <c:pt idx="42">
                  <c:v>44.927999999999997</c:v>
                </c:pt>
                <c:pt idx="43">
                  <c:v>29.761600000000001</c:v>
                </c:pt>
                <c:pt idx="44">
                  <c:v>46.752499999999998</c:v>
                </c:pt>
                <c:pt idx="45">
                  <c:v>42.041699999999999</c:v>
                </c:pt>
                <c:pt idx="46">
                  <c:v>42.452500000000001</c:v>
                </c:pt>
                <c:pt idx="47">
                  <c:v>54.619399999999999</c:v>
                </c:pt>
              </c:numCache>
            </c:numRef>
          </c:val>
          <c:smooth val="0"/>
          <c:extLst>
            <c:ext xmlns:c16="http://schemas.microsoft.com/office/drawing/2014/chart" uri="{C3380CC4-5D6E-409C-BE32-E72D297353CC}">
              <c16:uniqueId val="{00000011-99C4-4728-9AE1-8BC150AB3559}"/>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99C4-4728-9AE1-8BC150AB3559}"/>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8.5</c:v>
                </c:pt>
                <c:pt idx="1">
                  <c:v>8.8000000000000007</c:v>
                </c:pt>
                <c:pt idx="2">
                  <c:v>9.1</c:v>
                </c:pt>
                <c:pt idx="3">
                  <c:v>9.6999999999999993</c:v>
                </c:pt>
                <c:pt idx="4">
                  <c:v>9.4</c:v>
                </c:pt>
                <c:pt idx="5">
                  <c:v>9.1</c:v>
                </c:pt>
                <c:pt idx="6">
                  <c:v>9.3000000000000007</c:v>
                </c:pt>
                <c:pt idx="7">
                  <c:v>9.5</c:v>
                </c:pt>
                <c:pt idx="8">
                  <c:v>9.5</c:v>
                </c:pt>
                <c:pt idx="9">
                  <c:v>9.5</c:v>
                </c:pt>
                <c:pt idx="10">
                  <c:v>9.6</c:v>
                </c:pt>
                <c:pt idx="11">
                  <c:v>9.6999999999999993</c:v>
                </c:pt>
                <c:pt idx="12">
                  <c:v>9.6999999999999993</c:v>
                </c:pt>
                <c:pt idx="13">
                  <c:v>9.6999999999999993</c:v>
                </c:pt>
                <c:pt idx="14">
                  <c:v>9.1</c:v>
                </c:pt>
                <c:pt idx="15">
                  <c:v>8.6</c:v>
                </c:pt>
                <c:pt idx="16">
                  <c:v>8.5</c:v>
                </c:pt>
                <c:pt idx="17">
                  <c:v>8.8000000000000007</c:v>
                </c:pt>
                <c:pt idx="18">
                  <c:v>9</c:v>
                </c:pt>
                <c:pt idx="19">
                  <c:v>9.1999999999999993</c:v>
                </c:pt>
                <c:pt idx="20">
                  <c:v>8.9</c:v>
                </c:pt>
                <c:pt idx="21">
                  <c:v>9.1</c:v>
                </c:pt>
                <c:pt idx="22">
                  <c:v>8.8000000000000007</c:v>
                </c:pt>
                <c:pt idx="23">
                  <c:v>8.3000000000000007</c:v>
                </c:pt>
                <c:pt idx="24">
                  <c:v>8.5</c:v>
                </c:pt>
                <c:pt idx="25">
                  <c:v>8.4</c:v>
                </c:pt>
                <c:pt idx="26">
                  <c:v>8.4</c:v>
                </c:pt>
                <c:pt idx="27">
                  <c:v>8.3000000000000007</c:v>
                </c:pt>
                <c:pt idx="28">
                  <c:v>8.4</c:v>
                </c:pt>
                <c:pt idx="29">
                  <c:v>8.4</c:v>
                </c:pt>
                <c:pt idx="30">
                  <c:v>8.5</c:v>
                </c:pt>
                <c:pt idx="31">
                  <c:v>8.6</c:v>
                </c:pt>
                <c:pt idx="32">
                  <c:v>8.6999999999999993</c:v>
                </c:pt>
                <c:pt idx="33">
                  <c:v>8.6</c:v>
                </c:pt>
                <c:pt idx="34">
                  <c:v>8.8000000000000007</c:v>
                </c:pt>
                <c:pt idx="35">
                  <c:v>8.8000000000000007</c:v>
                </c:pt>
                <c:pt idx="36">
                  <c:v>8.8000000000000007</c:v>
                </c:pt>
                <c:pt idx="37">
                  <c:v>8.9</c:v>
                </c:pt>
                <c:pt idx="38">
                  <c:v>8.6</c:v>
                </c:pt>
                <c:pt idx="39">
                  <c:v>8.9</c:v>
                </c:pt>
                <c:pt idx="40">
                  <c:v>8.9</c:v>
                </c:pt>
                <c:pt idx="41">
                  <c:v>8.6</c:v>
                </c:pt>
                <c:pt idx="42">
                  <c:v>8.8000000000000007</c:v>
                </c:pt>
                <c:pt idx="43">
                  <c:v>9</c:v>
                </c:pt>
                <c:pt idx="44">
                  <c:v>8.9</c:v>
                </c:pt>
                <c:pt idx="45">
                  <c:v>8.4</c:v>
                </c:pt>
                <c:pt idx="46">
                  <c:v>7.8</c:v>
                </c:pt>
                <c:pt idx="47">
                  <c:v>7.7</c:v>
                </c:pt>
              </c:numCache>
            </c:numRef>
          </c:val>
          <c:smooth val="0"/>
          <c:extLst>
            <c:ext xmlns:c16="http://schemas.microsoft.com/office/drawing/2014/chart" uri="{C3380CC4-5D6E-409C-BE32-E72D297353CC}">
              <c16:uniqueId val="{00000013-99C4-4728-9AE1-8BC150AB3559}"/>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99C4-4728-9AE1-8BC150AB355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36.790999999999997</c:v>
                </c:pt>
                <c:pt idx="1">
                  <c:v>32.450000000000003</c:v>
                </c:pt>
                <c:pt idx="2">
                  <c:v>37.207000000000001</c:v>
                </c:pt>
                <c:pt idx="3">
                  <c:v>37.677</c:v>
                </c:pt>
                <c:pt idx="4">
                  <c:v>35.091000000000001</c:v>
                </c:pt>
                <c:pt idx="5">
                  <c:v>27.724</c:v>
                </c:pt>
                <c:pt idx="6">
                  <c:v>33.365000000000002</c:v>
                </c:pt>
                <c:pt idx="7">
                  <c:v>35.790999999999997</c:v>
                </c:pt>
                <c:pt idx="8">
                  <c:v>37.372999999999998</c:v>
                </c:pt>
                <c:pt idx="9">
                  <c:v>37.896000000000001</c:v>
                </c:pt>
                <c:pt idx="10">
                  <c:v>37.408000000000001</c:v>
                </c:pt>
                <c:pt idx="11">
                  <c:v>32.497</c:v>
                </c:pt>
                <c:pt idx="12">
                  <c:v>36.57</c:v>
                </c:pt>
                <c:pt idx="13">
                  <c:v>32.527000000000001</c:v>
                </c:pt>
                <c:pt idx="14">
                  <c:v>37.307000000000002</c:v>
                </c:pt>
                <c:pt idx="15">
                  <c:v>36.982999999999997</c:v>
                </c:pt>
                <c:pt idx="16">
                  <c:v>36.573999999999998</c:v>
                </c:pt>
                <c:pt idx="17">
                  <c:v>33.514000000000003</c:v>
                </c:pt>
                <c:pt idx="18">
                  <c:v>34.768999999999998</c:v>
                </c:pt>
                <c:pt idx="19">
                  <c:v>30.446000000000002</c:v>
                </c:pt>
                <c:pt idx="20">
                  <c:v>37.430999999999997</c:v>
                </c:pt>
                <c:pt idx="21">
                  <c:v>36.975000000000001</c:v>
                </c:pt>
                <c:pt idx="22">
                  <c:v>34.744</c:v>
                </c:pt>
                <c:pt idx="23">
                  <c:v>33.322000000000003</c:v>
                </c:pt>
                <c:pt idx="24">
                  <c:v>31.082000000000001</c:v>
                </c:pt>
                <c:pt idx="25">
                  <c:v>37.191000000000003</c:v>
                </c:pt>
                <c:pt idx="26">
                  <c:v>32.450000000000003</c:v>
                </c:pt>
                <c:pt idx="27">
                  <c:v>32.762</c:v>
                </c:pt>
                <c:pt idx="28">
                  <c:v>36.756999999999998</c:v>
                </c:pt>
                <c:pt idx="29">
                  <c:v>36.241999999999997</c:v>
                </c:pt>
                <c:pt idx="30">
                  <c:v>35.366999999999997</c:v>
                </c:pt>
                <c:pt idx="31">
                  <c:v>28.109000000000002</c:v>
                </c:pt>
                <c:pt idx="32">
                  <c:v>24.664000000000001</c:v>
                </c:pt>
                <c:pt idx="33">
                  <c:v>34.082000000000001</c:v>
                </c:pt>
                <c:pt idx="34">
                  <c:v>35.136000000000003</c:v>
                </c:pt>
                <c:pt idx="35">
                  <c:v>34.695999999999998</c:v>
                </c:pt>
                <c:pt idx="36">
                  <c:v>32.478000000000002</c:v>
                </c:pt>
                <c:pt idx="37">
                  <c:v>34.601999999999997</c:v>
                </c:pt>
                <c:pt idx="38">
                  <c:v>34.494</c:v>
                </c:pt>
                <c:pt idx="39">
                  <c:v>35.066000000000003</c:v>
                </c:pt>
                <c:pt idx="40">
                  <c:v>35.082999999999998</c:v>
                </c:pt>
                <c:pt idx="41">
                  <c:v>30.931000000000001</c:v>
                </c:pt>
                <c:pt idx="42">
                  <c:v>37.5</c:v>
                </c:pt>
                <c:pt idx="43">
                  <c:v>37.369999999999997</c:v>
                </c:pt>
                <c:pt idx="44">
                  <c:v>39.652000000000001</c:v>
                </c:pt>
                <c:pt idx="45">
                  <c:v>40.128999999999998</c:v>
                </c:pt>
                <c:pt idx="46">
                  <c:v>40.023000000000003</c:v>
                </c:pt>
                <c:pt idx="47">
                  <c:v>39.235999999999997</c:v>
                </c:pt>
              </c:numCache>
            </c:numRef>
          </c:val>
          <c:smooth val="0"/>
          <c:extLst>
            <c:ext xmlns:c16="http://schemas.microsoft.com/office/drawing/2014/chart" uri="{C3380CC4-5D6E-409C-BE32-E72D297353CC}">
              <c16:uniqueId val="{00000000-E9A7-4727-AC0A-1FE6F44CC50A}"/>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E9A7-4727-AC0A-1FE6F44CC50A}"/>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8.1605799999999995</c:v>
                </c:pt>
                <c:pt idx="1">
                  <c:v>8.2181999999999995</c:v>
                </c:pt>
                <c:pt idx="2">
                  <c:v>8.1649799999999999</c:v>
                </c:pt>
                <c:pt idx="3">
                  <c:v>8.0385399999999994</c:v>
                </c:pt>
                <c:pt idx="4">
                  <c:v>8.1009200000000003</c:v>
                </c:pt>
                <c:pt idx="5">
                  <c:v>8.14208</c:v>
                </c:pt>
                <c:pt idx="6">
                  <c:v>7.8841000000000001</c:v>
                </c:pt>
                <c:pt idx="7">
                  <c:v>7.9857399999999998</c:v>
                </c:pt>
                <c:pt idx="8">
                  <c:v>8.1258400000000002</c:v>
                </c:pt>
                <c:pt idx="9">
                  <c:v>8.0898800000000008</c:v>
                </c:pt>
                <c:pt idx="10">
                  <c:v>8.1233199999999997</c:v>
                </c:pt>
                <c:pt idx="11">
                  <c:v>7.82151</c:v>
                </c:pt>
                <c:pt idx="12">
                  <c:v>8.3094900000000003</c:v>
                </c:pt>
                <c:pt idx="13">
                  <c:v>8.3139299999999992</c:v>
                </c:pt>
                <c:pt idx="14">
                  <c:v>8.4468899999999998</c:v>
                </c:pt>
                <c:pt idx="15">
                  <c:v>8.6011199999999999</c:v>
                </c:pt>
                <c:pt idx="16">
                  <c:v>8.7791399999999999</c:v>
                </c:pt>
                <c:pt idx="17">
                  <c:v>8.9633500000000002</c:v>
                </c:pt>
                <c:pt idx="18">
                  <c:v>8.9991599999999998</c:v>
                </c:pt>
                <c:pt idx="19">
                  <c:v>8.9113600000000002</c:v>
                </c:pt>
                <c:pt idx="20">
                  <c:v>8.9141200000000005</c:v>
                </c:pt>
                <c:pt idx="21">
                  <c:v>8.7934400000000004</c:v>
                </c:pt>
                <c:pt idx="22">
                  <c:v>8.2640700000000002</c:v>
                </c:pt>
                <c:pt idx="23">
                  <c:v>8.3503000000000007</c:v>
                </c:pt>
                <c:pt idx="24">
                  <c:v>8.7792100000000008</c:v>
                </c:pt>
                <c:pt idx="25">
                  <c:v>8.9160799999999991</c:v>
                </c:pt>
                <c:pt idx="26">
                  <c:v>8.8668999999999993</c:v>
                </c:pt>
                <c:pt idx="27">
                  <c:v>8.9605499999999996</c:v>
                </c:pt>
                <c:pt idx="28">
                  <c:v>8.8737700000000004</c:v>
                </c:pt>
                <c:pt idx="29">
                  <c:v>8.9311199999999999</c:v>
                </c:pt>
                <c:pt idx="30">
                  <c:v>8.8739899999999992</c:v>
                </c:pt>
                <c:pt idx="31">
                  <c:v>9.1828299999999992</c:v>
                </c:pt>
                <c:pt idx="32">
                  <c:v>9.4418500000000005</c:v>
                </c:pt>
                <c:pt idx="33">
                  <c:v>9.4293499999999995</c:v>
                </c:pt>
                <c:pt idx="34">
                  <c:v>9.3116000000000003</c:v>
                </c:pt>
                <c:pt idx="35">
                  <c:v>9.1829699999999992</c:v>
                </c:pt>
                <c:pt idx="36">
                  <c:v>7.3844399999999997</c:v>
                </c:pt>
                <c:pt idx="37">
                  <c:v>6.5933900000000003</c:v>
                </c:pt>
                <c:pt idx="38">
                  <c:v>6.4687099999999997</c:v>
                </c:pt>
                <c:pt idx="39">
                  <c:v>6.6484800000000002</c:v>
                </c:pt>
                <c:pt idx="40">
                  <c:v>6.7246199999999998</c:v>
                </c:pt>
                <c:pt idx="41">
                  <c:v>6.8865600000000002</c:v>
                </c:pt>
                <c:pt idx="42">
                  <c:v>7.9131900000000002</c:v>
                </c:pt>
                <c:pt idx="43">
                  <c:v>9.4770400000000006</c:v>
                </c:pt>
                <c:pt idx="44">
                  <c:v>9.6530500000000004</c:v>
                </c:pt>
                <c:pt idx="45">
                  <c:v>9.6583500000000004</c:v>
                </c:pt>
                <c:pt idx="46">
                  <c:v>9.64818</c:v>
                </c:pt>
                <c:pt idx="47">
                  <c:v>9.6904000000000003</c:v>
                </c:pt>
              </c:numCache>
            </c:numRef>
          </c:val>
          <c:smooth val="0"/>
          <c:extLst>
            <c:ext xmlns:c16="http://schemas.microsoft.com/office/drawing/2014/chart" uri="{C3380CC4-5D6E-409C-BE32-E72D297353CC}">
              <c16:uniqueId val="{00000002-E9A7-4727-AC0A-1FE6F44CC50A}"/>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E9A7-4727-AC0A-1FE6F44CC50A}"/>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E9A7-4727-AC0A-1FE6F44CC50A}"/>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14.5</c:v>
                </c:pt>
                <c:pt idx="1">
                  <c:v>15.38</c:v>
                </c:pt>
                <c:pt idx="2">
                  <c:v>16.05</c:v>
                </c:pt>
                <c:pt idx="3">
                  <c:v>15.89</c:v>
                </c:pt>
                <c:pt idx="4">
                  <c:v>15.42</c:v>
                </c:pt>
                <c:pt idx="5">
                  <c:v>15.61</c:v>
                </c:pt>
                <c:pt idx="6">
                  <c:v>15.3</c:v>
                </c:pt>
                <c:pt idx="7">
                  <c:v>15.04</c:v>
                </c:pt>
                <c:pt idx="8">
                  <c:v>14.9</c:v>
                </c:pt>
                <c:pt idx="9">
                  <c:v>14.8</c:v>
                </c:pt>
                <c:pt idx="10">
                  <c:v>14.63</c:v>
                </c:pt>
                <c:pt idx="11">
                  <c:v>15.28</c:v>
                </c:pt>
                <c:pt idx="12">
                  <c:v>15.46</c:v>
                </c:pt>
                <c:pt idx="13">
                  <c:v>15.71</c:v>
                </c:pt>
                <c:pt idx="14">
                  <c:v>14.8</c:v>
                </c:pt>
                <c:pt idx="15">
                  <c:v>14.64</c:v>
                </c:pt>
                <c:pt idx="16">
                  <c:v>15.08</c:v>
                </c:pt>
                <c:pt idx="17">
                  <c:v>15.8</c:v>
                </c:pt>
                <c:pt idx="18">
                  <c:v>16.04</c:v>
                </c:pt>
                <c:pt idx="19">
                  <c:v>16.03</c:v>
                </c:pt>
                <c:pt idx="20">
                  <c:v>15.84</c:v>
                </c:pt>
                <c:pt idx="21">
                  <c:v>15.58</c:v>
                </c:pt>
                <c:pt idx="22">
                  <c:v>16.260000000000002</c:v>
                </c:pt>
                <c:pt idx="23">
                  <c:v>16.53</c:v>
                </c:pt>
                <c:pt idx="24">
                  <c:v>16.71</c:v>
                </c:pt>
                <c:pt idx="25">
                  <c:v>16.7</c:v>
                </c:pt>
                <c:pt idx="26">
                  <c:v>16.53</c:v>
                </c:pt>
                <c:pt idx="27">
                  <c:v>16.41</c:v>
                </c:pt>
                <c:pt idx="28">
                  <c:v>15.95</c:v>
                </c:pt>
                <c:pt idx="29">
                  <c:v>15.3</c:v>
                </c:pt>
                <c:pt idx="30">
                  <c:v>13.67</c:v>
                </c:pt>
                <c:pt idx="31">
                  <c:v>12.99</c:v>
                </c:pt>
                <c:pt idx="32">
                  <c:v>12.58</c:v>
                </c:pt>
                <c:pt idx="33">
                  <c:v>13.27</c:v>
                </c:pt>
                <c:pt idx="34">
                  <c:v>14.92</c:v>
                </c:pt>
                <c:pt idx="35">
                  <c:v>15.78</c:v>
                </c:pt>
                <c:pt idx="36">
                  <c:v>16.39</c:v>
                </c:pt>
                <c:pt idx="37">
                  <c:v>16.34</c:v>
                </c:pt>
                <c:pt idx="38">
                  <c:v>16.52</c:v>
                </c:pt>
                <c:pt idx="39">
                  <c:v>16.25</c:v>
                </c:pt>
                <c:pt idx="40">
                  <c:v>15</c:v>
                </c:pt>
                <c:pt idx="41">
                  <c:v>14.05</c:v>
                </c:pt>
                <c:pt idx="42">
                  <c:v>13.47</c:v>
                </c:pt>
                <c:pt idx="43">
                  <c:v>13.52</c:v>
                </c:pt>
                <c:pt idx="44">
                  <c:v>13.58</c:v>
                </c:pt>
                <c:pt idx="45">
                  <c:v>13.77</c:v>
                </c:pt>
                <c:pt idx="46">
                  <c:v>16.649999999999999</c:v>
                </c:pt>
                <c:pt idx="47">
                  <c:v>16.61</c:v>
                </c:pt>
              </c:numCache>
            </c:numRef>
          </c:val>
          <c:smooth val="0"/>
          <c:extLst>
            <c:ext xmlns:c16="http://schemas.microsoft.com/office/drawing/2014/chart" uri="{C3380CC4-5D6E-409C-BE32-E72D297353CC}">
              <c16:uniqueId val="{00000005-E9A7-4727-AC0A-1FE6F44CC50A}"/>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E9A7-4727-AC0A-1FE6F44CC50A}"/>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E9A7-4727-AC0A-1FE6F44CC50A}"/>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1.8</c:v>
                </c:pt>
                <c:pt idx="1">
                  <c:v>1.9</c:v>
                </c:pt>
                <c:pt idx="2">
                  <c:v>2.1</c:v>
                </c:pt>
                <c:pt idx="3">
                  <c:v>2.1</c:v>
                </c:pt>
                <c:pt idx="4">
                  <c:v>2.2999999999999998</c:v>
                </c:pt>
                <c:pt idx="5">
                  <c:v>2.5</c:v>
                </c:pt>
                <c:pt idx="6">
                  <c:v>2.6</c:v>
                </c:pt>
                <c:pt idx="7">
                  <c:v>3</c:v>
                </c:pt>
                <c:pt idx="8">
                  <c:v>2.2000000000000002</c:v>
                </c:pt>
                <c:pt idx="9">
                  <c:v>1.3</c:v>
                </c:pt>
                <c:pt idx="10">
                  <c:v>1.3</c:v>
                </c:pt>
                <c:pt idx="11">
                  <c:v>1.3</c:v>
                </c:pt>
                <c:pt idx="12">
                  <c:v>1.5</c:v>
                </c:pt>
                <c:pt idx="13">
                  <c:v>1.4</c:v>
                </c:pt>
                <c:pt idx="14">
                  <c:v>1.3</c:v>
                </c:pt>
                <c:pt idx="15">
                  <c:v>1.9</c:v>
                </c:pt>
                <c:pt idx="16">
                  <c:v>1.5</c:v>
                </c:pt>
                <c:pt idx="17">
                  <c:v>2.2000000000000002</c:v>
                </c:pt>
                <c:pt idx="18">
                  <c:v>1.9</c:v>
                </c:pt>
                <c:pt idx="19">
                  <c:v>2.2000000000000002</c:v>
                </c:pt>
                <c:pt idx="20">
                  <c:v>3.8</c:v>
                </c:pt>
                <c:pt idx="21">
                  <c:v>2.5</c:v>
                </c:pt>
                <c:pt idx="22">
                  <c:v>2.2000000000000002</c:v>
                </c:pt>
                <c:pt idx="23">
                  <c:v>2.2000000000000002</c:v>
                </c:pt>
                <c:pt idx="24">
                  <c:v>2.6</c:v>
                </c:pt>
                <c:pt idx="25">
                  <c:v>2.6</c:v>
                </c:pt>
                <c:pt idx="26">
                  <c:v>1.9</c:v>
                </c:pt>
                <c:pt idx="27">
                  <c:v>2.2000000000000002</c:v>
                </c:pt>
                <c:pt idx="28">
                  <c:v>3.5</c:v>
                </c:pt>
                <c:pt idx="29">
                  <c:v>3.6</c:v>
                </c:pt>
                <c:pt idx="30">
                  <c:v>3.1</c:v>
                </c:pt>
                <c:pt idx="31">
                  <c:v>3.8</c:v>
                </c:pt>
                <c:pt idx="32">
                  <c:v>1.6</c:v>
                </c:pt>
                <c:pt idx="33">
                  <c:v>2.6</c:v>
                </c:pt>
                <c:pt idx="34">
                  <c:v>1.4</c:v>
                </c:pt>
                <c:pt idx="35">
                  <c:v>0.8</c:v>
                </c:pt>
                <c:pt idx="36">
                  <c:v>0.7</c:v>
                </c:pt>
                <c:pt idx="37">
                  <c:v>0.7</c:v>
                </c:pt>
                <c:pt idx="38">
                  <c:v>0.7</c:v>
                </c:pt>
                <c:pt idx="39">
                  <c:v>0.7</c:v>
                </c:pt>
                <c:pt idx="40">
                  <c:v>0.7</c:v>
                </c:pt>
                <c:pt idx="41">
                  <c:v>0.7</c:v>
                </c:pt>
                <c:pt idx="42">
                  <c:v>2.2000000000000002</c:v>
                </c:pt>
                <c:pt idx="43">
                  <c:v>3.2</c:v>
                </c:pt>
                <c:pt idx="44">
                  <c:v>4.9000000000000004</c:v>
                </c:pt>
                <c:pt idx="45">
                  <c:v>5.4</c:v>
                </c:pt>
                <c:pt idx="46">
                  <c:v>3.8</c:v>
                </c:pt>
                <c:pt idx="47">
                  <c:v>2.5</c:v>
                </c:pt>
              </c:numCache>
            </c:numRef>
          </c:val>
          <c:smooth val="0"/>
          <c:extLst>
            <c:ext xmlns:c16="http://schemas.microsoft.com/office/drawing/2014/chart" uri="{C3380CC4-5D6E-409C-BE32-E72D297353CC}">
              <c16:uniqueId val="{00000008-E9A7-4727-AC0A-1FE6F44CC50A}"/>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E9A7-4727-AC0A-1FE6F44CC50A}"/>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7.8085000000000004</c:v>
                </c:pt>
                <c:pt idx="1">
                  <c:v>9.3965999999999994</c:v>
                </c:pt>
                <c:pt idx="2">
                  <c:v>9.9101999999999997</c:v>
                </c:pt>
                <c:pt idx="3">
                  <c:v>6.8963999999999999</c:v>
                </c:pt>
                <c:pt idx="4">
                  <c:v>4.1741999999999999</c:v>
                </c:pt>
                <c:pt idx="5">
                  <c:v>1.5827</c:v>
                </c:pt>
                <c:pt idx="6">
                  <c:v>5.3712999999999997</c:v>
                </c:pt>
                <c:pt idx="7">
                  <c:v>3.0402</c:v>
                </c:pt>
                <c:pt idx="8">
                  <c:v>2.9918</c:v>
                </c:pt>
                <c:pt idx="9">
                  <c:v>7.5815999999999999</c:v>
                </c:pt>
                <c:pt idx="10">
                  <c:v>8.0096000000000007</c:v>
                </c:pt>
                <c:pt idx="11">
                  <c:v>7.7793999999999999</c:v>
                </c:pt>
                <c:pt idx="12">
                  <c:v>6.8311000000000002</c:v>
                </c:pt>
                <c:pt idx="13">
                  <c:v>3.8142</c:v>
                </c:pt>
                <c:pt idx="14">
                  <c:v>4.8091999999999997</c:v>
                </c:pt>
                <c:pt idx="15">
                  <c:v>7.6463000000000001</c:v>
                </c:pt>
                <c:pt idx="16">
                  <c:v>5.1089000000000002</c:v>
                </c:pt>
                <c:pt idx="17">
                  <c:v>7.5252999999999997</c:v>
                </c:pt>
                <c:pt idx="18">
                  <c:v>7.1449999999999996</c:v>
                </c:pt>
                <c:pt idx="19">
                  <c:v>7.1597999999999997</c:v>
                </c:pt>
                <c:pt idx="20">
                  <c:v>5.5583999999999998</c:v>
                </c:pt>
                <c:pt idx="21">
                  <c:v>3.5474000000000001</c:v>
                </c:pt>
                <c:pt idx="22">
                  <c:v>3.6337999999999999</c:v>
                </c:pt>
                <c:pt idx="23">
                  <c:v>6.5457000000000001</c:v>
                </c:pt>
                <c:pt idx="24">
                  <c:v>7.1214000000000004</c:v>
                </c:pt>
                <c:pt idx="25">
                  <c:v>4.3266999999999998</c:v>
                </c:pt>
                <c:pt idx="26">
                  <c:v>4.3411</c:v>
                </c:pt>
                <c:pt idx="27">
                  <c:v>1.73</c:v>
                </c:pt>
                <c:pt idx="28">
                  <c:v>1.4645999999999999</c:v>
                </c:pt>
                <c:pt idx="29">
                  <c:v>1.4247000000000001</c:v>
                </c:pt>
                <c:pt idx="30">
                  <c:v>1.1288</c:v>
                </c:pt>
                <c:pt idx="31">
                  <c:v>1.1686000000000001</c:v>
                </c:pt>
                <c:pt idx="32">
                  <c:v>1.202</c:v>
                </c:pt>
                <c:pt idx="33">
                  <c:v>1.2144999999999999</c:v>
                </c:pt>
                <c:pt idx="34">
                  <c:v>1.1746000000000001</c:v>
                </c:pt>
                <c:pt idx="35">
                  <c:v>1.1312</c:v>
                </c:pt>
                <c:pt idx="36">
                  <c:v>1.0971</c:v>
                </c:pt>
                <c:pt idx="37">
                  <c:v>1.0884</c:v>
                </c:pt>
                <c:pt idx="38">
                  <c:v>1.0193000000000001</c:v>
                </c:pt>
                <c:pt idx="39">
                  <c:v>0.98980000000000001</c:v>
                </c:pt>
                <c:pt idx="40">
                  <c:v>1.0314000000000001</c:v>
                </c:pt>
                <c:pt idx="41">
                  <c:v>0.9899</c:v>
                </c:pt>
                <c:pt idx="42">
                  <c:v>0.96840000000000004</c:v>
                </c:pt>
                <c:pt idx="43">
                  <c:v>0.99739999999999995</c:v>
                </c:pt>
                <c:pt idx="44">
                  <c:v>1.2869999999999999</c:v>
                </c:pt>
                <c:pt idx="45">
                  <c:v>1.2205999999999999</c:v>
                </c:pt>
                <c:pt idx="46">
                  <c:v>5.6519000000000004</c:v>
                </c:pt>
                <c:pt idx="47">
                  <c:v>7.9924999999999997</c:v>
                </c:pt>
              </c:numCache>
            </c:numRef>
          </c:val>
          <c:smooth val="0"/>
          <c:extLst>
            <c:ext xmlns:c16="http://schemas.microsoft.com/office/drawing/2014/chart" uri="{C3380CC4-5D6E-409C-BE32-E72D297353CC}">
              <c16:uniqueId val="{0000000A-E9A7-4727-AC0A-1FE6F44CC50A}"/>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E9A7-4727-AC0A-1FE6F44CC50A}"/>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E9A7-4727-AC0A-1FE6F44CC50A}"/>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6.6</c:v>
                </c:pt>
                <c:pt idx="1">
                  <c:v>6.77</c:v>
                </c:pt>
                <c:pt idx="2">
                  <c:v>6.82</c:v>
                </c:pt>
                <c:pt idx="3">
                  <c:v>6.98</c:v>
                </c:pt>
                <c:pt idx="4">
                  <c:v>7.08</c:v>
                </c:pt>
                <c:pt idx="5">
                  <c:v>6.88</c:v>
                </c:pt>
                <c:pt idx="6">
                  <c:v>6.71</c:v>
                </c:pt>
                <c:pt idx="7">
                  <c:v>6.52</c:v>
                </c:pt>
                <c:pt idx="8">
                  <c:v>6.54</c:v>
                </c:pt>
                <c:pt idx="9">
                  <c:v>6.47</c:v>
                </c:pt>
                <c:pt idx="10">
                  <c:v>6.29</c:v>
                </c:pt>
                <c:pt idx="11">
                  <c:v>6.2</c:v>
                </c:pt>
                <c:pt idx="12">
                  <c:v>6.07</c:v>
                </c:pt>
                <c:pt idx="13">
                  <c:v>6.31</c:v>
                </c:pt>
                <c:pt idx="14">
                  <c:v>6.65</c:v>
                </c:pt>
                <c:pt idx="15">
                  <c:v>7.44</c:v>
                </c:pt>
                <c:pt idx="16">
                  <c:v>8.0399999999999991</c:v>
                </c:pt>
                <c:pt idx="17">
                  <c:v>8.27</c:v>
                </c:pt>
                <c:pt idx="18">
                  <c:v>8.49</c:v>
                </c:pt>
                <c:pt idx="19">
                  <c:v>8.92</c:v>
                </c:pt>
                <c:pt idx="20">
                  <c:v>8.81</c:v>
                </c:pt>
                <c:pt idx="21">
                  <c:v>8.85</c:v>
                </c:pt>
                <c:pt idx="22">
                  <c:v>8.6199999999999992</c:v>
                </c:pt>
                <c:pt idx="23">
                  <c:v>9.15</c:v>
                </c:pt>
                <c:pt idx="24">
                  <c:v>8.9499999999999993</c:v>
                </c:pt>
                <c:pt idx="25">
                  <c:v>8.86</c:v>
                </c:pt>
                <c:pt idx="26">
                  <c:v>9.49</c:v>
                </c:pt>
                <c:pt idx="27">
                  <c:v>9.59</c:v>
                </c:pt>
                <c:pt idx="28">
                  <c:v>9.42</c:v>
                </c:pt>
                <c:pt idx="29">
                  <c:v>4.9400000000000004</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E9A7-4727-AC0A-1FE6F44CC50A}"/>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0.91969999999999996</c:v>
                </c:pt>
                <c:pt idx="1">
                  <c:v>0.8125</c:v>
                </c:pt>
                <c:pt idx="2">
                  <c:v>0.75190000000000001</c:v>
                </c:pt>
                <c:pt idx="3">
                  <c:v>0.7248</c:v>
                </c:pt>
                <c:pt idx="4">
                  <c:v>0.71130000000000004</c:v>
                </c:pt>
                <c:pt idx="5">
                  <c:v>0.69530000000000003</c:v>
                </c:pt>
                <c:pt idx="6">
                  <c:v>0.67059999999999997</c:v>
                </c:pt>
                <c:pt idx="7">
                  <c:v>0.67810000000000004</c:v>
                </c:pt>
                <c:pt idx="8">
                  <c:v>0.6573</c:v>
                </c:pt>
                <c:pt idx="9">
                  <c:v>0.65310000000000001</c:v>
                </c:pt>
                <c:pt idx="10">
                  <c:v>0.64270000000000005</c:v>
                </c:pt>
                <c:pt idx="11">
                  <c:v>0.68559999999999999</c:v>
                </c:pt>
                <c:pt idx="12">
                  <c:v>0.84750000000000003</c:v>
                </c:pt>
                <c:pt idx="13">
                  <c:v>0.89749999999999996</c:v>
                </c:pt>
                <c:pt idx="14">
                  <c:v>1.0676000000000001</c:v>
                </c:pt>
                <c:pt idx="15">
                  <c:v>1.1526000000000001</c:v>
                </c:pt>
                <c:pt idx="16">
                  <c:v>1.5641</c:v>
                </c:pt>
                <c:pt idx="17">
                  <c:v>1.7524</c:v>
                </c:pt>
                <c:pt idx="18">
                  <c:v>1.7907</c:v>
                </c:pt>
                <c:pt idx="19">
                  <c:v>2.1482999999999999</c:v>
                </c:pt>
                <c:pt idx="20">
                  <c:v>2.8136000000000001</c:v>
                </c:pt>
                <c:pt idx="21">
                  <c:v>3.0857999999999999</c:v>
                </c:pt>
                <c:pt idx="22">
                  <c:v>3.3020999999999998</c:v>
                </c:pt>
                <c:pt idx="23">
                  <c:v>3.4447999999999999</c:v>
                </c:pt>
                <c:pt idx="24">
                  <c:v>3.4761000000000002</c:v>
                </c:pt>
                <c:pt idx="25">
                  <c:v>3.4916</c:v>
                </c:pt>
                <c:pt idx="26">
                  <c:v>3.5139999999999998</c:v>
                </c:pt>
                <c:pt idx="27">
                  <c:v>3.5861000000000001</c:v>
                </c:pt>
                <c:pt idx="28">
                  <c:v>3.6286</c:v>
                </c:pt>
                <c:pt idx="29">
                  <c:v>3.6305999999999998</c:v>
                </c:pt>
                <c:pt idx="30">
                  <c:v>3.6230000000000002</c:v>
                </c:pt>
                <c:pt idx="31">
                  <c:v>3.5758999999999999</c:v>
                </c:pt>
                <c:pt idx="32">
                  <c:v>3.6421999999999999</c:v>
                </c:pt>
                <c:pt idx="33">
                  <c:v>3.6815000000000002</c:v>
                </c:pt>
                <c:pt idx="34">
                  <c:v>3.6505999999999998</c:v>
                </c:pt>
                <c:pt idx="35">
                  <c:v>3.6642999999999999</c:v>
                </c:pt>
                <c:pt idx="36">
                  <c:v>3.6703000000000001</c:v>
                </c:pt>
                <c:pt idx="37">
                  <c:v>3.6423999999999999</c:v>
                </c:pt>
                <c:pt idx="38">
                  <c:v>3.6461999999999999</c:v>
                </c:pt>
                <c:pt idx="39">
                  <c:v>3.621</c:v>
                </c:pt>
                <c:pt idx="40">
                  <c:v>3.5863999999999998</c:v>
                </c:pt>
                <c:pt idx="41">
                  <c:v>3.4952000000000001</c:v>
                </c:pt>
                <c:pt idx="42">
                  <c:v>3.5449999999999999</c:v>
                </c:pt>
                <c:pt idx="43">
                  <c:v>3.2839</c:v>
                </c:pt>
                <c:pt idx="44">
                  <c:v>2.3904999999999998</c:v>
                </c:pt>
                <c:pt idx="45">
                  <c:v>1.8413999999999999</c:v>
                </c:pt>
                <c:pt idx="46">
                  <c:v>1.3940999999999999</c:v>
                </c:pt>
                <c:pt idx="47">
                  <c:v>1.1261000000000001</c:v>
                </c:pt>
              </c:numCache>
            </c:numRef>
          </c:val>
          <c:smooth val="0"/>
          <c:extLst>
            <c:ext xmlns:c16="http://schemas.microsoft.com/office/drawing/2014/chart" uri="{C3380CC4-5D6E-409C-BE32-E72D297353CC}">
              <c16:uniqueId val="{0000000E-E9A7-4727-AC0A-1FE6F44CC50A}"/>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50.159370000000003</c:v>
                </c:pt>
                <c:pt idx="1">
                  <c:v>49.428750000000001</c:v>
                </c:pt>
                <c:pt idx="2">
                  <c:v>47.781610000000001</c:v>
                </c:pt>
                <c:pt idx="3">
                  <c:v>49.034880000000001</c:v>
                </c:pt>
                <c:pt idx="4">
                  <c:v>50.838760000000001</c:v>
                </c:pt>
                <c:pt idx="5">
                  <c:v>50.76493</c:v>
                </c:pt>
                <c:pt idx="6">
                  <c:v>50.137689999999999</c:v>
                </c:pt>
                <c:pt idx="7">
                  <c:v>48.940219999999997</c:v>
                </c:pt>
                <c:pt idx="8">
                  <c:v>50.01117</c:v>
                </c:pt>
                <c:pt idx="9">
                  <c:v>51.155099999999997</c:v>
                </c:pt>
                <c:pt idx="10">
                  <c:v>49.93188</c:v>
                </c:pt>
                <c:pt idx="11">
                  <c:v>49.894889999999997</c:v>
                </c:pt>
                <c:pt idx="12">
                  <c:v>48.862749999999998</c:v>
                </c:pt>
                <c:pt idx="13">
                  <c:v>43.622729999999997</c:v>
                </c:pt>
                <c:pt idx="14">
                  <c:v>48.534010000000002</c:v>
                </c:pt>
                <c:pt idx="15">
                  <c:v>48.590879999999999</c:v>
                </c:pt>
                <c:pt idx="16">
                  <c:v>46.098039999999997</c:v>
                </c:pt>
                <c:pt idx="17">
                  <c:v>46.326329999999999</c:v>
                </c:pt>
                <c:pt idx="18">
                  <c:v>45.918329999999997</c:v>
                </c:pt>
                <c:pt idx="19">
                  <c:v>47.40493</c:v>
                </c:pt>
                <c:pt idx="20">
                  <c:v>47.738930000000003</c:v>
                </c:pt>
                <c:pt idx="21">
                  <c:v>49.571849999999998</c:v>
                </c:pt>
                <c:pt idx="22">
                  <c:v>47.687449999999998</c:v>
                </c:pt>
                <c:pt idx="23">
                  <c:v>47.277189999999997</c:v>
                </c:pt>
                <c:pt idx="24">
                  <c:v>46.752290000000002</c:v>
                </c:pt>
                <c:pt idx="25">
                  <c:v>48.578220000000002</c:v>
                </c:pt>
                <c:pt idx="26">
                  <c:v>48.253900000000002</c:v>
                </c:pt>
                <c:pt idx="27">
                  <c:v>47.996600000000001</c:v>
                </c:pt>
                <c:pt idx="28">
                  <c:v>48.673400000000001</c:v>
                </c:pt>
                <c:pt idx="29">
                  <c:v>47.993949999999998</c:v>
                </c:pt>
                <c:pt idx="30">
                  <c:v>47.36016</c:v>
                </c:pt>
                <c:pt idx="31">
                  <c:v>48.303800000000003</c:v>
                </c:pt>
                <c:pt idx="32">
                  <c:v>48.816029999999998</c:v>
                </c:pt>
                <c:pt idx="33">
                  <c:v>47.76182</c:v>
                </c:pt>
                <c:pt idx="34">
                  <c:v>46.377510000000001</c:v>
                </c:pt>
                <c:pt idx="35">
                  <c:v>47.670279999999998</c:v>
                </c:pt>
                <c:pt idx="36">
                  <c:v>46.06259</c:v>
                </c:pt>
                <c:pt idx="37">
                  <c:v>40.664859999999997</c:v>
                </c:pt>
                <c:pt idx="38">
                  <c:v>43.870710000000003</c:v>
                </c:pt>
                <c:pt idx="39">
                  <c:v>47.753160000000001</c:v>
                </c:pt>
                <c:pt idx="40">
                  <c:v>50.384250000000002</c:v>
                </c:pt>
                <c:pt idx="41">
                  <c:v>50.25197</c:v>
                </c:pt>
                <c:pt idx="42">
                  <c:v>50.293999999999997</c:v>
                </c:pt>
                <c:pt idx="43">
                  <c:v>50.113030000000002</c:v>
                </c:pt>
                <c:pt idx="44">
                  <c:v>49.959870000000002</c:v>
                </c:pt>
                <c:pt idx="45">
                  <c:v>49.756709999999998</c:v>
                </c:pt>
                <c:pt idx="46">
                  <c:v>49.739730000000002</c:v>
                </c:pt>
                <c:pt idx="47">
                  <c:v>49.460349999999998</c:v>
                </c:pt>
              </c:numCache>
            </c:numRef>
          </c:val>
          <c:smooth val="0"/>
          <c:extLst>
            <c:ext xmlns:c16="http://schemas.microsoft.com/office/drawing/2014/chart" uri="{C3380CC4-5D6E-409C-BE32-E72D297353CC}">
              <c16:uniqueId val="{0000000F-E9A7-4727-AC0A-1FE6F44CC50A}"/>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131.72834</c:v>
                </c:pt>
                <c:pt idx="1">
                  <c:v>130.47981999999999</c:v>
                </c:pt>
                <c:pt idx="2">
                  <c:v>132.45175</c:v>
                </c:pt>
                <c:pt idx="3">
                  <c:v>131.81231</c:v>
                </c:pt>
                <c:pt idx="4">
                  <c:v>132.01716999999999</c:v>
                </c:pt>
                <c:pt idx="5">
                  <c:v>130.01453000000001</c:v>
                </c:pt>
                <c:pt idx="6">
                  <c:v>130.37387000000001</c:v>
                </c:pt>
                <c:pt idx="7">
                  <c:v>132.6275</c:v>
                </c:pt>
                <c:pt idx="8">
                  <c:v>132.79571000000001</c:v>
                </c:pt>
                <c:pt idx="9">
                  <c:v>133.66114999999999</c:v>
                </c:pt>
                <c:pt idx="10">
                  <c:v>131.79612</c:v>
                </c:pt>
                <c:pt idx="11">
                  <c:v>133.70287999999999</c:v>
                </c:pt>
                <c:pt idx="12">
                  <c:v>125.55031</c:v>
                </c:pt>
                <c:pt idx="13">
                  <c:v>125.18894</c:v>
                </c:pt>
                <c:pt idx="14">
                  <c:v>131.53568000000001</c:v>
                </c:pt>
                <c:pt idx="15">
                  <c:v>131.44925000000001</c:v>
                </c:pt>
                <c:pt idx="16">
                  <c:v>132.3563</c:v>
                </c:pt>
                <c:pt idx="17">
                  <c:v>133.45873</c:v>
                </c:pt>
                <c:pt idx="18">
                  <c:v>134.25024999999999</c:v>
                </c:pt>
                <c:pt idx="19">
                  <c:v>132.92357999999999</c:v>
                </c:pt>
                <c:pt idx="20">
                  <c:v>132.084</c:v>
                </c:pt>
                <c:pt idx="21">
                  <c:v>132.48544999999999</c:v>
                </c:pt>
                <c:pt idx="22">
                  <c:v>130.54419999999999</c:v>
                </c:pt>
                <c:pt idx="23">
                  <c:v>132.11864</c:v>
                </c:pt>
                <c:pt idx="24">
                  <c:v>131.67001999999999</c:v>
                </c:pt>
                <c:pt idx="25">
                  <c:v>131.07257000000001</c:v>
                </c:pt>
                <c:pt idx="26">
                  <c:v>129.95259999999999</c:v>
                </c:pt>
                <c:pt idx="27">
                  <c:v>128.3777</c:v>
                </c:pt>
                <c:pt idx="28">
                  <c:v>129.75552999999999</c:v>
                </c:pt>
                <c:pt idx="29">
                  <c:v>130.66549000000001</c:v>
                </c:pt>
                <c:pt idx="30">
                  <c:v>132.57198</c:v>
                </c:pt>
                <c:pt idx="31">
                  <c:v>129.95469</c:v>
                </c:pt>
                <c:pt idx="32">
                  <c:v>129.36997</c:v>
                </c:pt>
                <c:pt idx="33">
                  <c:v>131.46436</c:v>
                </c:pt>
                <c:pt idx="34">
                  <c:v>131.13794999999999</c:v>
                </c:pt>
                <c:pt idx="35">
                  <c:v>131.2655</c:v>
                </c:pt>
                <c:pt idx="36">
                  <c:v>125.14836</c:v>
                </c:pt>
                <c:pt idx="37">
                  <c:v>125.35717</c:v>
                </c:pt>
                <c:pt idx="38">
                  <c:v>125.44019</c:v>
                </c:pt>
                <c:pt idx="39">
                  <c:v>126.8897</c:v>
                </c:pt>
                <c:pt idx="40">
                  <c:v>128.71272999999999</c:v>
                </c:pt>
                <c:pt idx="41">
                  <c:v>131.46681000000001</c:v>
                </c:pt>
                <c:pt idx="42">
                  <c:v>131.63674</c:v>
                </c:pt>
                <c:pt idx="43">
                  <c:v>130.51361</c:v>
                </c:pt>
                <c:pt idx="44">
                  <c:v>131.2406</c:v>
                </c:pt>
                <c:pt idx="45">
                  <c:v>131.68934999999999</c:v>
                </c:pt>
                <c:pt idx="46">
                  <c:v>131.53992</c:v>
                </c:pt>
                <c:pt idx="47">
                  <c:v>133.22712000000001</c:v>
                </c:pt>
              </c:numCache>
            </c:numRef>
          </c:val>
          <c:smooth val="0"/>
          <c:extLst>
            <c:ext xmlns:c16="http://schemas.microsoft.com/office/drawing/2014/chart" uri="{C3380CC4-5D6E-409C-BE32-E72D297353CC}">
              <c16:uniqueId val="{00000010-E9A7-4727-AC0A-1FE6F44CC50A}"/>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27.142399999999999</c:v>
                </c:pt>
                <c:pt idx="1">
                  <c:v>27.016999999999999</c:v>
                </c:pt>
                <c:pt idx="2">
                  <c:v>27.3383</c:v>
                </c:pt>
                <c:pt idx="3">
                  <c:v>27.569199999999999</c:v>
                </c:pt>
                <c:pt idx="4">
                  <c:v>26.382200000000001</c:v>
                </c:pt>
                <c:pt idx="5">
                  <c:v>26.447600000000001</c:v>
                </c:pt>
                <c:pt idx="6">
                  <c:v>24.4254</c:v>
                </c:pt>
                <c:pt idx="7">
                  <c:v>24.1859</c:v>
                </c:pt>
                <c:pt idx="8">
                  <c:v>24.396000000000001</c:v>
                </c:pt>
                <c:pt idx="9">
                  <c:v>2.6093000000000002</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8.9099999999999999E-2</c:v>
                </c:pt>
                <c:pt idx="38">
                  <c:v>7.1982999999999997</c:v>
                </c:pt>
                <c:pt idx="39">
                  <c:v>12.137499999999999</c:v>
                </c:pt>
                <c:pt idx="40">
                  <c:v>15.4171</c:v>
                </c:pt>
                <c:pt idx="41">
                  <c:v>17.3858</c:v>
                </c:pt>
                <c:pt idx="42">
                  <c:v>18.740200000000002</c:v>
                </c:pt>
                <c:pt idx="43">
                  <c:v>19.873899999999999</c:v>
                </c:pt>
                <c:pt idx="44">
                  <c:v>20.1005</c:v>
                </c:pt>
                <c:pt idx="45">
                  <c:v>19.221599999999999</c:v>
                </c:pt>
                <c:pt idx="46">
                  <c:v>19.229199999999999</c:v>
                </c:pt>
                <c:pt idx="47">
                  <c:v>19.4711</c:v>
                </c:pt>
              </c:numCache>
            </c:numRef>
          </c:val>
          <c:smooth val="0"/>
          <c:extLst>
            <c:ext xmlns:c16="http://schemas.microsoft.com/office/drawing/2014/chart" uri="{C3380CC4-5D6E-409C-BE32-E72D297353CC}">
              <c16:uniqueId val="{00000011-E9A7-4727-AC0A-1FE6F44CC50A}"/>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E9A7-4727-AC0A-1FE6F44CC50A}"/>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170.66419999999999</c:v>
                </c:pt>
                <c:pt idx="1">
                  <c:v>169.80109999999999</c:v>
                </c:pt>
                <c:pt idx="2">
                  <c:v>170.2885</c:v>
                </c:pt>
                <c:pt idx="3">
                  <c:v>171.9983</c:v>
                </c:pt>
                <c:pt idx="4">
                  <c:v>169.60470000000001</c:v>
                </c:pt>
                <c:pt idx="5">
                  <c:v>169.0326</c:v>
                </c:pt>
                <c:pt idx="6">
                  <c:v>170.92850000000001</c:v>
                </c:pt>
                <c:pt idx="7">
                  <c:v>170.79750000000001</c:v>
                </c:pt>
                <c:pt idx="8">
                  <c:v>171.51429999999999</c:v>
                </c:pt>
                <c:pt idx="9">
                  <c:v>172.0067</c:v>
                </c:pt>
                <c:pt idx="10">
                  <c:v>172.55410000000001</c:v>
                </c:pt>
                <c:pt idx="11">
                  <c:v>171.93960000000001</c:v>
                </c:pt>
                <c:pt idx="12">
                  <c:v>171.62950000000001</c:v>
                </c:pt>
                <c:pt idx="13">
                  <c:v>169.11060000000001</c:v>
                </c:pt>
                <c:pt idx="14">
                  <c:v>166.5574</c:v>
                </c:pt>
                <c:pt idx="15">
                  <c:v>162.245</c:v>
                </c:pt>
                <c:pt idx="16">
                  <c:v>166.886</c:v>
                </c:pt>
                <c:pt idx="17">
                  <c:v>167.6292</c:v>
                </c:pt>
                <c:pt idx="18">
                  <c:v>170.2561</c:v>
                </c:pt>
                <c:pt idx="19">
                  <c:v>170.3853</c:v>
                </c:pt>
                <c:pt idx="20">
                  <c:v>170.7081</c:v>
                </c:pt>
                <c:pt idx="21">
                  <c:v>169.06010000000001</c:v>
                </c:pt>
                <c:pt idx="22">
                  <c:v>168.45769999999999</c:v>
                </c:pt>
                <c:pt idx="23">
                  <c:v>166.81200000000001</c:v>
                </c:pt>
                <c:pt idx="24">
                  <c:v>167.90539999999999</c:v>
                </c:pt>
                <c:pt idx="25">
                  <c:v>168.1061</c:v>
                </c:pt>
                <c:pt idx="26">
                  <c:v>169.48740000000001</c:v>
                </c:pt>
                <c:pt idx="27">
                  <c:v>170.38810000000001</c:v>
                </c:pt>
                <c:pt idx="28">
                  <c:v>170.35300000000001</c:v>
                </c:pt>
                <c:pt idx="29">
                  <c:v>170.48689999999999</c:v>
                </c:pt>
                <c:pt idx="30">
                  <c:v>168.30840000000001</c:v>
                </c:pt>
                <c:pt idx="31">
                  <c:v>170.0146</c:v>
                </c:pt>
                <c:pt idx="32">
                  <c:v>168.72479999999999</c:v>
                </c:pt>
                <c:pt idx="33">
                  <c:v>172.9427</c:v>
                </c:pt>
                <c:pt idx="34">
                  <c:v>170.3974</c:v>
                </c:pt>
                <c:pt idx="35">
                  <c:v>171.82650000000001</c:v>
                </c:pt>
                <c:pt idx="36">
                  <c:v>171.19560000000001</c:v>
                </c:pt>
                <c:pt idx="37">
                  <c:v>169.76849999999999</c:v>
                </c:pt>
                <c:pt idx="38">
                  <c:v>168.27969999999999</c:v>
                </c:pt>
                <c:pt idx="39">
                  <c:v>169.80680000000001</c:v>
                </c:pt>
                <c:pt idx="40">
                  <c:v>172.82820000000001</c:v>
                </c:pt>
                <c:pt idx="41">
                  <c:v>172.9588</c:v>
                </c:pt>
                <c:pt idx="42">
                  <c:v>173.43379999999999</c:v>
                </c:pt>
                <c:pt idx="43">
                  <c:v>173.0865</c:v>
                </c:pt>
                <c:pt idx="44">
                  <c:v>173.9068</c:v>
                </c:pt>
                <c:pt idx="45">
                  <c:v>172.1199</c:v>
                </c:pt>
                <c:pt idx="46">
                  <c:v>170.291</c:v>
                </c:pt>
                <c:pt idx="47">
                  <c:v>171.95179999999999</c:v>
                </c:pt>
              </c:numCache>
            </c:numRef>
          </c:val>
          <c:smooth val="0"/>
          <c:extLst>
            <c:ext xmlns:c16="http://schemas.microsoft.com/office/drawing/2014/chart" uri="{C3380CC4-5D6E-409C-BE32-E72D297353CC}">
              <c16:uniqueId val="{00000013-E9A7-4727-AC0A-1FE6F44CC50A}"/>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E9A7-4727-AC0A-1FE6F44CC50A}"/>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37.227089999999997</c:v>
                </c:pt>
                <c:pt idx="1">
                  <c:v>38.155290000000001</c:v>
                </c:pt>
                <c:pt idx="2">
                  <c:v>37.164900000000003</c:v>
                </c:pt>
                <c:pt idx="3">
                  <c:v>36.886659999999999</c:v>
                </c:pt>
                <c:pt idx="4">
                  <c:v>38.640169999999998</c:v>
                </c:pt>
                <c:pt idx="5">
                  <c:v>38.688029999999998</c:v>
                </c:pt>
                <c:pt idx="6">
                  <c:v>38.004710000000003</c:v>
                </c:pt>
                <c:pt idx="7">
                  <c:v>38.394159999999999</c:v>
                </c:pt>
                <c:pt idx="8">
                  <c:v>38.758429999999997</c:v>
                </c:pt>
                <c:pt idx="9">
                  <c:v>37.923859999999998</c:v>
                </c:pt>
                <c:pt idx="10">
                  <c:v>36.975990000000003</c:v>
                </c:pt>
                <c:pt idx="11">
                  <c:v>35.368929999999999</c:v>
                </c:pt>
                <c:pt idx="12">
                  <c:v>34.915199999999999</c:v>
                </c:pt>
                <c:pt idx="13">
                  <c:v>33.30321</c:v>
                </c:pt>
                <c:pt idx="14">
                  <c:v>33.725700000000003</c:v>
                </c:pt>
                <c:pt idx="15">
                  <c:v>34.091610000000003</c:v>
                </c:pt>
                <c:pt idx="16">
                  <c:v>35.601080000000003</c:v>
                </c:pt>
                <c:pt idx="17">
                  <c:v>35.613950000000003</c:v>
                </c:pt>
                <c:pt idx="18">
                  <c:v>37.258220000000001</c:v>
                </c:pt>
                <c:pt idx="19">
                  <c:v>37.649090000000001</c:v>
                </c:pt>
                <c:pt idx="20">
                  <c:v>37.220419999999997</c:v>
                </c:pt>
                <c:pt idx="21">
                  <c:v>38.156100000000002</c:v>
                </c:pt>
                <c:pt idx="22">
                  <c:v>39.135590000000001</c:v>
                </c:pt>
                <c:pt idx="23">
                  <c:v>38.799570000000003</c:v>
                </c:pt>
                <c:pt idx="24">
                  <c:v>38.236109999999996</c:v>
                </c:pt>
                <c:pt idx="25">
                  <c:v>37.995719999999999</c:v>
                </c:pt>
                <c:pt idx="26">
                  <c:v>36.340789999999998</c:v>
                </c:pt>
                <c:pt idx="27">
                  <c:v>36.60718</c:v>
                </c:pt>
                <c:pt idx="28">
                  <c:v>36.612780000000001</c:v>
                </c:pt>
                <c:pt idx="29">
                  <c:v>38.006549999999997</c:v>
                </c:pt>
                <c:pt idx="30">
                  <c:v>38.56814</c:v>
                </c:pt>
                <c:pt idx="31">
                  <c:v>38.678899999999999</c:v>
                </c:pt>
                <c:pt idx="32">
                  <c:v>35.71463</c:v>
                </c:pt>
                <c:pt idx="33">
                  <c:v>36.094009999999997</c:v>
                </c:pt>
                <c:pt idx="34">
                  <c:v>36.141849999999998</c:v>
                </c:pt>
                <c:pt idx="35">
                  <c:v>35.906210000000002</c:v>
                </c:pt>
                <c:pt idx="36">
                  <c:v>34.837290000000003</c:v>
                </c:pt>
                <c:pt idx="37">
                  <c:v>33.688789999999997</c:v>
                </c:pt>
                <c:pt idx="38">
                  <c:v>34.488100000000003</c:v>
                </c:pt>
                <c:pt idx="39">
                  <c:v>35.707299999999996</c:v>
                </c:pt>
                <c:pt idx="40">
                  <c:v>36.807270000000003</c:v>
                </c:pt>
                <c:pt idx="41">
                  <c:v>37.031559999999999</c:v>
                </c:pt>
                <c:pt idx="42">
                  <c:v>38.128120000000003</c:v>
                </c:pt>
                <c:pt idx="43">
                  <c:v>38.367339999999999</c:v>
                </c:pt>
                <c:pt idx="44">
                  <c:v>38.96311</c:v>
                </c:pt>
                <c:pt idx="45">
                  <c:v>39.479379999999999</c:v>
                </c:pt>
                <c:pt idx="46">
                  <c:v>40.521900000000002</c:v>
                </c:pt>
                <c:pt idx="47">
                  <c:v>39.611229999999999</c:v>
                </c:pt>
              </c:numCache>
            </c:numRef>
          </c:val>
          <c:smooth val="0"/>
          <c:extLst>
            <c:ext xmlns:c16="http://schemas.microsoft.com/office/drawing/2014/chart" uri="{C3380CC4-5D6E-409C-BE32-E72D297353CC}">
              <c16:uniqueId val="{00000015-E9A7-4727-AC0A-1FE6F44CC50A}"/>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30.160240000000002</c:v>
                </c:pt>
                <c:pt idx="1">
                  <c:v>33.201770000000003</c:v>
                </c:pt>
                <c:pt idx="2">
                  <c:v>32.863720000000001</c:v>
                </c:pt>
                <c:pt idx="3">
                  <c:v>32.744970000000002</c:v>
                </c:pt>
                <c:pt idx="4">
                  <c:v>33.461669999999998</c:v>
                </c:pt>
                <c:pt idx="5">
                  <c:v>33.411259999999999</c:v>
                </c:pt>
                <c:pt idx="6">
                  <c:v>33.489649999999997</c:v>
                </c:pt>
                <c:pt idx="7">
                  <c:v>33.922469999999997</c:v>
                </c:pt>
                <c:pt idx="8">
                  <c:v>34.01887</c:v>
                </c:pt>
                <c:pt idx="9">
                  <c:v>33.790700000000001</c:v>
                </c:pt>
                <c:pt idx="10">
                  <c:v>33.431800000000003</c:v>
                </c:pt>
                <c:pt idx="11">
                  <c:v>34.025289999999998</c:v>
                </c:pt>
                <c:pt idx="12">
                  <c:v>34.296689999999998</c:v>
                </c:pt>
                <c:pt idx="13">
                  <c:v>34.911659999999998</c:v>
                </c:pt>
                <c:pt idx="14">
                  <c:v>33.79992</c:v>
                </c:pt>
                <c:pt idx="15">
                  <c:v>34.272849999999998</c:v>
                </c:pt>
                <c:pt idx="16">
                  <c:v>34.530500000000004</c:v>
                </c:pt>
                <c:pt idx="17">
                  <c:v>34.115049999999997</c:v>
                </c:pt>
                <c:pt idx="18">
                  <c:v>33.49962</c:v>
                </c:pt>
                <c:pt idx="19">
                  <c:v>33.138289999999998</c:v>
                </c:pt>
                <c:pt idx="20">
                  <c:v>32.638309999999997</c:v>
                </c:pt>
                <c:pt idx="21">
                  <c:v>33.44032</c:v>
                </c:pt>
                <c:pt idx="22">
                  <c:v>34.026299999999999</c:v>
                </c:pt>
                <c:pt idx="23">
                  <c:v>34.036670000000001</c:v>
                </c:pt>
                <c:pt idx="24">
                  <c:v>34.301830000000002</c:v>
                </c:pt>
                <c:pt idx="25">
                  <c:v>34.059699999999999</c:v>
                </c:pt>
                <c:pt idx="26">
                  <c:v>34.25253</c:v>
                </c:pt>
                <c:pt idx="27">
                  <c:v>34.58466</c:v>
                </c:pt>
                <c:pt idx="28">
                  <c:v>34.995750000000001</c:v>
                </c:pt>
                <c:pt idx="29">
                  <c:v>33.976120000000002</c:v>
                </c:pt>
                <c:pt idx="30">
                  <c:v>34.483460000000001</c:v>
                </c:pt>
                <c:pt idx="31">
                  <c:v>33.84796</c:v>
                </c:pt>
                <c:pt idx="32">
                  <c:v>34.218420000000002</c:v>
                </c:pt>
                <c:pt idx="33">
                  <c:v>33.532260000000001</c:v>
                </c:pt>
                <c:pt idx="34">
                  <c:v>32.600949999999997</c:v>
                </c:pt>
                <c:pt idx="35">
                  <c:v>30.674569999999999</c:v>
                </c:pt>
                <c:pt idx="36">
                  <c:v>30.101759999999999</c:v>
                </c:pt>
                <c:pt idx="37">
                  <c:v>31.057390000000002</c:v>
                </c:pt>
                <c:pt idx="38">
                  <c:v>31.051870000000001</c:v>
                </c:pt>
                <c:pt idx="39">
                  <c:v>31.267299999999999</c:v>
                </c:pt>
                <c:pt idx="40">
                  <c:v>31.552949999999999</c:v>
                </c:pt>
                <c:pt idx="41">
                  <c:v>30.099129999999999</c:v>
                </c:pt>
                <c:pt idx="42">
                  <c:v>29.928470000000001</c:v>
                </c:pt>
                <c:pt idx="43">
                  <c:v>28.83</c:v>
                </c:pt>
                <c:pt idx="44">
                  <c:v>28.79223</c:v>
                </c:pt>
                <c:pt idx="45">
                  <c:v>29.309059999999999</c:v>
                </c:pt>
                <c:pt idx="46">
                  <c:v>28.611190000000001</c:v>
                </c:pt>
                <c:pt idx="47">
                  <c:v>28.894020000000001</c:v>
                </c:pt>
              </c:numCache>
            </c:numRef>
          </c:val>
          <c:smooth val="0"/>
          <c:extLst>
            <c:ext xmlns:c16="http://schemas.microsoft.com/office/drawing/2014/chart" uri="{C3380CC4-5D6E-409C-BE32-E72D297353CC}">
              <c16:uniqueId val="{00000016-E9A7-4727-AC0A-1FE6F44CC50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BF01-4703-98AB-E55B6C67C889}"/>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190.29570000000001</c:v>
                </c:pt>
                <c:pt idx="1">
                  <c:v>193.72210000000001</c:v>
                </c:pt>
                <c:pt idx="2">
                  <c:v>195.83430000000001</c:v>
                </c:pt>
                <c:pt idx="3">
                  <c:v>196.93639999999999</c:v>
                </c:pt>
                <c:pt idx="4">
                  <c:v>196.69049999999999</c:v>
                </c:pt>
                <c:pt idx="5">
                  <c:v>196.53729999999999</c:v>
                </c:pt>
                <c:pt idx="6">
                  <c:v>196.66139999999999</c:v>
                </c:pt>
                <c:pt idx="7">
                  <c:v>196.6207</c:v>
                </c:pt>
                <c:pt idx="8">
                  <c:v>196.02539999999999</c:v>
                </c:pt>
                <c:pt idx="9">
                  <c:v>196.47579999999999</c:v>
                </c:pt>
                <c:pt idx="10">
                  <c:v>196.0384</c:v>
                </c:pt>
                <c:pt idx="11">
                  <c:v>196.25880000000001</c:v>
                </c:pt>
                <c:pt idx="12">
                  <c:v>195.9845</c:v>
                </c:pt>
                <c:pt idx="13">
                  <c:v>195.77090000000001</c:v>
                </c:pt>
                <c:pt idx="14">
                  <c:v>194.19409999999999</c:v>
                </c:pt>
                <c:pt idx="15">
                  <c:v>191.55549999999999</c:v>
                </c:pt>
                <c:pt idx="16">
                  <c:v>192.7253</c:v>
                </c:pt>
                <c:pt idx="17">
                  <c:v>192.86439999999999</c:v>
                </c:pt>
                <c:pt idx="18">
                  <c:v>194.2621</c:v>
                </c:pt>
                <c:pt idx="19">
                  <c:v>194.48599999999999</c:v>
                </c:pt>
                <c:pt idx="20">
                  <c:v>193.01519999999999</c:v>
                </c:pt>
                <c:pt idx="21">
                  <c:v>193.11320000000001</c:v>
                </c:pt>
                <c:pt idx="22">
                  <c:v>192.7739</c:v>
                </c:pt>
                <c:pt idx="23">
                  <c:v>192.93289999999999</c:v>
                </c:pt>
                <c:pt idx="24">
                  <c:v>192.58</c:v>
                </c:pt>
                <c:pt idx="25">
                  <c:v>192.49879999999999</c:v>
                </c:pt>
                <c:pt idx="26">
                  <c:v>192.10159999999999</c:v>
                </c:pt>
                <c:pt idx="27">
                  <c:v>193.27520000000001</c:v>
                </c:pt>
                <c:pt idx="28">
                  <c:v>193.4666</c:v>
                </c:pt>
                <c:pt idx="29">
                  <c:v>193.06569999999999</c:v>
                </c:pt>
                <c:pt idx="30">
                  <c:v>192.18950000000001</c:v>
                </c:pt>
                <c:pt idx="31">
                  <c:v>191.33789999999999</c:v>
                </c:pt>
                <c:pt idx="32">
                  <c:v>190.3364</c:v>
                </c:pt>
                <c:pt idx="33">
                  <c:v>191.3323</c:v>
                </c:pt>
                <c:pt idx="34">
                  <c:v>191.4752</c:v>
                </c:pt>
                <c:pt idx="35">
                  <c:v>130.1746</c:v>
                </c:pt>
                <c:pt idx="36">
                  <c:v>56.227200000000003</c:v>
                </c:pt>
                <c:pt idx="37">
                  <c:v>56.0976</c:v>
                </c:pt>
                <c:pt idx="38">
                  <c:v>56.222499999999997</c:v>
                </c:pt>
                <c:pt idx="39">
                  <c:v>56.815199999999997</c:v>
                </c:pt>
                <c:pt idx="40">
                  <c:v>56.7408</c:v>
                </c:pt>
                <c:pt idx="41">
                  <c:v>56.339599999999997</c:v>
                </c:pt>
                <c:pt idx="42">
                  <c:v>69.635900000000007</c:v>
                </c:pt>
                <c:pt idx="43">
                  <c:v>142.41659999999999</c:v>
                </c:pt>
                <c:pt idx="44">
                  <c:v>192.5342</c:v>
                </c:pt>
                <c:pt idx="45">
                  <c:v>192.72499999999999</c:v>
                </c:pt>
                <c:pt idx="46">
                  <c:v>197.56270000000001</c:v>
                </c:pt>
                <c:pt idx="47">
                  <c:v>196.05160000000001</c:v>
                </c:pt>
              </c:numCache>
            </c:numRef>
          </c:val>
          <c:smooth val="0"/>
          <c:extLst>
            <c:ext xmlns:c16="http://schemas.microsoft.com/office/drawing/2014/chart" uri="{C3380CC4-5D6E-409C-BE32-E72D297353CC}">
              <c16:uniqueId val="{00000001-BF01-4703-98AB-E55B6C67C889}"/>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30.528099999999998</c:v>
                </c:pt>
                <c:pt idx="1">
                  <c:v>29.5304</c:v>
                </c:pt>
                <c:pt idx="2">
                  <c:v>29.261700000000001</c:v>
                </c:pt>
                <c:pt idx="3">
                  <c:v>29.8553</c:v>
                </c:pt>
                <c:pt idx="4">
                  <c:v>30.717400000000001</c:v>
                </c:pt>
                <c:pt idx="5">
                  <c:v>30.980599999999999</c:v>
                </c:pt>
                <c:pt idx="6">
                  <c:v>30.7182</c:v>
                </c:pt>
                <c:pt idx="7">
                  <c:v>30.448399999999999</c:v>
                </c:pt>
                <c:pt idx="8">
                  <c:v>29.247199999999999</c:v>
                </c:pt>
                <c:pt idx="9">
                  <c:v>27.684899999999999</c:v>
                </c:pt>
                <c:pt idx="10">
                  <c:v>28.107900000000001</c:v>
                </c:pt>
                <c:pt idx="11">
                  <c:v>27.747199999999999</c:v>
                </c:pt>
                <c:pt idx="12">
                  <c:v>27.912299999999998</c:v>
                </c:pt>
                <c:pt idx="13">
                  <c:v>27.3659</c:v>
                </c:pt>
                <c:pt idx="14">
                  <c:v>27.2758</c:v>
                </c:pt>
                <c:pt idx="15">
                  <c:v>26.404499999999999</c:v>
                </c:pt>
                <c:pt idx="16">
                  <c:v>26.1617</c:v>
                </c:pt>
                <c:pt idx="17">
                  <c:v>26.575800000000001</c:v>
                </c:pt>
                <c:pt idx="18">
                  <c:v>28.5473</c:v>
                </c:pt>
                <c:pt idx="19">
                  <c:v>28.802</c:v>
                </c:pt>
                <c:pt idx="20">
                  <c:v>29.737200000000001</c:v>
                </c:pt>
                <c:pt idx="21">
                  <c:v>32.153500000000001</c:v>
                </c:pt>
                <c:pt idx="22">
                  <c:v>33.321399999999997</c:v>
                </c:pt>
                <c:pt idx="23">
                  <c:v>34.142800000000001</c:v>
                </c:pt>
                <c:pt idx="24">
                  <c:v>33.086799999999997</c:v>
                </c:pt>
                <c:pt idx="25">
                  <c:v>32.4298</c:v>
                </c:pt>
                <c:pt idx="26">
                  <c:v>29.1557</c:v>
                </c:pt>
                <c:pt idx="27">
                  <c:v>30.594799999999999</c:v>
                </c:pt>
                <c:pt idx="28">
                  <c:v>31.541799999999999</c:v>
                </c:pt>
                <c:pt idx="29">
                  <c:v>30.8949</c:v>
                </c:pt>
                <c:pt idx="30">
                  <c:v>31.476600000000001</c:v>
                </c:pt>
                <c:pt idx="31">
                  <c:v>30.885200000000001</c:v>
                </c:pt>
                <c:pt idx="32">
                  <c:v>29.664300000000001</c:v>
                </c:pt>
                <c:pt idx="33">
                  <c:v>28.988700000000001</c:v>
                </c:pt>
                <c:pt idx="34">
                  <c:v>29.422699999999999</c:v>
                </c:pt>
                <c:pt idx="35">
                  <c:v>28.476400000000002</c:v>
                </c:pt>
                <c:pt idx="36">
                  <c:v>27.5214</c:v>
                </c:pt>
                <c:pt idx="37">
                  <c:v>27.225200000000001</c:v>
                </c:pt>
                <c:pt idx="38">
                  <c:v>27.869199999999999</c:v>
                </c:pt>
                <c:pt idx="39">
                  <c:v>28.445699999999999</c:v>
                </c:pt>
                <c:pt idx="40">
                  <c:v>32.2577</c:v>
                </c:pt>
                <c:pt idx="41">
                  <c:v>33.187600000000003</c:v>
                </c:pt>
                <c:pt idx="42">
                  <c:v>34.500500000000002</c:v>
                </c:pt>
                <c:pt idx="43">
                  <c:v>35.263500000000001</c:v>
                </c:pt>
                <c:pt idx="44">
                  <c:v>36.258099999999999</c:v>
                </c:pt>
                <c:pt idx="45">
                  <c:v>36.618299999999998</c:v>
                </c:pt>
                <c:pt idx="46">
                  <c:v>36.203499999999998</c:v>
                </c:pt>
                <c:pt idx="47">
                  <c:v>35.738700000000001</c:v>
                </c:pt>
              </c:numCache>
            </c:numRef>
          </c:val>
          <c:smooth val="0"/>
          <c:extLst>
            <c:ext xmlns:c16="http://schemas.microsoft.com/office/drawing/2014/chart" uri="{C3380CC4-5D6E-409C-BE32-E72D297353CC}">
              <c16:uniqueId val="{00000002-BF01-4703-98AB-E55B6C67C889}"/>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BF01-4703-98AB-E55B6C67C889}"/>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BF01-4703-98AB-E55B6C67C889}"/>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BF01-4703-98AB-E55B6C67C889}"/>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2.4</c:v>
                </c:pt>
                <c:pt idx="1">
                  <c:v>2.5</c:v>
                </c:pt>
                <c:pt idx="2">
                  <c:v>2.5</c:v>
                </c:pt>
                <c:pt idx="3">
                  <c:v>2.5</c:v>
                </c:pt>
                <c:pt idx="4">
                  <c:v>2.4</c:v>
                </c:pt>
                <c:pt idx="5">
                  <c:v>2.5</c:v>
                </c:pt>
                <c:pt idx="6">
                  <c:v>2.5</c:v>
                </c:pt>
                <c:pt idx="7">
                  <c:v>2.5</c:v>
                </c:pt>
                <c:pt idx="8">
                  <c:v>2.5</c:v>
                </c:pt>
                <c:pt idx="9">
                  <c:v>2.4</c:v>
                </c:pt>
                <c:pt idx="10">
                  <c:v>2.5</c:v>
                </c:pt>
                <c:pt idx="11">
                  <c:v>2.5</c:v>
                </c:pt>
                <c:pt idx="12">
                  <c:v>2.5</c:v>
                </c:pt>
                <c:pt idx="13">
                  <c:v>2.5</c:v>
                </c:pt>
                <c:pt idx="14">
                  <c:v>2.5</c:v>
                </c:pt>
                <c:pt idx="15">
                  <c:v>2.6</c:v>
                </c:pt>
                <c:pt idx="16">
                  <c:v>2.5</c:v>
                </c:pt>
                <c:pt idx="17">
                  <c:v>2.6</c:v>
                </c:pt>
                <c:pt idx="18">
                  <c:v>2.5</c:v>
                </c:pt>
                <c:pt idx="19">
                  <c:v>2.5</c:v>
                </c:pt>
                <c:pt idx="20">
                  <c:v>2.4</c:v>
                </c:pt>
                <c:pt idx="21">
                  <c:v>2.5</c:v>
                </c:pt>
                <c:pt idx="22">
                  <c:v>2.4</c:v>
                </c:pt>
                <c:pt idx="23">
                  <c:v>2.6</c:v>
                </c:pt>
                <c:pt idx="24">
                  <c:v>2.5</c:v>
                </c:pt>
                <c:pt idx="25">
                  <c:v>2.5</c:v>
                </c:pt>
                <c:pt idx="26">
                  <c:v>2.6</c:v>
                </c:pt>
                <c:pt idx="27">
                  <c:v>2.5</c:v>
                </c:pt>
                <c:pt idx="28">
                  <c:v>2.5</c:v>
                </c:pt>
                <c:pt idx="29">
                  <c:v>2.4</c:v>
                </c:pt>
                <c:pt idx="30">
                  <c:v>2.4</c:v>
                </c:pt>
                <c:pt idx="31">
                  <c:v>2.4</c:v>
                </c:pt>
                <c:pt idx="32">
                  <c:v>2.5</c:v>
                </c:pt>
                <c:pt idx="33">
                  <c:v>2.6</c:v>
                </c:pt>
                <c:pt idx="34">
                  <c:v>2.2999999999999998</c:v>
                </c:pt>
                <c:pt idx="35">
                  <c:v>2.5</c:v>
                </c:pt>
                <c:pt idx="36">
                  <c:v>2.5</c:v>
                </c:pt>
                <c:pt idx="37">
                  <c:v>2.5</c:v>
                </c:pt>
                <c:pt idx="38">
                  <c:v>2.4</c:v>
                </c:pt>
                <c:pt idx="39">
                  <c:v>2.5</c:v>
                </c:pt>
                <c:pt idx="40">
                  <c:v>2.6</c:v>
                </c:pt>
                <c:pt idx="41">
                  <c:v>2.5</c:v>
                </c:pt>
                <c:pt idx="42">
                  <c:v>2.6</c:v>
                </c:pt>
                <c:pt idx="43">
                  <c:v>2.6</c:v>
                </c:pt>
                <c:pt idx="44">
                  <c:v>2.6</c:v>
                </c:pt>
                <c:pt idx="45">
                  <c:v>2.6</c:v>
                </c:pt>
                <c:pt idx="46">
                  <c:v>2.5</c:v>
                </c:pt>
                <c:pt idx="47">
                  <c:v>2.6</c:v>
                </c:pt>
              </c:numCache>
            </c:numRef>
          </c:val>
          <c:smooth val="0"/>
          <c:extLst>
            <c:ext xmlns:c16="http://schemas.microsoft.com/office/drawing/2014/chart" uri="{C3380CC4-5D6E-409C-BE32-E72D297353CC}">
              <c16:uniqueId val="{00000006-BF01-4703-98AB-E55B6C67C889}"/>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BF01-4703-98AB-E55B6C67C889}"/>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71.274959999999993</c:v>
                </c:pt>
                <c:pt idx="1">
                  <c:v>71.317350000000005</c:v>
                </c:pt>
                <c:pt idx="2">
                  <c:v>71.566320000000005</c:v>
                </c:pt>
                <c:pt idx="3">
                  <c:v>71.317679999999996</c:v>
                </c:pt>
                <c:pt idx="4">
                  <c:v>71.315029999999993</c:v>
                </c:pt>
                <c:pt idx="5">
                  <c:v>72.603939999999994</c:v>
                </c:pt>
                <c:pt idx="6">
                  <c:v>72.475260000000006</c:v>
                </c:pt>
                <c:pt idx="7">
                  <c:v>72.45317</c:v>
                </c:pt>
                <c:pt idx="8">
                  <c:v>72.579620000000006</c:v>
                </c:pt>
                <c:pt idx="9">
                  <c:v>72.563190000000006</c:v>
                </c:pt>
                <c:pt idx="10">
                  <c:v>72.555719999999994</c:v>
                </c:pt>
                <c:pt idx="11">
                  <c:v>72.64331</c:v>
                </c:pt>
                <c:pt idx="12">
                  <c:v>72.530500000000004</c:v>
                </c:pt>
                <c:pt idx="13">
                  <c:v>72.356970000000004</c:v>
                </c:pt>
                <c:pt idx="14">
                  <c:v>72.345219999999998</c:v>
                </c:pt>
                <c:pt idx="15">
                  <c:v>72.272310000000004</c:v>
                </c:pt>
                <c:pt idx="16">
                  <c:v>72.319190000000006</c:v>
                </c:pt>
                <c:pt idx="17">
                  <c:v>71.510220000000004</c:v>
                </c:pt>
                <c:pt idx="18">
                  <c:v>71.805949999999996</c:v>
                </c:pt>
                <c:pt idx="19">
                  <c:v>71.405820000000006</c:v>
                </c:pt>
                <c:pt idx="20">
                  <c:v>71.373630000000006</c:v>
                </c:pt>
                <c:pt idx="21">
                  <c:v>71.676079999999999</c:v>
                </c:pt>
                <c:pt idx="22">
                  <c:v>71.610919999999993</c:v>
                </c:pt>
                <c:pt idx="23">
                  <c:v>71.416759999999996</c:v>
                </c:pt>
                <c:pt idx="24">
                  <c:v>70.767769999999999</c:v>
                </c:pt>
                <c:pt idx="25">
                  <c:v>70.749989999999997</c:v>
                </c:pt>
                <c:pt idx="26">
                  <c:v>70.658289999999994</c:v>
                </c:pt>
                <c:pt idx="27">
                  <c:v>71.941379999999995</c:v>
                </c:pt>
                <c:pt idx="28">
                  <c:v>71.651449999999997</c:v>
                </c:pt>
                <c:pt idx="29">
                  <c:v>71.809669999999997</c:v>
                </c:pt>
                <c:pt idx="30">
                  <c:v>71.150599999999997</c:v>
                </c:pt>
                <c:pt idx="31">
                  <c:v>71.131039999999999</c:v>
                </c:pt>
                <c:pt idx="32">
                  <c:v>71.439120000000003</c:v>
                </c:pt>
                <c:pt idx="33">
                  <c:v>71.570310000000006</c:v>
                </c:pt>
                <c:pt idx="34">
                  <c:v>72.235720000000001</c:v>
                </c:pt>
                <c:pt idx="35">
                  <c:v>43.785649999999997</c:v>
                </c:pt>
                <c:pt idx="36">
                  <c:v>32.431220000000003</c:v>
                </c:pt>
                <c:pt idx="37">
                  <c:v>32.577629999999999</c:v>
                </c:pt>
                <c:pt idx="38">
                  <c:v>32.45729</c:v>
                </c:pt>
                <c:pt idx="39">
                  <c:v>32.543149999999997</c:v>
                </c:pt>
                <c:pt idx="40">
                  <c:v>32.51097</c:v>
                </c:pt>
                <c:pt idx="41">
                  <c:v>32.354129999999998</c:v>
                </c:pt>
                <c:pt idx="42">
                  <c:v>33.081760000000003</c:v>
                </c:pt>
                <c:pt idx="43">
                  <c:v>50.556399999999996</c:v>
                </c:pt>
                <c:pt idx="44">
                  <c:v>69.093810000000005</c:v>
                </c:pt>
                <c:pt idx="45">
                  <c:v>73.796629999999993</c:v>
                </c:pt>
                <c:pt idx="46">
                  <c:v>73.502440000000007</c:v>
                </c:pt>
                <c:pt idx="47">
                  <c:v>73.571179999999998</c:v>
                </c:pt>
              </c:numCache>
            </c:numRef>
          </c:val>
          <c:smooth val="0"/>
          <c:extLst>
            <c:ext xmlns:c16="http://schemas.microsoft.com/office/drawing/2014/chart" uri="{C3380CC4-5D6E-409C-BE32-E72D297353CC}">
              <c16:uniqueId val="{00000008-BF01-4703-98AB-E55B6C67C889}"/>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BF01-4703-98AB-E55B6C67C889}"/>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20.100000000000001</c:v>
                </c:pt>
                <c:pt idx="1">
                  <c:v>20.100000000000001</c:v>
                </c:pt>
                <c:pt idx="2">
                  <c:v>20.100000000000001</c:v>
                </c:pt>
                <c:pt idx="3">
                  <c:v>20.100000000000001</c:v>
                </c:pt>
                <c:pt idx="4">
                  <c:v>20.100000000000001</c:v>
                </c:pt>
                <c:pt idx="5">
                  <c:v>20.100000000000001</c:v>
                </c:pt>
                <c:pt idx="6">
                  <c:v>20.100000000000001</c:v>
                </c:pt>
                <c:pt idx="7">
                  <c:v>20.100000000000001</c:v>
                </c:pt>
                <c:pt idx="8">
                  <c:v>20.100000000000001</c:v>
                </c:pt>
                <c:pt idx="9">
                  <c:v>20.100000000000001</c:v>
                </c:pt>
                <c:pt idx="10">
                  <c:v>20.100000000000001</c:v>
                </c:pt>
                <c:pt idx="11">
                  <c:v>20.100000000000001</c:v>
                </c:pt>
                <c:pt idx="12">
                  <c:v>20.100000000000001</c:v>
                </c:pt>
                <c:pt idx="13">
                  <c:v>20.2</c:v>
                </c:pt>
                <c:pt idx="14">
                  <c:v>20.2</c:v>
                </c:pt>
                <c:pt idx="15">
                  <c:v>20.2</c:v>
                </c:pt>
                <c:pt idx="16">
                  <c:v>20.2</c:v>
                </c:pt>
                <c:pt idx="17">
                  <c:v>20.2</c:v>
                </c:pt>
                <c:pt idx="18">
                  <c:v>20.2</c:v>
                </c:pt>
                <c:pt idx="19">
                  <c:v>20.2</c:v>
                </c:pt>
                <c:pt idx="20">
                  <c:v>20.2</c:v>
                </c:pt>
                <c:pt idx="21">
                  <c:v>20.2</c:v>
                </c:pt>
                <c:pt idx="22">
                  <c:v>20.2</c:v>
                </c:pt>
                <c:pt idx="23">
                  <c:v>20.2</c:v>
                </c:pt>
                <c:pt idx="24">
                  <c:v>20.2</c:v>
                </c:pt>
                <c:pt idx="25">
                  <c:v>20.2</c:v>
                </c:pt>
                <c:pt idx="26">
                  <c:v>20.2</c:v>
                </c:pt>
                <c:pt idx="27">
                  <c:v>20.2</c:v>
                </c:pt>
                <c:pt idx="28">
                  <c:v>20.2</c:v>
                </c:pt>
                <c:pt idx="29">
                  <c:v>21.2</c:v>
                </c:pt>
                <c:pt idx="30">
                  <c:v>21.2</c:v>
                </c:pt>
                <c:pt idx="31">
                  <c:v>21.2</c:v>
                </c:pt>
                <c:pt idx="32">
                  <c:v>21.2</c:v>
                </c:pt>
                <c:pt idx="33">
                  <c:v>21.2</c:v>
                </c:pt>
                <c:pt idx="34">
                  <c:v>21.2</c:v>
                </c:pt>
                <c:pt idx="35">
                  <c:v>21.2</c:v>
                </c:pt>
                <c:pt idx="36">
                  <c:v>21.2</c:v>
                </c:pt>
                <c:pt idx="37">
                  <c:v>21.2</c:v>
                </c:pt>
                <c:pt idx="38">
                  <c:v>21.2</c:v>
                </c:pt>
                <c:pt idx="39">
                  <c:v>21.2</c:v>
                </c:pt>
                <c:pt idx="40">
                  <c:v>21.2</c:v>
                </c:pt>
                <c:pt idx="41">
                  <c:v>21.2</c:v>
                </c:pt>
                <c:pt idx="42">
                  <c:v>21.2</c:v>
                </c:pt>
                <c:pt idx="43">
                  <c:v>21.2</c:v>
                </c:pt>
                <c:pt idx="44">
                  <c:v>21.2</c:v>
                </c:pt>
                <c:pt idx="45">
                  <c:v>21.2</c:v>
                </c:pt>
                <c:pt idx="46">
                  <c:v>21.2</c:v>
                </c:pt>
                <c:pt idx="47">
                  <c:v>21.2</c:v>
                </c:pt>
              </c:numCache>
            </c:numRef>
          </c:val>
          <c:smooth val="0"/>
          <c:extLst>
            <c:ext xmlns:c16="http://schemas.microsoft.com/office/drawing/2014/chart" uri="{C3380CC4-5D6E-409C-BE32-E72D297353CC}">
              <c16:uniqueId val="{0000000A-BF01-4703-98AB-E55B6C67C889}"/>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BF01-4703-98AB-E55B6C67C889}"/>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BF01-4703-98AB-E55B6C67C889}"/>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BF01-4703-98AB-E55B6C67C889}"/>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11.600110000000001</c:v>
                </c:pt>
                <c:pt idx="1">
                  <c:v>11.41333</c:v>
                </c:pt>
                <c:pt idx="2">
                  <c:v>11.63053</c:v>
                </c:pt>
                <c:pt idx="3">
                  <c:v>11.49497</c:v>
                </c:pt>
                <c:pt idx="4">
                  <c:v>11.51202</c:v>
                </c:pt>
                <c:pt idx="5">
                  <c:v>11.37016</c:v>
                </c:pt>
                <c:pt idx="6">
                  <c:v>11.343780000000001</c:v>
                </c:pt>
                <c:pt idx="7">
                  <c:v>11.7193</c:v>
                </c:pt>
                <c:pt idx="8">
                  <c:v>11.624169999999999</c:v>
                </c:pt>
                <c:pt idx="9">
                  <c:v>11.832409999999999</c:v>
                </c:pt>
                <c:pt idx="10">
                  <c:v>11.63688</c:v>
                </c:pt>
                <c:pt idx="11">
                  <c:v>11.76277</c:v>
                </c:pt>
                <c:pt idx="12">
                  <c:v>11.70945</c:v>
                </c:pt>
                <c:pt idx="13">
                  <c:v>11.77464</c:v>
                </c:pt>
                <c:pt idx="14">
                  <c:v>11.759510000000001</c:v>
                </c:pt>
                <c:pt idx="15">
                  <c:v>11.71</c:v>
                </c:pt>
                <c:pt idx="16">
                  <c:v>11.693210000000001</c:v>
                </c:pt>
                <c:pt idx="17">
                  <c:v>11.875249999999999</c:v>
                </c:pt>
                <c:pt idx="18">
                  <c:v>11.84061</c:v>
                </c:pt>
                <c:pt idx="19">
                  <c:v>12.12942</c:v>
                </c:pt>
                <c:pt idx="20">
                  <c:v>11.79942</c:v>
                </c:pt>
                <c:pt idx="21">
                  <c:v>11.45209</c:v>
                </c:pt>
                <c:pt idx="22">
                  <c:v>11.36801</c:v>
                </c:pt>
                <c:pt idx="23">
                  <c:v>11.228400000000001</c:v>
                </c:pt>
                <c:pt idx="24">
                  <c:v>8.7440599999999993</c:v>
                </c:pt>
                <c:pt idx="25">
                  <c:v>9.0596499999999995</c:v>
                </c:pt>
                <c:pt idx="26">
                  <c:v>8.8295600000000007</c:v>
                </c:pt>
                <c:pt idx="27">
                  <c:v>8.9300700000000006</c:v>
                </c:pt>
                <c:pt idx="28">
                  <c:v>8.8181600000000007</c:v>
                </c:pt>
                <c:pt idx="29">
                  <c:v>9.2265200000000007</c:v>
                </c:pt>
                <c:pt idx="30">
                  <c:v>8.9252500000000001</c:v>
                </c:pt>
                <c:pt idx="31">
                  <c:v>8.9642499999999998</c:v>
                </c:pt>
                <c:pt idx="32">
                  <c:v>9.1349699999999991</c:v>
                </c:pt>
                <c:pt idx="33">
                  <c:v>8.8117300000000007</c:v>
                </c:pt>
                <c:pt idx="34">
                  <c:v>9.0536600000000007</c:v>
                </c:pt>
                <c:pt idx="35">
                  <c:v>9.3106600000000004</c:v>
                </c:pt>
                <c:pt idx="36">
                  <c:v>9.4856499999999997</c:v>
                </c:pt>
                <c:pt idx="37">
                  <c:v>9.2799899999999997</c:v>
                </c:pt>
                <c:pt idx="38">
                  <c:v>9.4383999999999997</c:v>
                </c:pt>
                <c:pt idx="39">
                  <c:v>9.3881099999999993</c:v>
                </c:pt>
                <c:pt idx="40">
                  <c:v>9.5937099999999997</c:v>
                </c:pt>
                <c:pt idx="41">
                  <c:v>9.8410100000000007</c:v>
                </c:pt>
                <c:pt idx="42">
                  <c:v>9.8671500000000005</c:v>
                </c:pt>
                <c:pt idx="43">
                  <c:v>9.7411100000000008</c:v>
                </c:pt>
                <c:pt idx="44">
                  <c:v>9.5998599999999996</c:v>
                </c:pt>
                <c:pt idx="45">
                  <c:v>9.8024400000000007</c:v>
                </c:pt>
                <c:pt idx="46">
                  <c:v>9.3039100000000001</c:v>
                </c:pt>
                <c:pt idx="47">
                  <c:v>8.9503400000000006</c:v>
                </c:pt>
              </c:numCache>
            </c:numRef>
          </c:val>
          <c:smooth val="0"/>
          <c:extLst>
            <c:ext xmlns:c16="http://schemas.microsoft.com/office/drawing/2014/chart" uri="{C3380CC4-5D6E-409C-BE32-E72D297353CC}">
              <c16:uniqueId val="{0000000E-BF01-4703-98AB-E55B6C67C889}"/>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BF01-4703-98AB-E55B6C67C889}"/>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3.9998300000000002</c:v>
                </c:pt>
                <c:pt idx="1">
                  <c:v>3.9704000000000002</c:v>
                </c:pt>
                <c:pt idx="2">
                  <c:v>3.9058099999999998</c:v>
                </c:pt>
                <c:pt idx="3">
                  <c:v>3.9174500000000001</c:v>
                </c:pt>
                <c:pt idx="4">
                  <c:v>3.9534600000000002</c:v>
                </c:pt>
                <c:pt idx="5">
                  <c:v>3.8947699999999998</c:v>
                </c:pt>
                <c:pt idx="6">
                  <c:v>3.9629799999999999</c:v>
                </c:pt>
                <c:pt idx="7">
                  <c:v>3.9382299999999999</c:v>
                </c:pt>
                <c:pt idx="8">
                  <c:v>3.86951</c:v>
                </c:pt>
                <c:pt idx="9">
                  <c:v>3.9112800000000001</c:v>
                </c:pt>
                <c:pt idx="10">
                  <c:v>3.8176700000000001</c:v>
                </c:pt>
                <c:pt idx="11">
                  <c:v>3.9706999999999999</c:v>
                </c:pt>
                <c:pt idx="12">
                  <c:v>4.0691600000000001</c:v>
                </c:pt>
                <c:pt idx="13">
                  <c:v>4.6614899999999997</c:v>
                </c:pt>
                <c:pt idx="14">
                  <c:v>4.9400300000000001</c:v>
                </c:pt>
                <c:pt idx="15">
                  <c:v>4.8861600000000003</c:v>
                </c:pt>
                <c:pt idx="16">
                  <c:v>4.8982799999999997</c:v>
                </c:pt>
                <c:pt idx="17">
                  <c:v>4.8393100000000002</c:v>
                </c:pt>
                <c:pt idx="18">
                  <c:v>4.8265700000000002</c:v>
                </c:pt>
                <c:pt idx="19">
                  <c:v>5.1349200000000002</c:v>
                </c:pt>
                <c:pt idx="20">
                  <c:v>5.1321300000000001</c:v>
                </c:pt>
                <c:pt idx="21">
                  <c:v>5.1027100000000001</c:v>
                </c:pt>
                <c:pt idx="22">
                  <c:v>5.1644399999999999</c:v>
                </c:pt>
                <c:pt idx="23">
                  <c:v>5.0526900000000001</c:v>
                </c:pt>
                <c:pt idx="24">
                  <c:v>5.0909700000000004</c:v>
                </c:pt>
                <c:pt idx="25">
                  <c:v>5.2377399999999996</c:v>
                </c:pt>
                <c:pt idx="26">
                  <c:v>5.1871</c:v>
                </c:pt>
                <c:pt idx="27">
                  <c:v>5.32437</c:v>
                </c:pt>
                <c:pt idx="28">
                  <c:v>5.3902000000000001</c:v>
                </c:pt>
                <c:pt idx="29">
                  <c:v>5.4842899999999997</c:v>
                </c:pt>
                <c:pt idx="30">
                  <c:v>5.4055799999999996</c:v>
                </c:pt>
                <c:pt idx="31">
                  <c:v>5.35825</c:v>
                </c:pt>
                <c:pt idx="32">
                  <c:v>5.2216899999999997</c:v>
                </c:pt>
                <c:pt idx="33">
                  <c:v>5.1198899999999998</c:v>
                </c:pt>
                <c:pt idx="34">
                  <c:v>5.1125400000000001</c:v>
                </c:pt>
                <c:pt idx="35">
                  <c:v>5.0577500000000004</c:v>
                </c:pt>
                <c:pt idx="36">
                  <c:v>5.2350599999999998</c:v>
                </c:pt>
                <c:pt idx="37">
                  <c:v>5.1095699999999997</c:v>
                </c:pt>
                <c:pt idx="38">
                  <c:v>5.1880199999999999</c:v>
                </c:pt>
                <c:pt idx="39">
                  <c:v>5.11965</c:v>
                </c:pt>
                <c:pt idx="40">
                  <c:v>5.29643</c:v>
                </c:pt>
                <c:pt idx="41">
                  <c:v>5.2453799999999999</c:v>
                </c:pt>
                <c:pt idx="42">
                  <c:v>5.1142799999999999</c:v>
                </c:pt>
                <c:pt idx="43">
                  <c:v>5.0339799999999997</c:v>
                </c:pt>
                <c:pt idx="44">
                  <c:v>5.1159499999999998</c:v>
                </c:pt>
                <c:pt idx="45">
                  <c:v>5.1231499999999999</c:v>
                </c:pt>
                <c:pt idx="46">
                  <c:v>5.2466699999999999</c:v>
                </c:pt>
                <c:pt idx="47">
                  <c:v>5.1777699999999998</c:v>
                </c:pt>
              </c:numCache>
            </c:numRef>
          </c:val>
          <c:smooth val="0"/>
          <c:extLst>
            <c:ext xmlns:c16="http://schemas.microsoft.com/office/drawing/2014/chart" uri="{C3380CC4-5D6E-409C-BE32-E72D297353CC}">
              <c16:uniqueId val="{00000010-BF01-4703-98AB-E55B6C67C889}"/>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BF01-4703-98AB-E55B6C67C889}"/>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6.7809999999999997</c:v>
                </c:pt>
                <c:pt idx="1">
                  <c:v>6.891</c:v>
                </c:pt>
                <c:pt idx="2">
                  <c:v>6.7809999999999997</c:v>
                </c:pt>
                <c:pt idx="3">
                  <c:v>6.7889999999999997</c:v>
                </c:pt>
                <c:pt idx="4">
                  <c:v>6.9870000000000001</c:v>
                </c:pt>
                <c:pt idx="5">
                  <c:v>7.1230000000000002</c:v>
                </c:pt>
                <c:pt idx="6">
                  <c:v>6.9809999999999999</c:v>
                </c:pt>
                <c:pt idx="7">
                  <c:v>6.8710000000000004</c:v>
                </c:pt>
                <c:pt idx="8">
                  <c:v>6.9249999999999998</c:v>
                </c:pt>
                <c:pt idx="9">
                  <c:v>6.7889999999999997</c:v>
                </c:pt>
                <c:pt idx="10">
                  <c:v>6.7809999999999997</c:v>
                </c:pt>
                <c:pt idx="11">
                  <c:v>6.891</c:v>
                </c:pt>
                <c:pt idx="12">
                  <c:v>6.7809999999999997</c:v>
                </c:pt>
                <c:pt idx="13">
                  <c:v>6.7889999999999997</c:v>
                </c:pt>
                <c:pt idx="14">
                  <c:v>6.9870000000000001</c:v>
                </c:pt>
                <c:pt idx="15">
                  <c:v>7.1230000000000002</c:v>
                </c:pt>
                <c:pt idx="16">
                  <c:v>6.9809999999999999</c:v>
                </c:pt>
                <c:pt idx="17">
                  <c:v>6.8710000000000004</c:v>
                </c:pt>
                <c:pt idx="18">
                  <c:v>6.9249999999999998</c:v>
                </c:pt>
                <c:pt idx="19">
                  <c:v>6.7889999999999997</c:v>
                </c:pt>
                <c:pt idx="20">
                  <c:v>6.7809999999999997</c:v>
                </c:pt>
                <c:pt idx="21">
                  <c:v>6.891</c:v>
                </c:pt>
                <c:pt idx="22">
                  <c:v>6.7809999999999997</c:v>
                </c:pt>
                <c:pt idx="23">
                  <c:v>6.7889999999999997</c:v>
                </c:pt>
                <c:pt idx="24">
                  <c:v>6.9870000000000001</c:v>
                </c:pt>
                <c:pt idx="25">
                  <c:v>7.1230000000000002</c:v>
                </c:pt>
                <c:pt idx="26">
                  <c:v>6.9809999999999999</c:v>
                </c:pt>
                <c:pt idx="27">
                  <c:v>6.8710000000000004</c:v>
                </c:pt>
                <c:pt idx="28">
                  <c:v>6.9249999999999998</c:v>
                </c:pt>
                <c:pt idx="29">
                  <c:v>6.7889999999999997</c:v>
                </c:pt>
                <c:pt idx="30">
                  <c:v>6.7809999999999997</c:v>
                </c:pt>
                <c:pt idx="31">
                  <c:v>6.891</c:v>
                </c:pt>
                <c:pt idx="32">
                  <c:v>6.7809999999999997</c:v>
                </c:pt>
                <c:pt idx="33">
                  <c:v>6.7889999999999997</c:v>
                </c:pt>
                <c:pt idx="34">
                  <c:v>6.9870000000000001</c:v>
                </c:pt>
                <c:pt idx="35">
                  <c:v>7.1230000000000002</c:v>
                </c:pt>
                <c:pt idx="36">
                  <c:v>6.9809999999999999</c:v>
                </c:pt>
                <c:pt idx="37">
                  <c:v>6.8710000000000004</c:v>
                </c:pt>
                <c:pt idx="38">
                  <c:v>6.9249999999999998</c:v>
                </c:pt>
                <c:pt idx="39">
                  <c:v>6.7889999999999997</c:v>
                </c:pt>
                <c:pt idx="40">
                  <c:v>6.7809999999999997</c:v>
                </c:pt>
                <c:pt idx="41">
                  <c:v>6.891</c:v>
                </c:pt>
                <c:pt idx="42">
                  <c:v>6.7809999999999997</c:v>
                </c:pt>
                <c:pt idx="43">
                  <c:v>6.7889999999999997</c:v>
                </c:pt>
                <c:pt idx="44">
                  <c:v>6.9870000000000001</c:v>
                </c:pt>
                <c:pt idx="45">
                  <c:v>7.1230000000000002</c:v>
                </c:pt>
                <c:pt idx="46">
                  <c:v>6.9809999999999999</c:v>
                </c:pt>
                <c:pt idx="47">
                  <c:v>6.8710000000000004</c:v>
                </c:pt>
              </c:numCache>
            </c:numRef>
          </c:val>
          <c:smooth val="0"/>
          <c:extLst>
            <c:ext xmlns:c16="http://schemas.microsoft.com/office/drawing/2014/chart" uri="{C3380CC4-5D6E-409C-BE32-E72D297353CC}">
              <c16:uniqueId val="{00000012-BF01-4703-98AB-E55B6C67C889}"/>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31.3</c:v>
                </c:pt>
                <c:pt idx="1">
                  <c:v>27.8</c:v>
                </c:pt>
                <c:pt idx="2">
                  <c:v>27.38</c:v>
                </c:pt>
                <c:pt idx="3">
                  <c:v>24.44</c:v>
                </c:pt>
                <c:pt idx="4">
                  <c:v>23.3</c:v>
                </c:pt>
                <c:pt idx="5">
                  <c:v>23.47</c:v>
                </c:pt>
                <c:pt idx="6">
                  <c:v>21.33</c:v>
                </c:pt>
                <c:pt idx="7">
                  <c:v>19.850000000000001</c:v>
                </c:pt>
                <c:pt idx="8">
                  <c:v>15.85</c:v>
                </c:pt>
                <c:pt idx="9">
                  <c:v>14.34</c:v>
                </c:pt>
                <c:pt idx="10">
                  <c:v>14.1</c:v>
                </c:pt>
                <c:pt idx="11">
                  <c:v>13.9</c:v>
                </c:pt>
                <c:pt idx="12">
                  <c:v>13.87</c:v>
                </c:pt>
                <c:pt idx="13">
                  <c:v>14.02</c:v>
                </c:pt>
                <c:pt idx="14">
                  <c:v>13.77</c:v>
                </c:pt>
                <c:pt idx="15">
                  <c:v>14.2</c:v>
                </c:pt>
                <c:pt idx="16">
                  <c:v>14.56</c:v>
                </c:pt>
                <c:pt idx="17">
                  <c:v>14.16</c:v>
                </c:pt>
                <c:pt idx="18">
                  <c:v>13.76</c:v>
                </c:pt>
                <c:pt idx="19">
                  <c:v>13.63</c:v>
                </c:pt>
                <c:pt idx="20">
                  <c:v>13.63</c:v>
                </c:pt>
                <c:pt idx="21">
                  <c:v>14.12</c:v>
                </c:pt>
                <c:pt idx="22">
                  <c:v>15.76</c:v>
                </c:pt>
                <c:pt idx="23">
                  <c:v>18.2</c:v>
                </c:pt>
                <c:pt idx="24">
                  <c:v>20.6</c:v>
                </c:pt>
                <c:pt idx="25">
                  <c:v>21.95</c:v>
                </c:pt>
                <c:pt idx="26">
                  <c:v>23.47</c:v>
                </c:pt>
                <c:pt idx="27">
                  <c:v>27.08</c:v>
                </c:pt>
                <c:pt idx="28">
                  <c:v>33.130000000000003</c:v>
                </c:pt>
                <c:pt idx="29">
                  <c:v>33.78</c:v>
                </c:pt>
                <c:pt idx="30">
                  <c:v>34.22</c:v>
                </c:pt>
                <c:pt idx="31">
                  <c:v>33.26</c:v>
                </c:pt>
                <c:pt idx="32">
                  <c:v>34.270000000000003</c:v>
                </c:pt>
                <c:pt idx="33">
                  <c:v>34.270000000000003</c:v>
                </c:pt>
                <c:pt idx="34">
                  <c:v>34.35</c:v>
                </c:pt>
                <c:pt idx="35">
                  <c:v>14.75</c:v>
                </c:pt>
                <c:pt idx="36">
                  <c:v>4.4800000000000004</c:v>
                </c:pt>
                <c:pt idx="37">
                  <c:v>4.32</c:v>
                </c:pt>
                <c:pt idx="38">
                  <c:v>4.18</c:v>
                </c:pt>
                <c:pt idx="39">
                  <c:v>4.3600000000000003</c:v>
                </c:pt>
                <c:pt idx="40">
                  <c:v>4.26</c:v>
                </c:pt>
                <c:pt idx="41">
                  <c:v>3.71</c:v>
                </c:pt>
                <c:pt idx="42">
                  <c:v>3.69</c:v>
                </c:pt>
                <c:pt idx="43">
                  <c:v>4.03</c:v>
                </c:pt>
                <c:pt idx="44">
                  <c:v>18.05</c:v>
                </c:pt>
                <c:pt idx="45">
                  <c:v>27.33</c:v>
                </c:pt>
                <c:pt idx="46">
                  <c:v>27.81</c:v>
                </c:pt>
                <c:pt idx="47">
                  <c:v>28.12</c:v>
                </c:pt>
              </c:numCache>
            </c:numRef>
          </c:val>
          <c:smooth val="0"/>
          <c:extLst>
            <c:ext xmlns:c16="http://schemas.microsoft.com/office/drawing/2014/chart" uri="{C3380CC4-5D6E-409C-BE32-E72D297353CC}">
              <c16:uniqueId val="{00000013-BF01-4703-98AB-E55B6C67C889}"/>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1.48</c:v>
                </c:pt>
                <c:pt idx="1">
                  <c:v>1.53</c:v>
                </c:pt>
                <c:pt idx="2">
                  <c:v>1.78</c:v>
                </c:pt>
                <c:pt idx="3">
                  <c:v>1.68</c:v>
                </c:pt>
                <c:pt idx="4">
                  <c:v>1.64</c:v>
                </c:pt>
                <c:pt idx="5">
                  <c:v>1.51</c:v>
                </c:pt>
                <c:pt idx="6">
                  <c:v>1.6</c:v>
                </c:pt>
                <c:pt idx="7">
                  <c:v>1.57</c:v>
                </c:pt>
                <c:pt idx="8">
                  <c:v>1.59</c:v>
                </c:pt>
                <c:pt idx="9">
                  <c:v>1.59</c:v>
                </c:pt>
                <c:pt idx="10">
                  <c:v>1.59</c:v>
                </c:pt>
                <c:pt idx="11">
                  <c:v>1.62</c:v>
                </c:pt>
                <c:pt idx="12">
                  <c:v>1.76</c:v>
                </c:pt>
                <c:pt idx="13">
                  <c:v>1.73</c:v>
                </c:pt>
                <c:pt idx="14">
                  <c:v>1.52</c:v>
                </c:pt>
                <c:pt idx="15">
                  <c:v>1.52</c:v>
                </c:pt>
                <c:pt idx="16">
                  <c:v>1.57</c:v>
                </c:pt>
                <c:pt idx="17">
                  <c:v>1.63</c:v>
                </c:pt>
                <c:pt idx="18">
                  <c:v>1.61</c:v>
                </c:pt>
                <c:pt idx="19">
                  <c:v>1.5</c:v>
                </c:pt>
                <c:pt idx="20">
                  <c:v>1.43</c:v>
                </c:pt>
                <c:pt idx="21">
                  <c:v>1.43</c:v>
                </c:pt>
                <c:pt idx="22">
                  <c:v>1.56</c:v>
                </c:pt>
                <c:pt idx="23">
                  <c:v>1.74</c:v>
                </c:pt>
                <c:pt idx="24">
                  <c:v>1.68</c:v>
                </c:pt>
                <c:pt idx="25">
                  <c:v>1.91</c:v>
                </c:pt>
                <c:pt idx="26">
                  <c:v>2.0099999999999998</c:v>
                </c:pt>
                <c:pt idx="27">
                  <c:v>1.93</c:v>
                </c:pt>
                <c:pt idx="28">
                  <c:v>2.09</c:v>
                </c:pt>
                <c:pt idx="29">
                  <c:v>2.04</c:v>
                </c:pt>
                <c:pt idx="30">
                  <c:v>2</c:v>
                </c:pt>
                <c:pt idx="31">
                  <c:v>1.99</c:v>
                </c:pt>
                <c:pt idx="32">
                  <c:v>1.97</c:v>
                </c:pt>
                <c:pt idx="33">
                  <c:v>2.06</c:v>
                </c:pt>
                <c:pt idx="34">
                  <c:v>2.02</c:v>
                </c:pt>
                <c:pt idx="35">
                  <c:v>1.82</c:v>
                </c:pt>
                <c:pt idx="36">
                  <c:v>2.0499999999999998</c:v>
                </c:pt>
                <c:pt idx="37">
                  <c:v>1.78</c:v>
                </c:pt>
                <c:pt idx="38">
                  <c:v>1.77</c:v>
                </c:pt>
                <c:pt idx="39">
                  <c:v>1.79</c:v>
                </c:pt>
                <c:pt idx="40">
                  <c:v>1.87</c:v>
                </c:pt>
                <c:pt idx="41">
                  <c:v>1.86</c:v>
                </c:pt>
                <c:pt idx="42">
                  <c:v>1.82</c:v>
                </c:pt>
                <c:pt idx="43">
                  <c:v>1.8</c:v>
                </c:pt>
                <c:pt idx="44">
                  <c:v>1.71</c:v>
                </c:pt>
                <c:pt idx="45">
                  <c:v>1.76</c:v>
                </c:pt>
                <c:pt idx="46">
                  <c:v>1.96</c:v>
                </c:pt>
                <c:pt idx="47">
                  <c:v>1.56</c:v>
                </c:pt>
              </c:numCache>
            </c:numRef>
          </c:val>
          <c:smooth val="0"/>
          <c:extLst>
            <c:ext xmlns:c16="http://schemas.microsoft.com/office/drawing/2014/chart" uri="{C3380CC4-5D6E-409C-BE32-E72D297353CC}">
              <c16:uniqueId val="{00000014-BF01-4703-98AB-E55B6C67C88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136.76852</c:v>
                </c:pt>
                <c:pt idx="1">
                  <c:v>137.23211000000001</c:v>
                </c:pt>
                <c:pt idx="2">
                  <c:v>135.04299</c:v>
                </c:pt>
                <c:pt idx="3">
                  <c:v>135.26164</c:v>
                </c:pt>
                <c:pt idx="4">
                  <c:v>139.09638000000001</c:v>
                </c:pt>
                <c:pt idx="5">
                  <c:v>138.37707</c:v>
                </c:pt>
                <c:pt idx="6">
                  <c:v>140.66291000000001</c:v>
                </c:pt>
                <c:pt idx="7">
                  <c:v>138.5556</c:v>
                </c:pt>
                <c:pt idx="8">
                  <c:v>142.3151</c:v>
                </c:pt>
                <c:pt idx="9">
                  <c:v>144.05946</c:v>
                </c:pt>
                <c:pt idx="10">
                  <c:v>143.91193999999999</c:v>
                </c:pt>
                <c:pt idx="11">
                  <c:v>144.69910999999999</c:v>
                </c:pt>
                <c:pt idx="12">
                  <c:v>141.52977000000001</c:v>
                </c:pt>
                <c:pt idx="13">
                  <c:v>138.46404000000001</c:v>
                </c:pt>
                <c:pt idx="14">
                  <c:v>139.20487</c:v>
                </c:pt>
                <c:pt idx="15">
                  <c:v>141.83317</c:v>
                </c:pt>
                <c:pt idx="16">
                  <c:v>140.74722</c:v>
                </c:pt>
                <c:pt idx="17">
                  <c:v>138.95160000000001</c:v>
                </c:pt>
                <c:pt idx="18">
                  <c:v>134.90359000000001</c:v>
                </c:pt>
                <c:pt idx="19">
                  <c:v>134.41575</c:v>
                </c:pt>
                <c:pt idx="20">
                  <c:v>138.33357000000001</c:v>
                </c:pt>
                <c:pt idx="21">
                  <c:v>137.23465999999999</c:v>
                </c:pt>
                <c:pt idx="22">
                  <c:v>135.21322000000001</c:v>
                </c:pt>
                <c:pt idx="23">
                  <c:v>136.93047000000001</c:v>
                </c:pt>
                <c:pt idx="24">
                  <c:v>134.71519000000001</c:v>
                </c:pt>
                <c:pt idx="25">
                  <c:v>134.30945</c:v>
                </c:pt>
                <c:pt idx="26">
                  <c:v>131.78595000000001</c:v>
                </c:pt>
                <c:pt idx="27">
                  <c:v>133.60713000000001</c:v>
                </c:pt>
                <c:pt idx="28">
                  <c:v>133.09896000000001</c:v>
                </c:pt>
                <c:pt idx="29">
                  <c:v>132.31533999999999</c:v>
                </c:pt>
                <c:pt idx="30">
                  <c:v>138.22174000000001</c:v>
                </c:pt>
                <c:pt idx="31">
                  <c:v>139.14031</c:v>
                </c:pt>
                <c:pt idx="32">
                  <c:v>138.18447</c:v>
                </c:pt>
                <c:pt idx="33">
                  <c:v>138.02440999999999</c:v>
                </c:pt>
                <c:pt idx="34">
                  <c:v>137.24017000000001</c:v>
                </c:pt>
                <c:pt idx="35">
                  <c:v>139.39388</c:v>
                </c:pt>
                <c:pt idx="36">
                  <c:v>138.79132000000001</c:v>
                </c:pt>
                <c:pt idx="37">
                  <c:v>137.55262999999999</c:v>
                </c:pt>
                <c:pt idx="38">
                  <c:v>134.72189</c:v>
                </c:pt>
                <c:pt idx="39">
                  <c:v>115.26698</c:v>
                </c:pt>
                <c:pt idx="40">
                  <c:v>108.86695</c:v>
                </c:pt>
                <c:pt idx="41">
                  <c:v>105.70724</c:v>
                </c:pt>
                <c:pt idx="42">
                  <c:v>119.6078</c:v>
                </c:pt>
                <c:pt idx="43">
                  <c:v>138.98257000000001</c:v>
                </c:pt>
                <c:pt idx="44">
                  <c:v>139.50484</c:v>
                </c:pt>
                <c:pt idx="45">
                  <c:v>141.81424999999999</c:v>
                </c:pt>
                <c:pt idx="46">
                  <c:v>141.91284999999999</c:v>
                </c:pt>
                <c:pt idx="47">
                  <c:v>140.61502999999999</c:v>
                </c:pt>
              </c:numCache>
            </c:numRef>
          </c:val>
          <c:smooth val="0"/>
          <c:extLst>
            <c:ext xmlns:c16="http://schemas.microsoft.com/office/drawing/2014/chart" uri="{C3380CC4-5D6E-409C-BE32-E72D297353CC}">
              <c16:uniqueId val="{00000000-0512-4FAF-9DE8-ED7A45AAAF3D}"/>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0512-4FAF-9DE8-ED7A45AAAF3D}"/>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4.6882999999999999</c:v>
                </c:pt>
                <c:pt idx="1">
                  <c:v>4.6695000000000002</c:v>
                </c:pt>
                <c:pt idx="2">
                  <c:v>4.6893000000000002</c:v>
                </c:pt>
                <c:pt idx="3">
                  <c:v>4.6837</c:v>
                </c:pt>
                <c:pt idx="4">
                  <c:v>4.6955999999999998</c:v>
                </c:pt>
                <c:pt idx="5">
                  <c:v>4.5587</c:v>
                </c:pt>
                <c:pt idx="6">
                  <c:v>4.7209000000000003</c:v>
                </c:pt>
                <c:pt idx="7">
                  <c:v>4.7119999999999997</c:v>
                </c:pt>
                <c:pt idx="8">
                  <c:v>4.8205999999999998</c:v>
                </c:pt>
                <c:pt idx="9">
                  <c:v>4.8533999999999997</c:v>
                </c:pt>
                <c:pt idx="10">
                  <c:v>4.8185000000000002</c:v>
                </c:pt>
                <c:pt idx="11">
                  <c:v>4.6982999999999997</c:v>
                </c:pt>
                <c:pt idx="12">
                  <c:v>4.5262000000000002</c:v>
                </c:pt>
                <c:pt idx="13">
                  <c:v>4.6016000000000004</c:v>
                </c:pt>
                <c:pt idx="14">
                  <c:v>4.6383999999999999</c:v>
                </c:pt>
                <c:pt idx="15">
                  <c:v>4.8122999999999996</c:v>
                </c:pt>
                <c:pt idx="16">
                  <c:v>4.8513000000000002</c:v>
                </c:pt>
                <c:pt idx="17">
                  <c:v>4.7601000000000004</c:v>
                </c:pt>
                <c:pt idx="18">
                  <c:v>4.7907999999999999</c:v>
                </c:pt>
                <c:pt idx="19">
                  <c:v>5.0012999999999996</c:v>
                </c:pt>
                <c:pt idx="20">
                  <c:v>4.8899999999999997</c:v>
                </c:pt>
                <c:pt idx="21">
                  <c:v>5.0881999999999996</c:v>
                </c:pt>
                <c:pt idx="22">
                  <c:v>4.6273</c:v>
                </c:pt>
                <c:pt idx="23">
                  <c:v>4.5899000000000001</c:v>
                </c:pt>
                <c:pt idx="24">
                  <c:v>5.2436999999999996</c:v>
                </c:pt>
                <c:pt idx="25">
                  <c:v>5.2530999999999999</c:v>
                </c:pt>
                <c:pt idx="26">
                  <c:v>5.3063000000000002</c:v>
                </c:pt>
                <c:pt idx="27">
                  <c:v>5.2552000000000003</c:v>
                </c:pt>
                <c:pt idx="28">
                  <c:v>5.1750999999999996</c:v>
                </c:pt>
                <c:pt idx="29">
                  <c:v>5.0557999999999996</c:v>
                </c:pt>
                <c:pt idx="30">
                  <c:v>5.0537999999999998</c:v>
                </c:pt>
                <c:pt idx="31">
                  <c:v>5.2394999999999996</c:v>
                </c:pt>
                <c:pt idx="32">
                  <c:v>5.2954999999999997</c:v>
                </c:pt>
                <c:pt idx="33">
                  <c:v>5.2098000000000004</c:v>
                </c:pt>
                <c:pt idx="34">
                  <c:v>5.2973999999999997</c:v>
                </c:pt>
                <c:pt idx="35">
                  <c:v>5.2182000000000004</c:v>
                </c:pt>
                <c:pt idx="36">
                  <c:v>5.3209999999999997</c:v>
                </c:pt>
                <c:pt idx="37">
                  <c:v>5.1689999999999996</c:v>
                </c:pt>
                <c:pt idx="38">
                  <c:v>5.2946999999999997</c:v>
                </c:pt>
                <c:pt idx="39">
                  <c:v>5.3353000000000002</c:v>
                </c:pt>
                <c:pt idx="40">
                  <c:v>5.4391999999999996</c:v>
                </c:pt>
                <c:pt idx="41">
                  <c:v>5.4375</c:v>
                </c:pt>
                <c:pt idx="42">
                  <c:v>5.4481000000000002</c:v>
                </c:pt>
                <c:pt idx="43">
                  <c:v>5.4927999999999999</c:v>
                </c:pt>
                <c:pt idx="44">
                  <c:v>5.4175000000000004</c:v>
                </c:pt>
                <c:pt idx="45">
                  <c:v>5.4923000000000002</c:v>
                </c:pt>
                <c:pt idx="46">
                  <c:v>5.4912000000000001</c:v>
                </c:pt>
                <c:pt idx="47">
                  <c:v>5.5433000000000003</c:v>
                </c:pt>
              </c:numCache>
            </c:numRef>
          </c:val>
          <c:smooth val="0"/>
          <c:extLst>
            <c:ext xmlns:c16="http://schemas.microsoft.com/office/drawing/2014/chart" uri="{C3380CC4-5D6E-409C-BE32-E72D297353CC}">
              <c16:uniqueId val="{00000002-0512-4FAF-9DE8-ED7A45AAAF3D}"/>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129.24364</c:v>
                </c:pt>
                <c:pt idx="1">
                  <c:v>127.8202</c:v>
                </c:pt>
                <c:pt idx="2">
                  <c:v>128.30934999999999</c:v>
                </c:pt>
                <c:pt idx="3">
                  <c:v>128.89093</c:v>
                </c:pt>
                <c:pt idx="4">
                  <c:v>128.31017</c:v>
                </c:pt>
                <c:pt idx="5">
                  <c:v>125.68642</c:v>
                </c:pt>
                <c:pt idx="6">
                  <c:v>125.61939</c:v>
                </c:pt>
                <c:pt idx="7">
                  <c:v>128.18008</c:v>
                </c:pt>
                <c:pt idx="8">
                  <c:v>127.26776</c:v>
                </c:pt>
                <c:pt idx="9">
                  <c:v>127.49227</c:v>
                </c:pt>
                <c:pt idx="10">
                  <c:v>128.38439</c:v>
                </c:pt>
                <c:pt idx="11">
                  <c:v>128.35171</c:v>
                </c:pt>
                <c:pt idx="12">
                  <c:v>127.30235</c:v>
                </c:pt>
                <c:pt idx="13">
                  <c:v>124.41489</c:v>
                </c:pt>
                <c:pt idx="14">
                  <c:v>126.65980999999999</c:v>
                </c:pt>
                <c:pt idx="15">
                  <c:v>127.94136</c:v>
                </c:pt>
                <c:pt idx="16">
                  <c:v>126.2431</c:v>
                </c:pt>
                <c:pt idx="17">
                  <c:v>123.55391</c:v>
                </c:pt>
                <c:pt idx="18">
                  <c:v>123.67140000000001</c:v>
                </c:pt>
                <c:pt idx="19">
                  <c:v>126.30132999999999</c:v>
                </c:pt>
                <c:pt idx="20">
                  <c:v>125.54953</c:v>
                </c:pt>
                <c:pt idx="21">
                  <c:v>124.60047</c:v>
                </c:pt>
                <c:pt idx="22">
                  <c:v>124.87466999999999</c:v>
                </c:pt>
                <c:pt idx="23">
                  <c:v>126.34099000000001</c:v>
                </c:pt>
                <c:pt idx="24">
                  <c:v>126.9496</c:v>
                </c:pt>
                <c:pt idx="25">
                  <c:v>126.77061999999999</c:v>
                </c:pt>
                <c:pt idx="26">
                  <c:v>124.11629000000001</c:v>
                </c:pt>
                <c:pt idx="27">
                  <c:v>125.54633</c:v>
                </c:pt>
                <c:pt idx="28">
                  <c:v>126.7908</c:v>
                </c:pt>
                <c:pt idx="29">
                  <c:v>126.33280000000001</c:v>
                </c:pt>
                <c:pt idx="30">
                  <c:v>127.94450000000001</c:v>
                </c:pt>
                <c:pt idx="31">
                  <c:v>126.37247000000001</c:v>
                </c:pt>
                <c:pt idx="32">
                  <c:v>127.83562000000001</c:v>
                </c:pt>
                <c:pt idx="33">
                  <c:v>129.78106</c:v>
                </c:pt>
                <c:pt idx="34">
                  <c:v>127.61466</c:v>
                </c:pt>
                <c:pt idx="35">
                  <c:v>129.69578999999999</c:v>
                </c:pt>
                <c:pt idx="36">
                  <c:v>129.76261</c:v>
                </c:pt>
                <c:pt idx="37">
                  <c:v>124.77851</c:v>
                </c:pt>
                <c:pt idx="38">
                  <c:v>130.78946999999999</c:v>
                </c:pt>
                <c:pt idx="39">
                  <c:v>129.98471000000001</c:v>
                </c:pt>
                <c:pt idx="40">
                  <c:v>131.51675</c:v>
                </c:pt>
                <c:pt idx="41">
                  <c:v>131.09296000000001</c:v>
                </c:pt>
                <c:pt idx="42">
                  <c:v>131.25091</c:v>
                </c:pt>
                <c:pt idx="43">
                  <c:v>131.03377</c:v>
                </c:pt>
                <c:pt idx="44">
                  <c:v>130.5479</c:v>
                </c:pt>
                <c:pt idx="45">
                  <c:v>129.82276999999999</c:v>
                </c:pt>
                <c:pt idx="46">
                  <c:v>129.41174000000001</c:v>
                </c:pt>
                <c:pt idx="47">
                  <c:v>129.98397</c:v>
                </c:pt>
              </c:numCache>
            </c:numRef>
          </c:val>
          <c:smooth val="0"/>
          <c:extLst>
            <c:ext xmlns:c16="http://schemas.microsoft.com/office/drawing/2014/chart" uri="{C3380CC4-5D6E-409C-BE32-E72D297353CC}">
              <c16:uniqueId val="{00000003-0512-4FAF-9DE8-ED7A45AAAF3D}"/>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15.168939999999999</c:v>
                </c:pt>
                <c:pt idx="1">
                  <c:v>14.39461</c:v>
                </c:pt>
                <c:pt idx="2">
                  <c:v>15.65535</c:v>
                </c:pt>
                <c:pt idx="3">
                  <c:v>15.47418</c:v>
                </c:pt>
                <c:pt idx="4">
                  <c:v>15.01876</c:v>
                </c:pt>
                <c:pt idx="5">
                  <c:v>13.96335</c:v>
                </c:pt>
                <c:pt idx="6">
                  <c:v>12.689170000000001</c:v>
                </c:pt>
                <c:pt idx="7">
                  <c:v>14.02131</c:v>
                </c:pt>
                <c:pt idx="8">
                  <c:v>14.938179999999999</c:v>
                </c:pt>
                <c:pt idx="9">
                  <c:v>14.901109999999999</c:v>
                </c:pt>
                <c:pt idx="10">
                  <c:v>14.48124</c:v>
                </c:pt>
                <c:pt idx="11">
                  <c:v>13.415430000000001</c:v>
                </c:pt>
                <c:pt idx="12">
                  <c:v>12.69252</c:v>
                </c:pt>
                <c:pt idx="13">
                  <c:v>12.00891</c:v>
                </c:pt>
                <c:pt idx="14">
                  <c:v>12.10258</c:v>
                </c:pt>
                <c:pt idx="15">
                  <c:v>12.308540000000001</c:v>
                </c:pt>
                <c:pt idx="16">
                  <c:v>12.242010000000001</c:v>
                </c:pt>
                <c:pt idx="17">
                  <c:v>12.78284</c:v>
                </c:pt>
                <c:pt idx="18">
                  <c:v>13.30298</c:v>
                </c:pt>
                <c:pt idx="19">
                  <c:v>13.441649999999999</c:v>
                </c:pt>
                <c:pt idx="20">
                  <c:v>13.806660000000001</c:v>
                </c:pt>
                <c:pt idx="21">
                  <c:v>14.254099999999999</c:v>
                </c:pt>
                <c:pt idx="22">
                  <c:v>14.041309999999999</c:v>
                </c:pt>
                <c:pt idx="23">
                  <c:v>13.93125</c:v>
                </c:pt>
                <c:pt idx="24">
                  <c:v>13.986840000000001</c:v>
                </c:pt>
                <c:pt idx="25">
                  <c:v>13.68774</c:v>
                </c:pt>
                <c:pt idx="26">
                  <c:v>14.105320000000001</c:v>
                </c:pt>
                <c:pt idx="27">
                  <c:v>15.426159999999999</c:v>
                </c:pt>
                <c:pt idx="28">
                  <c:v>15.71425</c:v>
                </c:pt>
                <c:pt idx="29">
                  <c:v>15.40105</c:v>
                </c:pt>
                <c:pt idx="30">
                  <c:v>15.46935</c:v>
                </c:pt>
                <c:pt idx="31">
                  <c:v>15.87852</c:v>
                </c:pt>
                <c:pt idx="32">
                  <c:v>15.116540000000001</c:v>
                </c:pt>
                <c:pt idx="33">
                  <c:v>13.84071</c:v>
                </c:pt>
                <c:pt idx="34">
                  <c:v>11.797610000000001</c:v>
                </c:pt>
                <c:pt idx="35">
                  <c:v>14.25506</c:v>
                </c:pt>
                <c:pt idx="36">
                  <c:v>13.68488</c:v>
                </c:pt>
                <c:pt idx="37">
                  <c:v>12.656169999999999</c:v>
                </c:pt>
                <c:pt idx="38">
                  <c:v>12.230409999999999</c:v>
                </c:pt>
                <c:pt idx="39">
                  <c:v>12.702199999999999</c:v>
                </c:pt>
                <c:pt idx="40">
                  <c:v>13.886509999999999</c:v>
                </c:pt>
                <c:pt idx="41">
                  <c:v>14.00277</c:v>
                </c:pt>
                <c:pt idx="42">
                  <c:v>14.21332</c:v>
                </c:pt>
                <c:pt idx="43">
                  <c:v>14.628170000000001</c:v>
                </c:pt>
                <c:pt idx="44">
                  <c:v>15.773160000000001</c:v>
                </c:pt>
                <c:pt idx="45">
                  <c:v>15.66511</c:v>
                </c:pt>
                <c:pt idx="46">
                  <c:v>14.17773</c:v>
                </c:pt>
                <c:pt idx="47">
                  <c:v>15.320130000000001</c:v>
                </c:pt>
              </c:numCache>
            </c:numRef>
          </c:val>
          <c:smooth val="0"/>
          <c:extLst>
            <c:ext xmlns:c16="http://schemas.microsoft.com/office/drawing/2014/chart" uri="{C3380CC4-5D6E-409C-BE32-E72D297353CC}">
              <c16:uniqueId val="{00000004-0512-4FAF-9DE8-ED7A45AAAF3D}"/>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0512-4FAF-9DE8-ED7A45AAAF3D}"/>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35.5184</c:v>
                </c:pt>
                <c:pt idx="1">
                  <c:v>35.538499999999999</c:v>
                </c:pt>
                <c:pt idx="2">
                  <c:v>35.867199999999997</c:v>
                </c:pt>
                <c:pt idx="3">
                  <c:v>36.673400000000001</c:v>
                </c:pt>
                <c:pt idx="4">
                  <c:v>33.976799999999997</c:v>
                </c:pt>
                <c:pt idx="5">
                  <c:v>33.862200000000001</c:v>
                </c:pt>
                <c:pt idx="6">
                  <c:v>35.034700000000001</c:v>
                </c:pt>
                <c:pt idx="7">
                  <c:v>35.878</c:v>
                </c:pt>
                <c:pt idx="8">
                  <c:v>35.392800000000001</c:v>
                </c:pt>
                <c:pt idx="9">
                  <c:v>34.759</c:v>
                </c:pt>
                <c:pt idx="10">
                  <c:v>33.507300000000001</c:v>
                </c:pt>
                <c:pt idx="11">
                  <c:v>33.300199999999997</c:v>
                </c:pt>
                <c:pt idx="12">
                  <c:v>30.411799999999999</c:v>
                </c:pt>
                <c:pt idx="13">
                  <c:v>30.407399999999999</c:v>
                </c:pt>
                <c:pt idx="14">
                  <c:v>32.073300000000003</c:v>
                </c:pt>
                <c:pt idx="15">
                  <c:v>30.523099999999999</c:v>
                </c:pt>
                <c:pt idx="16">
                  <c:v>31.533100000000001</c:v>
                </c:pt>
                <c:pt idx="17">
                  <c:v>32.7196</c:v>
                </c:pt>
                <c:pt idx="18">
                  <c:v>33.543799999999997</c:v>
                </c:pt>
                <c:pt idx="19">
                  <c:v>34.837699999999998</c:v>
                </c:pt>
                <c:pt idx="20">
                  <c:v>35.087600000000002</c:v>
                </c:pt>
                <c:pt idx="21">
                  <c:v>33.375900000000001</c:v>
                </c:pt>
                <c:pt idx="22">
                  <c:v>31.812899999999999</c:v>
                </c:pt>
                <c:pt idx="23">
                  <c:v>32.0199</c:v>
                </c:pt>
                <c:pt idx="24">
                  <c:v>30.530899999999999</c:v>
                </c:pt>
                <c:pt idx="25">
                  <c:v>30.3658</c:v>
                </c:pt>
                <c:pt idx="26">
                  <c:v>30.747</c:v>
                </c:pt>
                <c:pt idx="27">
                  <c:v>34.730899999999998</c:v>
                </c:pt>
                <c:pt idx="28">
                  <c:v>35.097700000000003</c:v>
                </c:pt>
                <c:pt idx="29">
                  <c:v>35.913899999999998</c:v>
                </c:pt>
                <c:pt idx="30">
                  <c:v>36.024500000000003</c:v>
                </c:pt>
                <c:pt idx="31">
                  <c:v>35.704700000000003</c:v>
                </c:pt>
                <c:pt idx="32">
                  <c:v>35.387900000000002</c:v>
                </c:pt>
                <c:pt idx="33">
                  <c:v>32.289200000000001</c:v>
                </c:pt>
                <c:pt idx="34">
                  <c:v>32.681100000000001</c:v>
                </c:pt>
                <c:pt idx="35">
                  <c:v>34.884700000000002</c:v>
                </c:pt>
                <c:pt idx="36">
                  <c:v>32.382300000000001</c:v>
                </c:pt>
                <c:pt idx="37">
                  <c:v>32.052999999999997</c:v>
                </c:pt>
                <c:pt idx="38">
                  <c:v>34.090000000000003</c:v>
                </c:pt>
                <c:pt idx="39">
                  <c:v>34.018999999999998</c:v>
                </c:pt>
                <c:pt idx="40">
                  <c:v>35.034100000000002</c:v>
                </c:pt>
                <c:pt idx="41">
                  <c:v>32.468899999999998</c:v>
                </c:pt>
                <c:pt idx="42">
                  <c:v>35.295999999999999</c:v>
                </c:pt>
                <c:pt idx="43">
                  <c:v>35.886400000000002</c:v>
                </c:pt>
                <c:pt idx="44">
                  <c:v>36.237699999999997</c:v>
                </c:pt>
                <c:pt idx="45">
                  <c:v>35.770800000000001</c:v>
                </c:pt>
                <c:pt idx="46">
                  <c:v>34.527000000000001</c:v>
                </c:pt>
                <c:pt idx="47">
                  <c:v>35.158999999999999</c:v>
                </c:pt>
              </c:numCache>
            </c:numRef>
          </c:val>
          <c:smooth val="0"/>
          <c:extLst>
            <c:ext xmlns:c16="http://schemas.microsoft.com/office/drawing/2014/chart" uri="{C3380CC4-5D6E-409C-BE32-E72D297353CC}">
              <c16:uniqueId val="{00000006-0512-4FAF-9DE8-ED7A45AAAF3D}"/>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3.859</c:v>
                </c:pt>
                <c:pt idx="1">
                  <c:v>3.9630000000000001</c:v>
                </c:pt>
                <c:pt idx="2">
                  <c:v>4.0069999999999997</c:v>
                </c:pt>
                <c:pt idx="3">
                  <c:v>3.73</c:v>
                </c:pt>
                <c:pt idx="4">
                  <c:v>3.8719999999999999</c:v>
                </c:pt>
                <c:pt idx="5">
                  <c:v>3.9649999999999999</c:v>
                </c:pt>
                <c:pt idx="6">
                  <c:v>4.0279999999999996</c:v>
                </c:pt>
                <c:pt idx="7">
                  <c:v>3.8849999999999998</c:v>
                </c:pt>
                <c:pt idx="8">
                  <c:v>3.903</c:v>
                </c:pt>
                <c:pt idx="9">
                  <c:v>4.3760000000000003</c:v>
                </c:pt>
                <c:pt idx="10">
                  <c:v>3.859</c:v>
                </c:pt>
                <c:pt idx="11">
                  <c:v>3.6509999999999998</c:v>
                </c:pt>
                <c:pt idx="12">
                  <c:v>3.6070000000000002</c:v>
                </c:pt>
                <c:pt idx="13">
                  <c:v>3.8029999999999999</c:v>
                </c:pt>
                <c:pt idx="14">
                  <c:v>3.73</c:v>
                </c:pt>
                <c:pt idx="15">
                  <c:v>3.8719999999999999</c:v>
                </c:pt>
                <c:pt idx="16">
                  <c:v>3.9649999999999999</c:v>
                </c:pt>
                <c:pt idx="17">
                  <c:v>4.0279999999999996</c:v>
                </c:pt>
                <c:pt idx="18">
                  <c:v>3.9649999999999999</c:v>
                </c:pt>
                <c:pt idx="19">
                  <c:v>4.0279999999999996</c:v>
                </c:pt>
                <c:pt idx="20">
                  <c:v>3.73</c:v>
                </c:pt>
                <c:pt idx="21">
                  <c:v>3.8719999999999999</c:v>
                </c:pt>
                <c:pt idx="22">
                  <c:v>3.9649999999999999</c:v>
                </c:pt>
                <c:pt idx="23">
                  <c:v>3.9649999999999999</c:v>
                </c:pt>
                <c:pt idx="24">
                  <c:v>3.8719999999999999</c:v>
                </c:pt>
                <c:pt idx="25">
                  <c:v>3.9649999999999999</c:v>
                </c:pt>
                <c:pt idx="26">
                  <c:v>4.0279999999999996</c:v>
                </c:pt>
                <c:pt idx="27">
                  <c:v>3.8849999999999998</c:v>
                </c:pt>
                <c:pt idx="28">
                  <c:v>3.9649999999999999</c:v>
                </c:pt>
                <c:pt idx="29">
                  <c:v>4.0279999999999996</c:v>
                </c:pt>
                <c:pt idx="30">
                  <c:v>3.8849999999999998</c:v>
                </c:pt>
                <c:pt idx="31">
                  <c:v>3.903</c:v>
                </c:pt>
                <c:pt idx="32">
                  <c:v>4.3760000000000003</c:v>
                </c:pt>
                <c:pt idx="33">
                  <c:v>3.859</c:v>
                </c:pt>
                <c:pt idx="34">
                  <c:v>3.6509999999999998</c:v>
                </c:pt>
                <c:pt idx="35">
                  <c:v>3.6070000000000002</c:v>
                </c:pt>
                <c:pt idx="36">
                  <c:v>3.8029999999999999</c:v>
                </c:pt>
                <c:pt idx="37">
                  <c:v>3.7410000000000001</c:v>
                </c:pt>
                <c:pt idx="38">
                  <c:v>3.74</c:v>
                </c:pt>
                <c:pt idx="39">
                  <c:v>3.6949999999999998</c:v>
                </c:pt>
                <c:pt idx="40">
                  <c:v>4.0019999999999998</c:v>
                </c:pt>
                <c:pt idx="41">
                  <c:v>4.085</c:v>
                </c:pt>
                <c:pt idx="42">
                  <c:v>4.1260000000000003</c:v>
                </c:pt>
                <c:pt idx="43">
                  <c:v>3.9540000000000002</c:v>
                </c:pt>
                <c:pt idx="44">
                  <c:v>3.9620000000000002</c:v>
                </c:pt>
                <c:pt idx="45">
                  <c:v>3.9540000000000002</c:v>
                </c:pt>
                <c:pt idx="46">
                  <c:v>3.8559999999999999</c:v>
                </c:pt>
                <c:pt idx="47">
                  <c:v>3.8370000000000002</c:v>
                </c:pt>
              </c:numCache>
            </c:numRef>
          </c:val>
          <c:smooth val="0"/>
          <c:extLst>
            <c:ext xmlns:c16="http://schemas.microsoft.com/office/drawing/2014/chart" uri="{C3380CC4-5D6E-409C-BE32-E72D297353CC}">
              <c16:uniqueId val="{00000007-0512-4FAF-9DE8-ED7A45AAAF3D}"/>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0512-4FAF-9DE8-ED7A45AAAF3D}"/>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0512-4FAF-9DE8-ED7A45AAAF3D}"/>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91.061239999999998</c:v>
                </c:pt>
                <c:pt idx="1">
                  <c:v>92.079980000000006</c:v>
                </c:pt>
                <c:pt idx="2">
                  <c:v>91.739660000000001</c:v>
                </c:pt>
                <c:pt idx="3">
                  <c:v>90.031220000000005</c:v>
                </c:pt>
                <c:pt idx="4">
                  <c:v>89.816479999999999</c:v>
                </c:pt>
                <c:pt idx="5">
                  <c:v>90.882059999999996</c:v>
                </c:pt>
                <c:pt idx="6">
                  <c:v>90.740620000000007</c:v>
                </c:pt>
                <c:pt idx="7">
                  <c:v>91.026430000000005</c:v>
                </c:pt>
                <c:pt idx="8">
                  <c:v>91.789490000000001</c:v>
                </c:pt>
                <c:pt idx="9">
                  <c:v>92.759299999999996</c:v>
                </c:pt>
                <c:pt idx="10">
                  <c:v>93.198859999999996</c:v>
                </c:pt>
                <c:pt idx="11">
                  <c:v>92.748019999999997</c:v>
                </c:pt>
                <c:pt idx="12">
                  <c:v>91.545770000000005</c:v>
                </c:pt>
                <c:pt idx="13">
                  <c:v>91.137039999999999</c:v>
                </c:pt>
                <c:pt idx="14">
                  <c:v>90.304580000000001</c:v>
                </c:pt>
                <c:pt idx="15">
                  <c:v>89.917339999999996</c:v>
                </c:pt>
                <c:pt idx="16">
                  <c:v>89.957980000000006</c:v>
                </c:pt>
                <c:pt idx="17">
                  <c:v>89.335750000000004</c:v>
                </c:pt>
                <c:pt idx="18">
                  <c:v>88.264949999999999</c:v>
                </c:pt>
                <c:pt idx="19">
                  <c:v>87.584270000000004</c:v>
                </c:pt>
                <c:pt idx="20">
                  <c:v>87.585830000000001</c:v>
                </c:pt>
                <c:pt idx="21">
                  <c:v>87.628879999999995</c:v>
                </c:pt>
                <c:pt idx="22">
                  <c:v>89.273619999999994</c:v>
                </c:pt>
                <c:pt idx="23">
                  <c:v>88.151939999999996</c:v>
                </c:pt>
                <c:pt idx="24">
                  <c:v>88.938689999999994</c:v>
                </c:pt>
                <c:pt idx="25">
                  <c:v>88.117260000000002</c:v>
                </c:pt>
                <c:pt idx="26">
                  <c:v>89.603790000000004</c:v>
                </c:pt>
                <c:pt idx="27">
                  <c:v>89.655910000000006</c:v>
                </c:pt>
                <c:pt idx="28">
                  <c:v>89.117549999999994</c:v>
                </c:pt>
                <c:pt idx="29">
                  <c:v>88.725189999999998</c:v>
                </c:pt>
                <c:pt idx="30">
                  <c:v>88.917180000000002</c:v>
                </c:pt>
                <c:pt idx="31">
                  <c:v>89.011520000000004</c:v>
                </c:pt>
                <c:pt idx="32">
                  <c:v>89.809190000000001</c:v>
                </c:pt>
                <c:pt idx="33">
                  <c:v>89.574089999999998</c:v>
                </c:pt>
                <c:pt idx="34">
                  <c:v>88.956590000000006</c:v>
                </c:pt>
                <c:pt idx="35">
                  <c:v>90.333169999999996</c:v>
                </c:pt>
                <c:pt idx="36">
                  <c:v>91.368099999999998</c:v>
                </c:pt>
                <c:pt idx="37">
                  <c:v>90.399079999999998</c:v>
                </c:pt>
                <c:pt idx="38">
                  <c:v>90.581299999999999</c:v>
                </c:pt>
                <c:pt idx="39">
                  <c:v>89.64434</c:v>
                </c:pt>
                <c:pt idx="40">
                  <c:v>90.547790000000006</c:v>
                </c:pt>
                <c:pt idx="41">
                  <c:v>90.435980000000001</c:v>
                </c:pt>
                <c:pt idx="42">
                  <c:v>90.117069999999998</c:v>
                </c:pt>
                <c:pt idx="43">
                  <c:v>89.695480000000003</c:v>
                </c:pt>
                <c:pt idx="44">
                  <c:v>89.393879999999996</c:v>
                </c:pt>
                <c:pt idx="45">
                  <c:v>89.178309999999996</c:v>
                </c:pt>
                <c:pt idx="46">
                  <c:v>90.058019999999999</c:v>
                </c:pt>
                <c:pt idx="47">
                  <c:v>89.594380000000001</c:v>
                </c:pt>
              </c:numCache>
            </c:numRef>
          </c:val>
          <c:smooth val="0"/>
          <c:extLst>
            <c:ext xmlns:c16="http://schemas.microsoft.com/office/drawing/2014/chart" uri="{C3380CC4-5D6E-409C-BE32-E72D297353CC}">
              <c16:uniqueId val="{0000000A-0512-4FAF-9DE8-ED7A45AAAF3D}"/>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24.306660000000001</c:v>
                </c:pt>
                <c:pt idx="1">
                  <c:v>24.26097</c:v>
                </c:pt>
                <c:pt idx="2">
                  <c:v>24.385159999999999</c:v>
                </c:pt>
                <c:pt idx="3">
                  <c:v>24.67962</c:v>
                </c:pt>
                <c:pt idx="4">
                  <c:v>24.664280000000002</c:v>
                </c:pt>
                <c:pt idx="5">
                  <c:v>24.67548</c:v>
                </c:pt>
                <c:pt idx="6">
                  <c:v>24.758880000000001</c:v>
                </c:pt>
                <c:pt idx="7">
                  <c:v>24.743400000000001</c:v>
                </c:pt>
                <c:pt idx="8">
                  <c:v>24.609549999999999</c:v>
                </c:pt>
                <c:pt idx="9">
                  <c:v>24.694590000000002</c:v>
                </c:pt>
                <c:pt idx="10">
                  <c:v>24.69229</c:v>
                </c:pt>
                <c:pt idx="11">
                  <c:v>24.610250000000001</c:v>
                </c:pt>
                <c:pt idx="12">
                  <c:v>24.63138</c:v>
                </c:pt>
                <c:pt idx="13">
                  <c:v>24.732890000000001</c:v>
                </c:pt>
                <c:pt idx="14">
                  <c:v>24.54777</c:v>
                </c:pt>
                <c:pt idx="15">
                  <c:v>24.767510000000001</c:v>
                </c:pt>
                <c:pt idx="16">
                  <c:v>24.773109999999999</c:v>
                </c:pt>
                <c:pt idx="17">
                  <c:v>24.62903</c:v>
                </c:pt>
                <c:pt idx="18">
                  <c:v>24.657240000000002</c:v>
                </c:pt>
                <c:pt idx="19">
                  <c:v>24.694040000000001</c:v>
                </c:pt>
                <c:pt idx="20">
                  <c:v>24.76341</c:v>
                </c:pt>
                <c:pt idx="21">
                  <c:v>24.660430000000002</c:v>
                </c:pt>
                <c:pt idx="22">
                  <c:v>24.521730000000002</c:v>
                </c:pt>
                <c:pt idx="23">
                  <c:v>24.721910000000001</c:v>
                </c:pt>
                <c:pt idx="24">
                  <c:v>24.86459</c:v>
                </c:pt>
                <c:pt idx="25">
                  <c:v>24.882860000000001</c:v>
                </c:pt>
                <c:pt idx="26">
                  <c:v>24.805710000000001</c:v>
                </c:pt>
                <c:pt idx="27">
                  <c:v>24.601739999999999</c:v>
                </c:pt>
                <c:pt idx="28">
                  <c:v>24.757359999999998</c:v>
                </c:pt>
                <c:pt idx="29">
                  <c:v>24.950140000000001</c:v>
                </c:pt>
                <c:pt idx="30">
                  <c:v>24.98602</c:v>
                </c:pt>
                <c:pt idx="31">
                  <c:v>24.7669</c:v>
                </c:pt>
                <c:pt idx="32">
                  <c:v>24.74334</c:v>
                </c:pt>
                <c:pt idx="33">
                  <c:v>24.599129999999999</c:v>
                </c:pt>
                <c:pt idx="34">
                  <c:v>24.399480000000001</c:v>
                </c:pt>
                <c:pt idx="35">
                  <c:v>3.6818900000000001</c:v>
                </c:pt>
                <c:pt idx="36">
                  <c:v>3.0486900000000001</c:v>
                </c:pt>
                <c:pt idx="37">
                  <c:v>3.0521799999999999</c:v>
                </c:pt>
                <c:pt idx="38">
                  <c:v>3.0632999999999999</c:v>
                </c:pt>
                <c:pt idx="39">
                  <c:v>3.0693299999999999</c:v>
                </c:pt>
                <c:pt idx="40">
                  <c:v>3.35825</c:v>
                </c:pt>
                <c:pt idx="41">
                  <c:v>3.5114100000000001</c:v>
                </c:pt>
                <c:pt idx="42">
                  <c:v>6.5134299999999996</c:v>
                </c:pt>
                <c:pt idx="43">
                  <c:v>21.770820000000001</c:v>
                </c:pt>
                <c:pt idx="44">
                  <c:v>24.90531</c:v>
                </c:pt>
                <c:pt idx="45">
                  <c:v>24.987639999999999</c:v>
                </c:pt>
                <c:pt idx="46">
                  <c:v>25.002770000000002</c:v>
                </c:pt>
                <c:pt idx="47">
                  <c:v>25.046060000000001</c:v>
                </c:pt>
              </c:numCache>
            </c:numRef>
          </c:val>
          <c:smooth val="0"/>
          <c:extLst>
            <c:ext xmlns:c16="http://schemas.microsoft.com/office/drawing/2014/chart" uri="{C3380CC4-5D6E-409C-BE32-E72D297353CC}">
              <c16:uniqueId val="{0000000B-0512-4FAF-9DE8-ED7A45AAAF3D}"/>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0.33729999999999999</c:v>
                </c:pt>
                <c:pt idx="1">
                  <c:v>0.3241</c:v>
                </c:pt>
                <c:pt idx="2">
                  <c:v>0.30420000000000003</c:v>
                </c:pt>
                <c:pt idx="3">
                  <c:v>0.28949999999999998</c:v>
                </c:pt>
                <c:pt idx="4">
                  <c:v>0.28789999999999999</c:v>
                </c:pt>
                <c:pt idx="5">
                  <c:v>0.28029999999999999</c:v>
                </c:pt>
                <c:pt idx="6">
                  <c:v>0.2717</c:v>
                </c:pt>
                <c:pt idx="7">
                  <c:v>0.26500000000000001</c:v>
                </c:pt>
                <c:pt idx="8">
                  <c:v>0.25319999999999998</c:v>
                </c:pt>
                <c:pt idx="9">
                  <c:v>0.2535</c:v>
                </c:pt>
                <c:pt idx="10">
                  <c:v>0.24460000000000001</c:v>
                </c:pt>
                <c:pt idx="11">
                  <c:v>0.23519999999999999</c:v>
                </c:pt>
                <c:pt idx="12">
                  <c:v>0.2379</c:v>
                </c:pt>
                <c:pt idx="13">
                  <c:v>0.23419999999999999</c:v>
                </c:pt>
                <c:pt idx="14">
                  <c:v>0.2767</c:v>
                </c:pt>
                <c:pt idx="15">
                  <c:v>0.29449999999999998</c:v>
                </c:pt>
                <c:pt idx="16">
                  <c:v>0.36670000000000003</c:v>
                </c:pt>
                <c:pt idx="17">
                  <c:v>0.42809999999999998</c:v>
                </c:pt>
                <c:pt idx="18">
                  <c:v>0.50880000000000003</c:v>
                </c:pt>
                <c:pt idx="19">
                  <c:v>0.68720000000000003</c:v>
                </c:pt>
                <c:pt idx="20">
                  <c:v>0.96750000000000003</c:v>
                </c:pt>
                <c:pt idx="21">
                  <c:v>1.0966</c:v>
                </c:pt>
                <c:pt idx="22">
                  <c:v>1.157</c:v>
                </c:pt>
                <c:pt idx="23">
                  <c:v>1.1488</c:v>
                </c:pt>
                <c:pt idx="24">
                  <c:v>1.1821999999999999</c:v>
                </c:pt>
                <c:pt idx="25">
                  <c:v>1.2029000000000001</c:v>
                </c:pt>
                <c:pt idx="26">
                  <c:v>1.2170000000000001</c:v>
                </c:pt>
                <c:pt idx="27">
                  <c:v>1.2684</c:v>
                </c:pt>
                <c:pt idx="28">
                  <c:v>1.284</c:v>
                </c:pt>
                <c:pt idx="29">
                  <c:v>1.2809999999999999</c:v>
                </c:pt>
                <c:pt idx="30">
                  <c:v>1.2761</c:v>
                </c:pt>
                <c:pt idx="31">
                  <c:v>1.2677</c:v>
                </c:pt>
                <c:pt idx="32">
                  <c:v>1.274</c:v>
                </c:pt>
                <c:pt idx="33">
                  <c:v>1.2769999999999999</c:v>
                </c:pt>
                <c:pt idx="34">
                  <c:v>1.2848999999999999</c:v>
                </c:pt>
                <c:pt idx="35">
                  <c:v>1.3019000000000001</c:v>
                </c:pt>
                <c:pt idx="36">
                  <c:v>1.2885</c:v>
                </c:pt>
                <c:pt idx="37">
                  <c:v>1.2885</c:v>
                </c:pt>
                <c:pt idx="38">
                  <c:v>1.2622</c:v>
                </c:pt>
                <c:pt idx="39">
                  <c:v>1.2371000000000001</c:v>
                </c:pt>
                <c:pt idx="40">
                  <c:v>1.2255</c:v>
                </c:pt>
                <c:pt idx="41">
                  <c:v>1.2148000000000001</c:v>
                </c:pt>
                <c:pt idx="42">
                  <c:v>1.1679999999999999</c:v>
                </c:pt>
                <c:pt idx="43">
                  <c:v>1.0845</c:v>
                </c:pt>
                <c:pt idx="44">
                  <c:v>0.73450000000000004</c:v>
                </c:pt>
                <c:pt idx="45">
                  <c:v>0.54269999999999996</c:v>
                </c:pt>
                <c:pt idx="46">
                  <c:v>0.44059999999999999</c:v>
                </c:pt>
                <c:pt idx="47">
                  <c:v>0.37740000000000001</c:v>
                </c:pt>
              </c:numCache>
            </c:numRef>
          </c:val>
          <c:smooth val="0"/>
          <c:extLst>
            <c:ext xmlns:c16="http://schemas.microsoft.com/office/drawing/2014/chart" uri="{C3380CC4-5D6E-409C-BE32-E72D297353CC}">
              <c16:uniqueId val="{0000000C-0512-4FAF-9DE8-ED7A45AAAF3D}"/>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0.66</c:v>
                </c:pt>
                <c:pt idx="1">
                  <c:v>0.66</c:v>
                </c:pt>
                <c:pt idx="2">
                  <c:v>0.65</c:v>
                </c:pt>
                <c:pt idx="3">
                  <c:v>0.66</c:v>
                </c:pt>
                <c:pt idx="4">
                  <c:v>0.65</c:v>
                </c:pt>
                <c:pt idx="5">
                  <c:v>0.67</c:v>
                </c:pt>
                <c:pt idx="6">
                  <c:v>0.65</c:v>
                </c:pt>
                <c:pt idx="7">
                  <c:v>0.66</c:v>
                </c:pt>
                <c:pt idx="8">
                  <c:v>0.67</c:v>
                </c:pt>
                <c:pt idx="9">
                  <c:v>0.64</c:v>
                </c:pt>
                <c:pt idx="10">
                  <c:v>0.64</c:v>
                </c:pt>
                <c:pt idx="11">
                  <c:v>0.71</c:v>
                </c:pt>
                <c:pt idx="12">
                  <c:v>0.65</c:v>
                </c:pt>
                <c:pt idx="13">
                  <c:v>0.69</c:v>
                </c:pt>
                <c:pt idx="14">
                  <c:v>0.64</c:v>
                </c:pt>
                <c:pt idx="15">
                  <c:v>0.67</c:v>
                </c:pt>
                <c:pt idx="16">
                  <c:v>0.64</c:v>
                </c:pt>
                <c:pt idx="17">
                  <c:v>0.66</c:v>
                </c:pt>
                <c:pt idx="18">
                  <c:v>0.63</c:v>
                </c:pt>
                <c:pt idx="19">
                  <c:v>0.61</c:v>
                </c:pt>
                <c:pt idx="20">
                  <c:v>0.64</c:v>
                </c:pt>
                <c:pt idx="21">
                  <c:v>0.63</c:v>
                </c:pt>
                <c:pt idx="22">
                  <c:v>0.55000000000000004</c:v>
                </c:pt>
                <c:pt idx="23">
                  <c:v>0.68</c:v>
                </c:pt>
                <c:pt idx="24">
                  <c:v>0.7</c:v>
                </c:pt>
                <c:pt idx="25">
                  <c:v>0.71</c:v>
                </c:pt>
                <c:pt idx="26">
                  <c:v>0.7</c:v>
                </c:pt>
                <c:pt idx="27">
                  <c:v>0.68</c:v>
                </c:pt>
                <c:pt idx="28">
                  <c:v>0.72</c:v>
                </c:pt>
                <c:pt idx="29">
                  <c:v>0.74</c:v>
                </c:pt>
                <c:pt idx="30">
                  <c:v>0.74</c:v>
                </c:pt>
                <c:pt idx="31">
                  <c:v>0.76</c:v>
                </c:pt>
                <c:pt idx="32">
                  <c:v>0.75</c:v>
                </c:pt>
                <c:pt idx="33">
                  <c:v>0.73</c:v>
                </c:pt>
                <c:pt idx="34">
                  <c:v>0.71</c:v>
                </c:pt>
                <c:pt idx="35">
                  <c:v>0.75</c:v>
                </c:pt>
                <c:pt idx="36">
                  <c:v>0.7</c:v>
                </c:pt>
                <c:pt idx="37">
                  <c:v>0.77</c:v>
                </c:pt>
                <c:pt idx="38">
                  <c:v>0.77</c:v>
                </c:pt>
                <c:pt idx="39">
                  <c:v>0.8</c:v>
                </c:pt>
                <c:pt idx="40">
                  <c:v>0.77</c:v>
                </c:pt>
                <c:pt idx="41">
                  <c:v>0.77</c:v>
                </c:pt>
                <c:pt idx="42">
                  <c:v>0.77</c:v>
                </c:pt>
                <c:pt idx="43">
                  <c:v>0.76</c:v>
                </c:pt>
                <c:pt idx="44">
                  <c:v>0.77</c:v>
                </c:pt>
                <c:pt idx="45">
                  <c:v>0.75</c:v>
                </c:pt>
                <c:pt idx="46">
                  <c:v>0.67</c:v>
                </c:pt>
                <c:pt idx="47">
                  <c:v>0.56999999999999995</c:v>
                </c:pt>
              </c:numCache>
            </c:numRef>
          </c:val>
          <c:smooth val="0"/>
          <c:extLst>
            <c:ext xmlns:c16="http://schemas.microsoft.com/office/drawing/2014/chart" uri="{C3380CC4-5D6E-409C-BE32-E72D297353CC}">
              <c16:uniqueId val="{0000000D-0512-4FAF-9DE8-ED7A45AAAF3D}"/>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26.989100000000001</c:v>
                </c:pt>
                <c:pt idx="1">
                  <c:v>26.821950000000001</c:v>
                </c:pt>
                <c:pt idx="2">
                  <c:v>26.525929999999999</c:v>
                </c:pt>
                <c:pt idx="3">
                  <c:v>27.11148</c:v>
                </c:pt>
                <c:pt idx="4">
                  <c:v>26.80255</c:v>
                </c:pt>
                <c:pt idx="5">
                  <c:v>26.043199999999999</c:v>
                </c:pt>
                <c:pt idx="6">
                  <c:v>26.320910000000001</c:v>
                </c:pt>
                <c:pt idx="7">
                  <c:v>25.905329999999999</c:v>
                </c:pt>
                <c:pt idx="8">
                  <c:v>25.83362</c:v>
                </c:pt>
                <c:pt idx="9">
                  <c:v>24.948260000000001</c:v>
                </c:pt>
                <c:pt idx="10">
                  <c:v>25.454930000000001</c:v>
                </c:pt>
                <c:pt idx="11">
                  <c:v>24.599229999999999</c:v>
                </c:pt>
                <c:pt idx="12">
                  <c:v>23.078009999999999</c:v>
                </c:pt>
                <c:pt idx="13">
                  <c:v>22.667210000000001</c:v>
                </c:pt>
                <c:pt idx="14">
                  <c:v>23.150110000000002</c:v>
                </c:pt>
                <c:pt idx="15">
                  <c:v>22.690850000000001</c:v>
                </c:pt>
                <c:pt idx="16">
                  <c:v>22.85004</c:v>
                </c:pt>
                <c:pt idx="17">
                  <c:v>23.230889999999999</c:v>
                </c:pt>
                <c:pt idx="18">
                  <c:v>24.706669999999999</c:v>
                </c:pt>
                <c:pt idx="19">
                  <c:v>25.379860000000001</c:v>
                </c:pt>
                <c:pt idx="20">
                  <c:v>27.341899999999999</c:v>
                </c:pt>
                <c:pt idx="21">
                  <c:v>27.021730000000002</c:v>
                </c:pt>
                <c:pt idx="22">
                  <c:v>26.96181</c:v>
                </c:pt>
                <c:pt idx="23">
                  <c:v>25.7606</c:v>
                </c:pt>
                <c:pt idx="24">
                  <c:v>24.842120000000001</c:v>
                </c:pt>
                <c:pt idx="25">
                  <c:v>24.80415</c:v>
                </c:pt>
                <c:pt idx="26">
                  <c:v>24.599350000000001</c:v>
                </c:pt>
                <c:pt idx="27">
                  <c:v>23.810089999999999</c:v>
                </c:pt>
                <c:pt idx="28">
                  <c:v>24.00873</c:v>
                </c:pt>
                <c:pt idx="29">
                  <c:v>25.764939999999999</c:v>
                </c:pt>
                <c:pt idx="30">
                  <c:v>25.287590000000002</c:v>
                </c:pt>
                <c:pt idx="31">
                  <c:v>25.9712</c:v>
                </c:pt>
                <c:pt idx="32">
                  <c:v>25.656610000000001</c:v>
                </c:pt>
                <c:pt idx="33">
                  <c:v>24.89181</c:v>
                </c:pt>
                <c:pt idx="34">
                  <c:v>25.215050000000002</c:v>
                </c:pt>
                <c:pt idx="35">
                  <c:v>22.864989999999999</c:v>
                </c:pt>
                <c:pt idx="36">
                  <c:v>22.869330000000001</c:v>
                </c:pt>
                <c:pt idx="37">
                  <c:v>22.633890000000001</c:v>
                </c:pt>
                <c:pt idx="38">
                  <c:v>22.991389999999999</c:v>
                </c:pt>
                <c:pt idx="39">
                  <c:v>23.60632</c:v>
                </c:pt>
                <c:pt idx="40">
                  <c:v>23.241299999999999</c:v>
                </c:pt>
                <c:pt idx="41">
                  <c:v>24.123190000000001</c:v>
                </c:pt>
                <c:pt idx="42">
                  <c:v>24.641349999999999</c:v>
                </c:pt>
                <c:pt idx="43">
                  <c:v>24.767420000000001</c:v>
                </c:pt>
                <c:pt idx="44">
                  <c:v>25.28472</c:v>
                </c:pt>
                <c:pt idx="45">
                  <c:v>25.155249999999999</c:v>
                </c:pt>
                <c:pt idx="46">
                  <c:v>25.127369999999999</c:v>
                </c:pt>
                <c:pt idx="47">
                  <c:v>25.289580000000001</c:v>
                </c:pt>
              </c:numCache>
            </c:numRef>
          </c:val>
          <c:smooth val="0"/>
          <c:extLst>
            <c:ext xmlns:c16="http://schemas.microsoft.com/office/drawing/2014/chart" uri="{C3380CC4-5D6E-409C-BE32-E72D297353CC}">
              <c16:uniqueId val="{0000000E-0512-4FAF-9DE8-ED7A45AAAF3D}"/>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459.03816</c:v>
                </c:pt>
                <c:pt idx="1">
                  <c:v>460.98847999999998</c:v>
                </c:pt>
                <c:pt idx="2">
                  <c:v>456.62891999999999</c:v>
                </c:pt>
                <c:pt idx="3">
                  <c:v>436.14195999999998</c:v>
                </c:pt>
                <c:pt idx="4">
                  <c:v>445.40454999999997</c:v>
                </c:pt>
                <c:pt idx="5">
                  <c:v>440.45558</c:v>
                </c:pt>
                <c:pt idx="6">
                  <c:v>444.73338000000001</c:v>
                </c:pt>
                <c:pt idx="7">
                  <c:v>430.91413</c:v>
                </c:pt>
                <c:pt idx="8">
                  <c:v>439.13022000000001</c:v>
                </c:pt>
                <c:pt idx="9">
                  <c:v>429.59447999999998</c:v>
                </c:pt>
                <c:pt idx="10">
                  <c:v>444.86016999999998</c:v>
                </c:pt>
                <c:pt idx="11">
                  <c:v>458.15167000000002</c:v>
                </c:pt>
                <c:pt idx="12">
                  <c:v>456.11941000000002</c:v>
                </c:pt>
                <c:pt idx="13">
                  <c:v>454.85007000000002</c:v>
                </c:pt>
                <c:pt idx="14">
                  <c:v>434.92899</c:v>
                </c:pt>
                <c:pt idx="15">
                  <c:v>397.34512000000001</c:v>
                </c:pt>
                <c:pt idx="16">
                  <c:v>359.97599000000002</c:v>
                </c:pt>
                <c:pt idx="17">
                  <c:v>379.83616999999998</c:v>
                </c:pt>
                <c:pt idx="18">
                  <c:v>382.88589000000002</c:v>
                </c:pt>
                <c:pt idx="19">
                  <c:v>384.44652000000002</c:v>
                </c:pt>
                <c:pt idx="20">
                  <c:v>388.66807999999997</c:v>
                </c:pt>
                <c:pt idx="21">
                  <c:v>423.68495999999999</c:v>
                </c:pt>
                <c:pt idx="22">
                  <c:v>440.84908000000001</c:v>
                </c:pt>
                <c:pt idx="23">
                  <c:v>443.86462999999998</c:v>
                </c:pt>
                <c:pt idx="24">
                  <c:v>443.60289999999998</c:v>
                </c:pt>
                <c:pt idx="25">
                  <c:v>440.38360999999998</c:v>
                </c:pt>
                <c:pt idx="26">
                  <c:v>430.88150000000002</c:v>
                </c:pt>
                <c:pt idx="27">
                  <c:v>420.83819</c:v>
                </c:pt>
                <c:pt idx="28">
                  <c:v>379.50569000000002</c:v>
                </c:pt>
                <c:pt idx="29">
                  <c:v>361.36639000000002</c:v>
                </c:pt>
                <c:pt idx="30">
                  <c:v>340.49310000000003</c:v>
                </c:pt>
                <c:pt idx="31">
                  <c:v>331.70377999999999</c:v>
                </c:pt>
                <c:pt idx="32">
                  <c:v>323.39406000000002</c:v>
                </c:pt>
                <c:pt idx="33">
                  <c:v>317.27940000000001</c:v>
                </c:pt>
                <c:pt idx="34">
                  <c:v>318.42606999999998</c:v>
                </c:pt>
                <c:pt idx="35">
                  <c:v>312.48056000000003</c:v>
                </c:pt>
                <c:pt idx="36">
                  <c:v>337.41127999999998</c:v>
                </c:pt>
                <c:pt idx="37">
                  <c:v>442.69815999999997</c:v>
                </c:pt>
                <c:pt idx="38">
                  <c:v>449.90947</c:v>
                </c:pt>
                <c:pt idx="39">
                  <c:v>452.16106000000002</c:v>
                </c:pt>
                <c:pt idx="40">
                  <c:v>449.99905000000001</c:v>
                </c:pt>
                <c:pt idx="41">
                  <c:v>453.39996000000002</c:v>
                </c:pt>
                <c:pt idx="42">
                  <c:v>455.66546</c:v>
                </c:pt>
                <c:pt idx="43">
                  <c:v>449.88502999999997</c:v>
                </c:pt>
                <c:pt idx="44">
                  <c:v>418.00067000000001</c:v>
                </c:pt>
                <c:pt idx="45">
                  <c:v>451.06450000000001</c:v>
                </c:pt>
                <c:pt idx="46">
                  <c:v>457.50952000000001</c:v>
                </c:pt>
                <c:pt idx="47">
                  <c:v>452.13898999999998</c:v>
                </c:pt>
              </c:numCache>
            </c:numRef>
          </c:val>
          <c:smooth val="0"/>
          <c:extLst>
            <c:ext xmlns:c16="http://schemas.microsoft.com/office/drawing/2014/chart" uri="{C3380CC4-5D6E-409C-BE32-E72D297353CC}">
              <c16:uniqueId val="{0000000F-0512-4FAF-9DE8-ED7A45AAAF3D}"/>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11.9139</c:v>
                </c:pt>
                <c:pt idx="1">
                  <c:v>11.786099999999999</c:v>
                </c:pt>
                <c:pt idx="2">
                  <c:v>11.797700000000001</c:v>
                </c:pt>
                <c:pt idx="3">
                  <c:v>11.821999999999999</c:v>
                </c:pt>
                <c:pt idx="4">
                  <c:v>11.812900000000001</c:v>
                </c:pt>
                <c:pt idx="5">
                  <c:v>11.886900000000001</c:v>
                </c:pt>
                <c:pt idx="6">
                  <c:v>11.495900000000001</c:v>
                </c:pt>
                <c:pt idx="7">
                  <c:v>11.9472</c:v>
                </c:pt>
                <c:pt idx="8">
                  <c:v>12.273899999999999</c:v>
                </c:pt>
                <c:pt idx="9">
                  <c:v>11.853899999999999</c:v>
                </c:pt>
                <c:pt idx="10">
                  <c:v>11.678100000000001</c:v>
                </c:pt>
                <c:pt idx="11">
                  <c:v>11.3469</c:v>
                </c:pt>
                <c:pt idx="12">
                  <c:v>10.7759</c:v>
                </c:pt>
                <c:pt idx="13">
                  <c:v>10.627599999999999</c:v>
                </c:pt>
                <c:pt idx="14">
                  <c:v>10.6965</c:v>
                </c:pt>
                <c:pt idx="15">
                  <c:v>10.6798</c:v>
                </c:pt>
                <c:pt idx="16">
                  <c:v>10.8142</c:v>
                </c:pt>
                <c:pt idx="17">
                  <c:v>10.8771</c:v>
                </c:pt>
                <c:pt idx="18">
                  <c:v>10.8134</c:v>
                </c:pt>
                <c:pt idx="19">
                  <c:v>11.2326</c:v>
                </c:pt>
                <c:pt idx="20">
                  <c:v>11.3901</c:v>
                </c:pt>
                <c:pt idx="21">
                  <c:v>11.5555</c:v>
                </c:pt>
                <c:pt idx="22">
                  <c:v>11.725899999999999</c:v>
                </c:pt>
                <c:pt idx="23">
                  <c:v>11.698</c:v>
                </c:pt>
                <c:pt idx="24">
                  <c:v>11.4216</c:v>
                </c:pt>
                <c:pt idx="25">
                  <c:v>11.202400000000001</c:v>
                </c:pt>
                <c:pt idx="26">
                  <c:v>11.1538</c:v>
                </c:pt>
                <c:pt idx="27">
                  <c:v>10.9145</c:v>
                </c:pt>
                <c:pt idx="28">
                  <c:v>11.106</c:v>
                </c:pt>
                <c:pt idx="29">
                  <c:v>11.405200000000001</c:v>
                </c:pt>
                <c:pt idx="30">
                  <c:v>11.728</c:v>
                </c:pt>
                <c:pt idx="31">
                  <c:v>11.9794</c:v>
                </c:pt>
                <c:pt idx="32">
                  <c:v>12.1448</c:v>
                </c:pt>
                <c:pt idx="33">
                  <c:v>11.928000000000001</c:v>
                </c:pt>
                <c:pt idx="34">
                  <c:v>11.626099999999999</c:v>
                </c:pt>
                <c:pt idx="35">
                  <c:v>11.694000000000001</c:v>
                </c:pt>
                <c:pt idx="36">
                  <c:v>10.952500000000001</c:v>
                </c:pt>
                <c:pt idx="37">
                  <c:v>10.7782</c:v>
                </c:pt>
                <c:pt idx="38">
                  <c:v>10.9701</c:v>
                </c:pt>
                <c:pt idx="39">
                  <c:v>11.324199999999999</c:v>
                </c:pt>
                <c:pt idx="40">
                  <c:v>11.5284</c:v>
                </c:pt>
                <c:pt idx="41">
                  <c:v>11.716799999999999</c:v>
                </c:pt>
                <c:pt idx="42">
                  <c:v>11.9316</c:v>
                </c:pt>
                <c:pt idx="43">
                  <c:v>11.777200000000001</c:v>
                </c:pt>
                <c:pt idx="44">
                  <c:v>11.709</c:v>
                </c:pt>
                <c:pt idx="45">
                  <c:v>11.9156</c:v>
                </c:pt>
                <c:pt idx="46">
                  <c:v>12.106400000000001</c:v>
                </c:pt>
                <c:pt idx="47">
                  <c:v>11.8293</c:v>
                </c:pt>
              </c:numCache>
            </c:numRef>
          </c:val>
          <c:smooth val="0"/>
          <c:extLst>
            <c:ext xmlns:c16="http://schemas.microsoft.com/office/drawing/2014/chart" uri="{C3380CC4-5D6E-409C-BE32-E72D297353CC}">
              <c16:uniqueId val="{00000010-0512-4FAF-9DE8-ED7A45AAAF3D}"/>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150.5283</c:v>
                </c:pt>
                <c:pt idx="1">
                  <c:v>156.72800000000001</c:v>
                </c:pt>
                <c:pt idx="2">
                  <c:v>152.88399999999999</c:v>
                </c:pt>
                <c:pt idx="3">
                  <c:v>157.82939999999999</c:v>
                </c:pt>
                <c:pt idx="4">
                  <c:v>152.5986</c:v>
                </c:pt>
                <c:pt idx="5">
                  <c:v>156.02719999999999</c:v>
                </c:pt>
                <c:pt idx="6">
                  <c:v>157.84889999999999</c:v>
                </c:pt>
                <c:pt idx="7">
                  <c:v>156.04339999999999</c:v>
                </c:pt>
                <c:pt idx="8">
                  <c:v>146.94640000000001</c:v>
                </c:pt>
                <c:pt idx="9">
                  <c:v>150.6671</c:v>
                </c:pt>
                <c:pt idx="10">
                  <c:v>148.62119999999999</c:v>
                </c:pt>
                <c:pt idx="11">
                  <c:v>132.29750000000001</c:v>
                </c:pt>
                <c:pt idx="12">
                  <c:v>137.2714</c:v>
                </c:pt>
                <c:pt idx="13">
                  <c:v>147.00749999999999</c:v>
                </c:pt>
                <c:pt idx="14">
                  <c:v>146.1773</c:v>
                </c:pt>
                <c:pt idx="15">
                  <c:v>150.5745</c:v>
                </c:pt>
                <c:pt idx="16">
                  <c:v>150.22980000000001</c:v>
                </c:pt>
                <c:pt idx="17">
                  <c:v>151.43450000000001</c:v>
                </c:pt>
                <c:pt idx="18">
                  <c:v>151.33519999999999</c:v>
                </c:pt>
                <c:pt idx="19">
                  <c:v>150.7362</c:v>
                </c:pt>
                <c:pt idx="20">
                  <c:v>150.53870000000001</c:v>
                </c:pt>
                <c:pt idx="21">
                  <c:v>147.34450000000001</c:v>
                </c:pt>
                <c:pt idx="22">
                  <c:v>149.42740000000001</c:v>
                </c:pt>
                <c:pt idx="23">
                  <c:v>153.898</c:v>
                </c:pt>
                <c:pt idx="24">
                  <c:v>152.48910000000001</c:v>
                </c:pt>
                <c:pt idx="25">
                  <c:v>151.46440000000001</c:v>
                </c:pt>
                <c:pt idx="26">
                  <c:v>151.7921</c:v>
                </c:pt>
                <c:pt idx="27">
                  <c:v>151.08619999999999</c:v>
                </c:pt>
                <c:pt idx="28">
                  <c:v>150.0849</c:v>
                </c:pt>
                <c:pt idx="29">
                  <c:v>152.36760000000001</c:v>
                </c:pt>
                <c:pt idx="30">
                  <c:v>145.38720000000001</c:v>
                </c:pt>
                <c:pt idx="31">
                  <c:v>136.94829999999999</c:v>
                </c:pt>
                <c:pt idx="32">
                  <c:v>151.23949999999999</c:v>
                </c:pt>
                <c:pt idx="33">
                  <c:v>146.96960000000001</c:v>
                </c:pt>
                <c:pt idx="34">
                  <c:v>149.27539999999999</c:v>
                </c:pt>
                <c:pt idx="35">
                  <c:v>148.4931</c:v>
                </c:pt>
                <c:pt idx="36">
                  <c:v>145.15129999999999</c:v>
                </c:pt>
                <c:pt idx="37">
                  <c:v>134.458</c:v>
                </c:pt>
                <c:pt idx="38">
                  <c:v>145.82140000000001</c:v>
                </c:pt>
                <c:pt idx="39">
                  <c:v>147.3561</c:v>
                </c:pt>
                <c:pt idx="40">
                  <c:v>147.80340000000001</c:v>
                </c:pt>
                <c:pt idx="41">
                  <c:v>148.9563</c:v>
                </c:pt>
                <c:pt idx="42">
                  <c:v>151.9246</c:v>
                </c:pt>
                <c:pt idx="43">
                  <c:v>151.47399999999999</c:v>
                </c:pt>
                <c:pt idx="44">
                  <c:v>147.96979999999999</c:v>
                </c:pt>
                <c:pt idx="45">
                  <c:v>147.34989999999999</c:v>
                </c:pt>
                <c:pt idx="46">
                  <c:v>143.8458</c:v>
                </c:pt>
                <c:pt idx="47">
                  <c:v>148.96469999999999</c:v>
                </c:pt>
              </c:numCache>
            </c:numRef>
          </c:val>
          <c:smooth val="0"/>
          <c:extLst>
            <c:ext xmlns:c16="http://schemas.microsoft.com/office/drawing/2014/chart" uri="{C3380CC4-5D6E-409C-BE32-E72D297353CC}">
              <c16:uniqueId val="{00000011-0512-4FAF-9DE8-ED7A45AAAF3D}"/>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18.187760000000001</c:v>
                </c:pt>
                <c:pt idx="1">
                  <c:v>18.229150000000001</c:v>
                </c:pt>
                <c:pt idx="2">
                  <c:v>18.00666</c:v>
                </c:pt>
                <c:pt idx="3">
                  <c:v>17.73687</c:v>
                </c:pt>
                <c:pt idx="4">
                  <c:v>17.445879999999999</c:v>
                </c:pt>
                <c:pt idx="5">
                  <c:v>17.768599999999999</c:v>
                </c:pt>
                <c:pt idx="6">
                  <c:v>17.986049999999999</c:v>
                </c:pt>
                <c:pt idx="7">
                  <c:v>18.370640000000002</c:v>
                </c:pt>
                <c:pt idx="8">
                  <c:v>18.243200000000002</c:v>
                </c:pt>
                <c:pt idx="9">
                  <c:v>18.618410000000001</c:v>
                </c:pt>
                <c:pt idx="10">
                  <c:v>18.06833</c:v>
                </c:pt>
                <c:pt idx="11">
                  <c:v>18.022210000000001</c:v>
                </c:pt>
                <c:pt idx="12">
                  <c:v>17.393219999999999</c:v>
                </c:pt>
                <c:pt idx="13">
                  <c:v>17.14751</c:v>
                </c:pt>
                <c:pt idx="14">
                  <c:v>17.298310000000001</c:v>
                </c:pt>
                <c:pt idx="15">
                  <c:v>16.987120000000001</c:v>
                </c:pt>
                <c:pt idx="16">
                  <c:v>17.668710000000001</c:v>
                </c:pt>
                <c:pt idx="17">
                  <c:v>18.055299999999999</c:v>
                </c:pt>
                <c:pt idx="18">
                  <c:v>17.867840000000001</c:v>
                </c:pt>
                <c:pt idx="19">
                  <c:v>17.575839999999999</c:v>
                </c:pt>
                <c:pt idx="20">
                  <c:v>17.626950000000001</c:v>
                </c:pt>
                <c:pt idx="21">
                  <c:v>17.610130000000002</c:v>
                </c:pt>
                <c:pt idx="22">
                  <c:v>17.66356</c:v>
                </c:pt>
                <c:pt idx="23">
                  <c:v>17.315359999999998</c:v>
                </c:pt>
                <c:pt idx="24">
                  <c:v>16.981909999999999</c:v>
                </c:pt>
                <c:pt idx="25">
                  <c:v>16.715340000000001</c:v>
                </c:pt>
                <c:pt idx="26">
                  <c:v>16.654260000000001</c:v>
                </c:pt>
                <c:pt idx="27">
                  <c:v>17.4358</c:v>
                </c:pt>
                <c:pt idx="28">
                  <c:v>17.221640000000001</c:v>
                </c:pt>
                <c:pt idx="29">
                  <c:v>17.23929</c:v>
                </c:pt>
                <c:pt idx="30">
                  <c:v>17.377759999999999</c:v>
                </c:pt>
                <c:pt idx="31">
                  <c:v>17.69511</c:v>
                </c:pt>
                <c:pt idx="32">
                  <c:v>17.12677</c:v>
                </c:pt>
                <c:pt idx="33">
                  <c:v>17.43967</c:v>
                </c:pt>
                <c:pt idx="34">
                  <c:v>17.709129999999998</c:v>
                </c:pt>
                <c:pt idx="35">
                  <c:v>17.752279999999999</c:v>
                </c:pt>
                <c:pt idx="36">
                  <c:v>17.910440000000001</c:v>
                </c:pt>
                <c:pt idx="37">
                  <c:v>17.621469999999999</c:v>
                </c:pt>
                <c:pt idx="38">
                  <c:v>17.500299999999999</c:v>
                </c:pt>
                <c:pt idx="39">
                  <c:v>17.71519</c:v>
                </c:pt>
                <c:pt idx="40">
                  <c:v>18.159220000000001</c:v>
                </c:pt>
                <c:pt idx="41">
                  <c:v>18.380949999999999</c:v>
                </c:pt>
                <c:pt idx="42">
                  <c:v>18.34601</c:v>
                </c:pt>
                <c:pt idx="43">
                  <c:v>18.157710000000002</c:v>
                </c:pt>
                <c:pt idx="44">
                  <c:v>18.09975</c:v>
                </c:pt>
                <c:pt idx="45">
                  <c:v>18.177150000000001</c:v>
                </c:pt>
                <c:pt idx="46">
                  <c:v>18.072880000000001</c:v>
                </c:pt>
                <c:pt idx="47">
                  <c:v>17.802399999999999</c:v>
                </c:pt>
              </c:numCache>
            </c:numRef>
          </c:val>
          <c:smooth val="0"/>
          <c:extLst>
            <c:ext xmlns:c16="http://schemas.microsoft.com/office/drawing/2014/chart" uri="{C3380CC4-5D6E-409C-BE32-E72D297353CC}">
              <c16:uniqueId val="{00000012-0512-4FAF-9DE8-ED7A45AAAF3D}"/>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0512-4FAF-9DE8-ED7A45AAAF3D}"/>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0512-4FAF-9DE8-ED7A45AAAF3D}"/>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17.6388</c:v>
                </c:pt>
                <c:pt idx="1">
                  <c:v>17.6953</c:v>
                </c:pt>
                <c:pt idx="2">
                  <c:v>17.4971</c:v>
                </c:pt>
                <c:pt idx="3">
                  <c:v>17.698599999999999</c:v>
                </c:pt>
                <c:pt idx="4">
                  <c:v>17.102</c:v>
                </c:pt>
                <c:pt idx="5">
                  <c:v>17.541499999999999</c:v>
                </c:pt>
                <c:pt idx="6">
                  <c:v>17.368400000000001</c:v>
                </c:pt>
                <c:pt idx="7">
                  <c:v>16.995999999999999</c:v>
                </c:pt>
                <c:pt idx="8">
                  <c:v>17.344999999999999</c:v>
                </c:pt>
                <c:pt idx="9">
                  <c:v>17.021100000000001</c:v>
                </c:pt>
                <c:pt idx="10">
                  <c:v>16.283799999999999</c:v>
                </c:pt>
                <c:pt idx="11">
                  <c:v>16.1036</c:v>
                </c:pt>
                <c:pt idx="12">
                  <c:v>15.594200000000001</c:v>
                </c:pt>
                <c:pt idx="13">
                  <c:v>15.826599999999999</c:v>
                </c:pt>
                <c:pt idx="14">
                  <c:v>15.730700000000001</c:v>
                </c:pt>
                <c:pt idx="15">
                  <c:v>15.121700000000001</c:v>
                </c:pt>
                <c:pt idx="16">
                  <c:v>15.086499999999999</c:v>
                </c:pt>
                <c:pt idx="17">
                  <c:v>15.503</c:v>
                </c:pt>
                <c:pt idx="18">
                  <c:v>14.695499999999999</c:v>
                </c:pt>
                <c:pt idx="19">
                  <c:v>15.8773</c:v>
                </c:pt>
                <c:pt idx="20">
                  <c:v>16.705400000000001</c:v>
                </c:pt>
                <c:pt idx="21">
                  <c:v>16.190100000000001</c:v>
                </c:pt>
                <c:pt idx="22">
                  <c:v>15.9937</c:v>
                </c:pt>
                <c:pt idx="23">
                  <c:v>16.7532</c:v>
                </c:pt>
                <c:pt idx="24">
                  <c:v>17.2561</c:v>
                </c:pt>
                <c:pt idx="25">
                  <c:v>16.750900000000001</c:v>
                </c:pt>
                <c:pt idx="26">
                  <c:v>16.088100000000001</c:v>
                </c:pt>
                <c:pt idx="27">
                  <c:v>15.8872</c:v>
                </c:pt>
                <c:pt idx="28">
                  <c:v>16.5565</c:v>
                </c:pt>
                <c:pt idx="29">
                  <c:v>17.123100000000001</c:v>
                </c:pt>
                <c:pt idx="30">
                  <c:v>17.413799999999998</c:v>
                </c:pt>
                <c:pt idx="31">
                  <c:v>16.871200000000002</c:v>
                </c:pt>
                <c:pt idx="32">
                  <c:v>19.086200000000002</c:v>
                </c:pt>
                <c:pt idx="33">
                  <c:v>18.429200000000002</c:v>
                </c:pt>
                <c:pt idx="34">
                  <c:v>18.286200000000001</c:v>
                </c:pt>
                <c:pt idx="35">
                  <c:v>18.1281</c:v>
                </c:pt>
                <c:pt idx="36">
                  <c:v>18.5793</c:v>
                </c:pt>
                <c:pt idx="37">
                  <c:v>18.2196</c:v>
                </c:pt>
                <c:pt idx="38">
                  <c:v>14.9879</c:v>
                </c:pt>
                <c:pt idx="39">
                  <c:v>15.221299999999999</c:v>
                </c:pt>
                <c:pt idx="40">
                  <c:v>15.275600000000001</c:v>
                </c:pt>
                <c:pt idx="41">
                  <c:v>16.8398</c:v>
                </c:pt>
                <c:pt idx="42">
                  <c:v>18.5166</c:v>
                </c:pt>
                <c:pt idx="43">
                  <c:v>18.728999999999999</c:v>
                </c:pt>
                <c:pt idx="44">
                  <c:v>19.040500000000002</c:v>
                </c:pt>
                <c:pt idx="45">
                  <c:v>19.428699999999999</c:v>
                </c:pt>
                <c:pt idx="46">
                  <c:v>19.427399999999999</c:v>
                </c:pt>
                <c:pt idx="47">
                  <c:v>18.453099999999999</c:v>
                </c:pt>
              </c:numCache>
            </c:numRef>
          </c:val>
          <c:smooth val="0"/>
          <c:extLst>
            <c:ext xmlns:c16="http://schemas.microsoft.com/office/drawing/2014/chart" uri="{C3380CC4-5D6E-409C-BE32-E72D297353CC}">
              <c16:uniqueId val="{00000015-0512-4FAF-9DE8-ED7A45AAAF3D}"/>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5.0399000000000003</c:v>
                </c:pt>
                <c:pt idx="1">
                  <c:v>5.1058700000000004</c:v>
                </c:pt>
                <c:pt idx="2">
                  <c:v>5.0048599999999999</c:v>
                </c:pt>
                <c:pt idx="3">
                  <c:v>5.0159799999999999</c:v>
                </c:pt>
                <c:pt idx="4">
                  <c:v>4.6540499999999998</c:v>
                </c:pt>
                <c:pt idx="5">
                  <c:v>4.6509799999999997</c:v>
                </c:pt>
                <c:pt idx="6">
                  <c:v>4.65578</c:v>
                </c:pt>
                <c:pt idx="7">
                  <c:v>4.9330299999999996</c:v>
                </c:pt>
                <c:pt idx="8">
                  <c:v>5.048</c:v>
                </c:pt>
                <c:pt idx="9">
                  <c:v>5.0912300000000004</c:v>
                </c:pt>
                <c:pt idx="10">
                  <c:v>5.0939100000000002</c:v>
                </c:pt>
                <c:pt idx="11">
                  <c:v>5.0357000000000003</c:v>
                </c:pt>
                <c:pt idx="12">
                  <c:v>4.59701</c:v>
                </c:pt>
                <c:pt idx="13">
                  <c:v>4.5790199999999999</c:v>
                </c:pt>
                <c:pt idx="14">
                  <c:v>4.5486300000000002</c:v>
                </c:pt>
                <c:pt idx="15">
                  <c:v>4.5234500000000004</c:v>
                </c:pt>
                <c:pt idx="16">
                  <c:v>4.5296099999999999</c:v>
                </c:pt>
                <c:pt idx="17">
                  <c:v>4.57836</c:v>
                </c:pt>
                <c:pt idx="18">
                  <c:v>4.5667400000000002</c:v>
                </c:pt>
                <c:pt idx="19">
                  <c:v>4.5808099999999996</c:v>
                </c:pt>
                <c:pt idx="20">
                  <c:v>4.5903700000000001</c:v>
                </c:pt>
                <c:pt idx="21">
                  <c:v>5.1414299999999997</c:v>
                </c:pt>
                <c:pt idx="22">
                  <c:v>5.0187299999999997</c:v>
                </c:pt>
                <c:pt idx="23">
                  <c:v>4.7840400000000001</c:v>
                </c:pt>
                <c:pt idx="24">
                  <c:v>4.6624499999999998</c:v>
                </c:pt>
                <c:pt idx="25">
                  <c:v>4.6316499999999996</c:v>
                </c:pt>
                <c:pt idx="26">
                  <c:v>4.6330099999999996</c:v>
                </c:pt>
                <c:pt idx="27">
                  <c:v>4.7546099999999996</c:v>
                </c:pt>
                <c:pt idx="28">
                  <c:v>5.0150199999999998</c:v>
                </c:pt>
                <c:pt idx="29">
                  <c:v>4.9777500000000003</c:v>
                </c:pt>
                <c:pt idx="30">
                  <c:v>5.0044700000000004</c:v>
                </c:pt>
                <c:pt idx="31">
                  <c:v>5.0033200000000004</c:v>
                </c:pt>
                <c:pt idx="32">
                  <c:v>5.0502599999999997</c:v>
                </c:pt>
                <c:pt idx="33">
                  <c:v>4.9947299999999997</c:v>
                </c:pt>
                <c:pt idx="34">
                  <c:v>4.7701700000000002</c:v>
                </c:pt>
                <c:pt idx="35">
                  <c:v>4.6995199999999997</c:v>
                </c:pt>
                <c:pt idx="36">
                  <c:v>4.7343400000000004</c:v>
                </c:pt>
                <c:pt idx="37">
                  <c:v>4.7031700000000001</c:v>
                </c:pt>
                <c:pt idx="38">
                  <c:v>4.7231500000000004</c:v>
                </c:pt>
                <c:pt idx="39">
                  <c:v>4.6794099999999998</c:v>
                </c:pt>
                <c:pt idx="40">
                  <c:v>4.6836799999999998</c:v>
                </c:pt>
                <c:pt idx="41">
                  <c:v>4.6897599999999997</c:v>
                </c:pt>
                <c:pt idx="42">
                  <c:v>4.89344</c:v>
                </c:pt>
                <c:pt idx="43">
                  <c:v>4.76701</c:v>
                </c:pt>
                <c:pt idx="44">
                  <c:v>4.8547799999999999</c:v>
                </c:pt>
                <c:pt idx="45">
                  <c:v>4.8490900000000003</c:v>
                </c:pt>
                <c:pt idx="46">
                  <c:v>4.9063299999999996</c:v>
                </c:pt>
                <c:pt idx="47">
                  <c:v>4.9959100000000003</c:v>
                </c:pt>
              </c:numCache>
            </c:numRef>
          </c:val>
          <c:smooth val="0"/>
          <c:extLst>
            <c:ext xmlns:c16="http://schemas.microsoft.com/office/drawing/2014/chart" uri="{C3380CC4-5D6E-409C-BE32-E72D297353CC}">
              <c16:uniqueId val="{00000016-0512-4FAF-9DE8-ED7A45AAAF3D}"/>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0512-4FAF-9DE8-ED7A45AAAF3D}"/>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0512-4FAF-9DE8-ED7A45AAAF3D}"/>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numCache>
            </c:numRef>
          </c:val>
          <c:smooth val="0"/>
          <c:extLst>
            <c:ext xmlns:c16="http://schemas.microsoft.com/office/drawing/2014/chart" uri="{C3380CC4-5D6E-409C-BE32-E72D297353CC}">
              <c16:uniqueId val="{00000019-0512-4FAF-9DE8-ED7A45AAAF3D}"/>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284.5</c:v>
                </c:pt>
                <c:pt idx="1">
                  <c:v>289.12</c:v>
                </c:pt>
                <c:pt idx="2">
                  <c:v>288.86</c:v>
                </c:pt>
                <c:pt idx="3">
                  <c:v>268.92</c:v>
                </c:pt>
                <c:pt idx="4">
                  <c:v>273.10000000000002</c:v>
                </c:pt>
                <c:pt idx="5">
                  <c:v>277.05</c:v>
                </c:pt>
                <c:pt idx="6">
                  <c:v>265.31</c:v>
                </c:pt>
                <c:pt idx="7">
                  <c:v>279.33</c:v>
                </c:pt>
                <c:pt idx="8">
                  <c:v>277.81</c:v>
                </c:pt>
                <c:pt idx="9">
                  <c:v>285.02</c:v>
                </c:pt>
                <c:pt idx="10">
                  <c:v>284.54000000000002</c:v>
                </c:pt>
                <c:pt idx="11">
                  <c:v>290.33</c:v>
                </c:pt>
                <c:pt idx="12">
                  <c:v>287.42</c:v>
                </c:pt>
                <c:pt idx="13">
                  <c:v>279.83999999999997</c:v>
                </c:pt>
                <c:pt idx="14">
                  <c:v>269.08</c:v>
                </c:pt>
                <c:pt idx="15">
                  <c:v>271.58</c:v>
                </c:pt>
                <c:pt idx="16">
                  <c:v>271.20999999999998</c:v>
                </c:pt>
                <c:pt idx="17">
                  <c:v>279.88</c:v>
                </c:pt>
                <c:pt idx="18">
                  <c:v>277.02</c:v>
                </c:pt>
                <c:pt idx="19">
                  <c:v>270.16000000000003</c:v>
                </c:pt>
                <c:pt idx="20">
                  <c:v>276.41000000000003</c:v>
                </c:pt>
                <c:pt idx="21">
                  <c:v>277.39</c:v>
                </c:pt>
                <c:pt idx="22">
                  <c:v>275.27</c:v>
                </c:pt>
                <c:pt idx="23">
                  <c:v>278.27999999999997</c:v>
                </c:pt>
                <c:pt idx="24">
                  <c:v>281.52999999999997</c:v>
                </c:pt>
                <c:pt idx="25">
                  <c:v>276.17</c:v>
                </c:pt>
                <c:pt idx="26">
                  <c:v>259.13</c:v>
                </c:pt>
                <c:pt idx="27">
                  <c:v>270.64999999999998</c:v>
                </c:pt>
                <c:pt idx="28">
                  <c:v>272.47000000000003</c:v>
                </c:pt>
                <c:pt idx="29">
                  <c:v>274.54000000000002</c:v>
                </c:pt>
                <c:pt idx="30">
                  <c:v>281.58999999999997</c:v>
                </c:pt>
                <c:pt idx="31">
                  <c:v>274.85000000000002</c:v>
                </c:pt>
                <c:pt idx="32">
                  <c:v>275.36</c:v>
                </c:pt>
                <c:pt idx="33">
                  <c:v>267.31</c:v>
                </c:pt>
                <c:pt idx="34">
                  <c:v>277.45</c:v>
                </c:pt>
                <c:pt idx="35">
                  <c:v>281.27</c:v>
                </c:pt>
                <c:pt idx="36">
                  <c:v>284.24</c:v>
                </c:pt>
                <c:pt idx="37">
                  <c:v>275.95999999999998</c:v>
                </c:pt>
                <c:pt idx="38">
                  <c:v>267.39</c:v>
                </c:pt>
                <c:pt idx="39">
                  <c:v>274.87</c:v>
                </c:pt>
                <c:pt idx="40">
                  <c:v>280.05</c:v>
                </c:pt>
                <c:pt idx="41">
                  <c:v>289.26</c:v>
                </c:pt>
                <c:pt idx="42">
                  <c:v>290.95</c:v>
                </c:pt>
                <c:pt idx="43">
                  <c:v>290.11</c:v>
                </c:pt>
                <c:pt idx="44">
                  <c:v>289.83</c:v>
                </c:pt>
                <c:pt idx="45">
                  <c:v>288.61</c:v>
                </c:pt>
                <c:pt idx="46">
                  <c:v>290.95999999999998</c:v>
                </c:pt>
                <c:pt idx="47">
                  <c:v>286.35000000000002</c:v>
                </c:pt>
              </c:numCache>
            </c:numRef>
          </c:val>
          <c:smooth val="0"/>
          <c:extLst>
            <c:ext xmlns:c16="http://schemas.microsoft.com/office/drawing/2014/chart" uri="{C3380CC4-5D6E-409C-BE32-E72D297353CC}">
              <c16:uniqueId val="{0000001A-0512-4FAF-9DE8-ED7A45AAAF3D}"/>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0512-4FAF-9DE8-ED7A45AAAF3D}"/>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40.454999999999998</c:v>
                </c:pt>
                <c:pt idx="1">
                  <c:v>40.637</c:v>
                </c:pt>
                <c:pt idx="2">
                  <c:v>40.076999999999998</c:v>
                </c:pt>
                <c:pt idx="3">
                  <c:v>40.273000000000003</c:v>
                </c:pt>
                <c:pt idx="4">
                  <c:v>40.018000000000001</c:v>
                </c:pt>
                <c:pt idx="5">
                  <c:v>39.637</c:v>
                </c:pt>
                <c:pt idx="6">
                  <c:v>39.235999999999997</c:v>
                </c:pt>
                <c:pt idx="7">
                  <c:v>39.225000000000001</c:v>
                </c:pt>
                <c:pt idx="8">
                  <c:v>39.761000000000003</c:v>
                </c:pt>
                <c:pt idx="9">
                  <c:v>39.970999999999997</c:v>
                </c:pt>
                <c:pt idx="10">
                  <c:v>39.99</c:v>
                </c:pt>
                <c:pt idx="11">
                  <c:v>40.526000000000003</c:v>
                </c:pt>
                <c:pt idx="12">
                  <c:v>39.912999999999997</c:v>
                </c:pt>
                <c:pt idx="13">
                  <c:v>39.677</c:v>
                </c:pt>
                <c:pt idx="14">
                  <c:v>39.761000000000003</c:v>
                </c:pt>
                <c:pt idx="15">
                  <c:v>40.219000000000001</c:v>
                </c:pt>
                <c:pt idx="16">
                  <c:v>42.057000000000002</c:v>
                </c:pt>
                <c:pt idx="17">
                  <c:v>41.835000000000001</c:v>
                </c:pt>
                <c:pt idx="18">
                  <c:v>42.637</c:v>
                </c:pt>
                <c:pt idx="19">
                  <c:v>40.966000000000001</c:v>
                </c:pt>
                <c:pt idx="20">
                  <c:v>40.973999999999997</c:v>
                </c:pt>
                <c:pt idx="21">
                  <c:v>40.798000000000002</c:v>
                </c:pt>
                <c:pt idx="22">
                  <c:v>40.795999999999999</c:v>
                </c:pt>
                <c:pt idx="23">
                  <c:v>40.856000000000002</c:v>
                </c:pt>
                <c:pt idx="24">
                  <c:v>40.363</c:v>
                </c:pt>
                <c:pt idx="25">
                  <c:v>40.676000000000002</c:v>
                </c:pt>
                <c:pt idx="26">
                  <c:v>41.5</c:v>
                </c:pt>
                <c:pt idx="27">
                  <c:v>37.856999999999999</c:v>
                </c:pt>
                <c:pt idx="28">
                  <c:v>38.405999999999999</c:v>
                </c:pt>
                <c:pt idx="29">
                  <c:v>39.067</c:v>
                </c:pt>
                <c:pt idx="30">
                  <c:v>38.365000000000002</c:v>
                </c:pt>
                <c:pt idx="31">
                  <c:v>39.267000000000003</c:v>
                </c:pt>
                <c:pt idx="32">
                  <c:v>40.128999999999998</c:v>
                </c:pt>
                <c:pt idx="33">
                  <c:v>39.598999999999997</c:v>
                </c:pt>
                <c:pt idx="34">
                  <c:v>40.143999999999998</c:v>
                </c:pt>
                <c:pt idx="35">
                  <c:v>40.128999999999998</c:v>
                </c:pt>
                <c:pt idx="36">
                  <c:v>39.084000000000003</c:v>
                </c:pt>
                <c:pt idx="37">
                  <c:v>38.229999999999997</c:v>
                </c:pt>
                <c:pt idx="38">
                  <c:v>38.081000000000003</c:v>
                </c:pt>
                <c:pt idx="39">
                  <c:v>38.387999999999998</c:v>
                </c:pt>
                <c:pt idx="40">
                  <c:v>36.402999999999999</c:v>
                </c:pt>
                <c:pt idx="41">
                  <c:v>35.564</c:v>
                </c:pt>
                <c:pt idx="42">
                  <c:v>40.070999999999998</c:v>
                </c:pt>
                <c:pt idx="43">
                  <c:v>39.747</c:v>
                </c:pt>
                <c:pt idx="44">
                  <c:v>39.473999999999997</c:v>
                </c:pt>
                <c:pt idx="45">
                  <c:v>38.996000000000002</c:v>
                </c:pt>
                <c:pt idx="46">
                  <c:v>39.633000000000003</c:v>
                </c:pt>
                <c:pt idx="47">
                  <c:v>40.109000000000002</c:v>
                </c:pt>
              </c:numCache>
            </c:numRef>
          </c:val>
          <c:smooth val="0"/>
          <c:extLst>
            <c:ext xmlns:c16="http://schemas.microsoft.com/office/drawing/2014/chart" uri="{C3380CC4-5D6E-409C-BE32-E72D297353CC}">
              <c16:uniqueId val="{0000001C-0512-4FAF-9DE8-ED7A45AAAF3D}"/>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0512-4FAF-9DE8-ED7A45AAAF3D}"/>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23.745000000000001</c:v>
                </c:pt>
                <c:pt idx="1">
                  <c:v>23.984000000000002</c:v>
                </c:pt>
                <c:pt idx="2">
                  <c:v>23.88</c:v>
                </c:pt>
                <c:pt idx="3">
                  <c:v>23.71</c:v>
                </c:pt>
                <c:pt idx="4">
                  <c:v>23.835000000000001</c:v>
                </c:pt>
                <c:pt idx="5">
                  <c:v>23.802</c:v>
                </c:pt>
                <c:pt idx="6">
                  <c:v>23.978000000000002</c:v>
                </c:pt>
                <c:pt idx="7">
                  <c:v>27.523</c:v>
                </c:pt>
                <c:pt idx="8">
                  <c:v>36.826000000000001</c:v>
                </c:pt>
                <c:pt idx="9">
                  <c:v>35.994999999999997</c:v>
                </c:pt>
                <c:pt idx="10">
                  <c:v>34.243000000000002</c:v>
                </c:pt>
                <c:pt idx="11">
                  <c:v>32.656999999999996</c:v>
                </c:pt>
                <c:pt idx="12">
                  <c:v>29.408999999999999</c:v>
                </c:pt>
                <c:pt idx="13">
                  <c:v>25.916</c:v>
                </c:pt>
                <c:pt idx="14">
                  <c:v>22.431999999999999</c:v>
                </c:pt>
                <c:pt idx="15">
                  <c:v>16.266999999999999</c:v>
                </c:pt>
                <c:pt idx="16">
                  <c:v>11.161</c:v>
                </c:pt>
                <c:pt idx="17">
                  <c:v>11.273</c:v>
                </c:pt>
                <c:pt idx="18">
                  <c:v>10.536</c:v>
                </c:pt>
                <c:pt idx="19">
                  <c:v>7.258</c:v>
                </c:pt>
                <c:pt idx="20">
                  <c:v>7.9770000000000003</c:v>
                </c:pt>
                <c:pt idx="21">
                  <c:v>7.69</c:v>
                </c:pt>
                <c:pt idx="22">
                  <c:v>9.9830000000000005</c:v>
                </c:pt>
                <c:pt idx="23">
                  <c:v>6.7389999999999999</c:v>
                </c:pt>
                <c:pt idx="24">
                  <c:v>2.0179999999999998</c:v>
                </c:pt>
                <c:pt idx="25">
                  <c:v>2.2250000000000001</c:v>
                </c:pt>
                <c:pt idx="26">
                  <c:v>6.681</c:v>
                </c:pt>
                <c:pt idx="27">
                  <c:v>9.7149999999999999</c:v>
                </c:pt>
                <c:pt idx="28">
                  <c:v>10.217000000000001</c:v>
                </c:pt>
                <c:pt idx="29">
                  <c:v>8.8140000000000001</c:v>
                </c:pt>
                <c:pt idx="30">
                  <c:v>12.571999999999999</c:v>
                </c:pt>
                <c:pt idx="31">
                  <c:v>16.408999999999999</c:v>
                </c:pt>
                <c:pt idx="32">
                  <c:v>21.398</c:v>
                </c:pt>
                <c:pt idx="33">
                  <c:v>26.376000000000001</c:v>
                </c:pt>
                <c:pt idx="34">
                  <c:v>25.498000000000001</c:v>
                </c:pt>
                <c:pt idx="35">
                  <c:v>20.885000000000002</c:v>
                </c:pt>
                <c:pt idx="36">
                  <c:v>17.84</c:v>
                </c:pt>
                <c:pt idx="37">
                  <c:v>13.391</c:v>
                </c:pt>
                <c:pt idx="38">
                  <c:v>13.367000000000001</c:v>
                </c:pt>
                <c:pt idx="39">
                  <c:v>13.815</c:v>
                </c:pt>
                <c:pt idx="40">
                  <c:v>13.831</c:v>
                </c:pt>
                <c:pt idx="41">
                  <c:v>18.373000000000001</c:v>
                </c:pt>
                <c:pt idx="42">
                  <c:v>18.64</c:v>
                </c:pt>
                <c:pt idx="43">
                  <c:v>18.744</c:v>
                </c:pt>
                <c:pt idx="44">
                  <c:v>18.847000000000001</c:v>
                </c:pt>
                <c:pt idx="45">
                  <c:v>18.759</c:v>
                </c:pt>
                <c:pt idx="46">
                  <c:v>18.524999999999999</c:v>
                </c:pt>
                <c:pt idx="47">
                  <c:v>18.271999999999998</c:v>
                </c:pt>
              </c:numCache>
            </c:numRef>
          </c:val>
          <c:smooth val="0"/>
          <c:extLst>
            <c:ext xmlns:c16="http://schemas.microsoft.com/office/drawing/2014/chart" uri="{C3380CC4-5D6E-409C-BE32-E72D297353CC}">
              <c16:uniqueId val="{0000001E-0512-4FAF-9DE8-ED7A45AAAF3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836.3</c:v>
                </c:pt>
                <c:pt idx="1">
                  <c:v>837</c:v>
                </c:pt>
                <c:pt idx="2">
                  <c:v>820</c:v>
                </c:pt>
                <c:pt idx="3">
                  <c:v>816.5</c:v>
                </c:pt>
                <c:pt idx="4">
                  <c:v>821</c:v>
                </c:pt>
                <c:pt idx="5">
                  <c:v>810.6</c:v>
                </c:pt>
                <c:pt idx="6">
                  <c:v>812.8</c:v>
                </c:pt>
                <c:pt idx="7">
                  <c:v>811.3</c:v>
                </c:pt>
                <c:pt idx="8">
                  <c:v>810.2</c:v>
                </c:pt>
                <c:pt idx="9">
                  <c:v>803.6</c:v>
                </c:pt>
                <c:pt idx="10">
                  <c:v>807.8</c:v>
                </c:pt>
                <c:pt idx="11">
                  <c:v>824.7</c:v>
                </c:pt>
                <c:pt idx="12">
                  <c:v>855.5</c:v>
                </c:pt>
                <c:pt idx="13">
                  <c:v>865.6</c:v>
                </c:pt>
                <c:pt idx="14">
                  <c:v>864</c:v>
                </c:pt>
                <c:pt idx="15">
                  <c:v>866.5</c:v>
                </c:pt>
                <c:pt idx="16">
                  <c:v>862.8</c:v>
                </c:pt>
                <c:pt idx="17">
                  <c:v>873.8</c:v>
                </c:pt>
                <c:pt idx="18">
                  <c:v>867</c:v>
                </c:pt>
                <c:pt idx="19">
                  <c:v>871.6</c:v>
                </c:pt>
                <c:pt idx="20">
                  <c:v>861.3</c:v>
                </c:pt>
                <c:pt idx="21">
                  <c:v>859.2</c:v>
                </c:pt>
                <c:pt idx="22">
                  <c:v>871.4</c:v>
                </c:pt>
                <c:pt idx="23">
                  <c:v>859.2</c:v>
                </c:pt>
                <c:pt idx="24">
                  <c:v>846.4</c:v>
                </c:pt>
                <c:pt idx="25">
                  <c:v>853.8</c:v>
                </c:pt>
                <c:pt idx="26">
                  <c:v>842.9</c:v>
                </c:pt>
                <c:pt idx="27">
                  <c:v>853</c:v>
                </c:pt>
                <c:pt idx="28">
                  <c:v>847.3</c:v>
                </c:pt>
                <c:pt idx="29">
                  <c:v>835</c:v>
                </c:pt>
                <c:pt idx="30">
                  <c:v>836.3</c:v>
                </c:pt>
                <c:pt idx="31">
                  <c:v>829.7</c:v>
                </c:pt>
                <c:pt idx="32">
                  <c:v>836.7</c:v>
                </c:pt>
                <c:pt idx="33">
                  <c:v>834.2</c:v>
                </c:pt>
                <c:pt idx="34">
                  <c:v>831.2</c:v>
                </c:pt>
                <c:pt idx="35">
                  <c:v>849</c:v>
                </c:pt>
                <c:pt idx="36">
                  <c:v>848.1</c:v>
                </c:pt>
                <c:pt idx="37">
                  <c:v>852.4</c:v>
                </c:pt>
                <c:pt idx="38">
                  <c:v>855.3</c:v>
                </c:pt>
                <c:pt idx="39">
                  <c:v>857.1</c:v>
                </c:pt>
                <c:pt idx="40">
                  <c:v>860</c:v>
                </c:pt>
                <c:pt idx="41">
                  <c:v>863.7</c:v>
                </c:pt>
                <c:pt idx="42">
                  <c:v>861.4</c:v>
                </c:pt>
                <c:pt idx="43">
                  <c:v>863.7</c:v>
                </c:pt>
                <c:pt idx="44">
                  <c:v>845.9</c:v>
                </c:pt>
                <c:pt idx="45">
                  <c:v>843.3</c:v>
                </c:pt>
                <c:pt idx="46">
                  <c:v>846.8</c:v>
                </c:pt>
                <c:pt idx="47">
                  <c:v>841.9</c:v>
                </c:pt>
              </c:numCache>
            </c:numRef>
          </c:val>
          <c:extLst>
            <c:ext xmlns:c16="http://schemas.microsoft.com/office/drawing/2014/chart" uri="{C3380CC4-5D6E-409C-BE32-E72D297353CC}">
              <c16:uniqueId val="{00000000-C255-47AF-904B-FDB3C977570D}"/>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1591.7</c:v>
                </c:pt>
                <c:pt idx="1">
                  <c:v>1486.5</c:v>
                </c:pt>
                <c:pt idx="2">
                  <c:v>1394.9</c:v>
                </c:pt>
                <c:pt idx="3">
                  <c:v>1346.2</c:v>
                </c:pt>
                <c:pt idx="4">
                  <c:v>1484.3</c:v>
                </c:pt>
                <c:pt idx="5">
                  <c:v>1508.1</c:v>
                </c:pt>
                <c:pt idx="6">
                  <c:v>1528.2</c:v>
                </c:pt>
                <c:pt idx="7">
                  <c:v>1453.4</c:v>
                </c:pt>
                <c:pt idx="8">
                  <c:v>1472.1</c:v>
                </c:pt>
                <c:pt idx="9">
                  <c:v>1569.2</c:v>
                </c:pt>
                <c:pt idx="10">
                  <c:v>1553</c:v>
                </c:pt>
                <c:pt idx="11">
                  <c:v>1736.9</c:v>
                </c:pt>
                <c:pt idx="12">
                  <c:v>1701.6</c:v>
                </c:pt>
                <c:pt idx="13">
                  <c:v>1708.8</c:v>
                </c:pt>
                <c:pt idx="14">
                  <c:v>1751.4</c:v>
                </c:pt>
                <c:pt idx="15">
                  <c:v>1670</c:v>
                </c:pt>
                <c:pt idx="16">
                  <c:v>1790.3</c:v>
                </c:pt>
                <c:pt idx="17">
                  <c:v>1888.4</c:v>
                </c:pt>
                <c:pt idx="18">
                  <c:v>1809.5</c:v>
                </c:pt>
                <c:pt idx="19">
                  <c:v>1828.3</c:v>
                </c:pt>
                <c:pt idx="20">
                  <c:v>1858.4</c:v>
                </c:pt>
                <c:pt idx="21">
                  <c:v>1871.8</c:v>
                </c:pt>
                <c:pt idx="22">
                  <c:v>2033.9</c:v>
                </c:pt>
                <c:pt idx="23">
                  <c:v>1874.1</c:v>
                </c:pt>
                <c:pt idx="24">
                  <c:v>1782.7</c:v>
                </c:pt>
                <c:pt idx="25">
                  <c:v>1691.6</c:v>
                </c:pt>
                <c:pt idx="26">
                  <c:v>1682</c:v>
                </c:pt>
                <c:pt idx="27">
                  <c:v>1702.5</c:v>
                </c:pt>
                <c:pt idx="28">
                  <c:v>1756.9</c:v>
                </c:pt>
                <c:pt idx="29">
                  <c:v>1672.8</c:v>
                </c:pt>
                <c:pt idx="30">
                  <c:v>1694.1</c:v>
                </c:pt>
                <c:pt idx="31">
                  <c:v>1814</c:v>
                </c:pt>
                <c:pt idx="32">
                  <c:v>1861.7</c:v>
                </c:pt>
                <c:pt idx="33">
                  <c:v>2167.1999999999998</c:v>
                </c:pt>
                <c:pt idx="34">
                  <c:v>2355.5</c:v>
                </c:pt>
                <c:pt idx="35">
                  <c:v>2376.4</c:v>
                </c:pt>
                <c:pt idx="36">
                  <c:v>2636.4</c:v>
                </c:pt>
                <c:pt idx="37">
                  <c:v>2683.4</c:v>
                </c:pt>
                <c:pt idx="38">
                  <c:v>2689.9</c:v>
                </c:pt>
                <c:pt idx="39">
                  <c:v>2710.2</c:v>
                </c:pt>
                <c:pt idx="40">
                  <c:v>2682.6</c:v>
                </c:pt>
                <c:pt idx="41">
                  <c:v>2666</c:v>
                </c:pt>
                <c:pt idx="42">
                  <c:v>2681.4</c:v>
                </c:pt>
                <c:pt idx="43">
                  <c:v>2521.1</c:v>
                </c:pt>
                <c:pt idx="44">
                  <c:v>2495.1</c:v>
                </c:pt>
                <c:pt idx="45">
                  <c:v>2351.1999999999998</c:v>
                </c:pt>
                <c:pt idx="46">
                  <c:v>2208.3000000000002</c:v>
                </c:pt>
                <c:pt idx="47">
                  <c:v>2065.5</c:v>
                </c:pt>
              </c:numCache>
            </c:numRef>
          </c:val>
          <c:extLst>
            <c:ext xmlns:c16="http://schemas.microsoft.com/office/drawing/2014/chart" uri="{C3380CC4-5D6E-409C-BE32-E72D297353CC}">
              <c16:uniqueId val="{00000001-C255-47AF-904B-FDB3C977570D}"/>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2839</c:v>
                </c:pt>
                <c:pt idx="1">
                  <c:v>2841.2</c:v>
                </c:pt>
                <c:pt idx="2">
                  <c:v>2835.5</c:v>
                </c:pt>
                <c:pt idx="3">
                  <c:v>2833.5</c:v>
                </c:pt>
                <c:pt idx="4">
                  <c:v>2701.4</c:v>
                </c:pt>
                <c:pt idx="5">
                  <c:v>2700.5</c:v>
                </c:pt>
                <c:pt idx="6">
                  <c:v>2699.4</c:v>
                </c:pt>
                <c:pt idx="7">
                  <c:v>2696.2</c:v>
                </c:pt>
                <c:pt idx="8">
                  <c:v>2696.5</c:v>
                </c:pt>
                <c:pt idx="9">
                  <c:v>2738.5</c:v>
                </c:pt>
                <c:pt idx="10">
                  <c:v>2835.8</c:v>
                </c:pt>
                <c:pt idx="11">
                  <c:v>2845</c:v>
                </c:pt>
                <c:pt idx="12">
                  <c:v>2837.5</c:v>
                </c:pt>
                <c:pt idx="13">
                  <c:v>2607.6999999999998</c:v>
                </c:pt>
                <c:pt idx="14">
                  <c:v>2508</c:v>
                </c:pt>
                <c:pt idx="15">
                  <c:v>2499</c:v>
                </c:pt>
                <c:pt idx="16">
                  <c:v>2500.6</c:v>
                </c:pt>
                <c:pt idx="17">
                  <c:v>2501.1</c:v>
                </c:pt>
                <c:pt idx="18">
                  <c:v>2760.4</c:v>
                </c:pt>
                <c:pt idx="19">
                  <c:v>2785.6</c:v>
                </c:pt>
                <c:pt idx="20">
                  <c:v>2876.2</c:v>
                </c:pt>
                <c:pt idx="21">
                  <c:v>2962.4</c:v>
                </c:pt>
                <c:pt idx="22">
                  <c:v>3083.3</c:v>
                </c:pt>
                <c:pt idx="23">
                  <c:v>3135</c:v>
                </c:pt>
                <c:pt idx="24">
                  <c:v>3115.7</c:v>
                </c:pt>
                <c:pt idx="25">
                  <c:v>3127.5</c:v>
                </c:pt>
                <c:pt idx="26">
                  <c:v>3112.2</c:v>
                </c:pt>
                <c:pt idx="27">
                  <c:v>3121.9</c:v>
                </c:pt>
                <c:pt idx="28">
                  <c:v>3122.5</c:v>
                </c:pt>
                <c:pt idx="29">
                  <c:v>3122.9</c:v>
                </c:pt>
                <c:pt idx="30">
                  <c:v>3128.4</c:v>
                </c:pt>
                <c:pt idx="31">
                  <c:v>3132.4</c:v>
                </c:pt>
                <c:pt idx="32">
                  <c:v>3128.8</c:v>
                </c:pt>
                <c:pt idx="33">
                  <c:v>3137.3</c:v>
                </c:pt>
                <c:pt idx="34">
                  <c:v>3131.6</c:v>
                </c:pt>
                <c:pt idx="35">
                  <c:v>3135.2</c:v>
                </c:pt>
                <c:pt idx="36">
                  <c:v>3145</c:v>
                </c:pt>
                <c:pt idx="37">
                  <c:v>3144.6</c:v>
                </c:pt>
                <c:pt idx="38">
                  <c:v>3146</c:v>
                </c:pt>
                <c:pt idx="39">
                  <c:v>3140</c:v>
                </c:pt>
                <c:pt idx="40">
                  <c:v>3135.2</c:v>
                </c:pt>
                <c:pt idx="41">
                  <c:v>3137</c:v>
                </c:pt>
                <c:pt idx="42">
                  <c:v>3137.8</c:v>
                </c:pt>
                <c:pt idx="43">
                  <c:v>3141.6</c:v>
                </c:pt>
                <c:pt idx="44">
                  <c:v>3146.7</c:v>
                </c:pt>
                <c:pt idx="45">
                  <c:v>3144.6</c:v>
                </c:pt>
                <c:pt idx="46">
                  <c:v>3148.7</c:v>
                </c:pt>
                <c:pt idx="47">
                  <c:v>3150.8</c:v>
                </c:pt>
              </c:numCache>
            </c:numRef>
          </c:val>
          <c:extLst>
            <c:ext xmlns:c16="http://schemas.microsoft.com/office/drawing/2014/chart" uri="{C3380CC4-5D6E-409C-BE32-E72D297353CC}">
              <c16:uniqueId val="{00000002-C255-47AF-904B-FDB3C977570D}"/>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47.4</c:v>
                </c:pt>
                <c:pt idx="1">
                  <c:v>47</c:v>
                </c:pt>
                <c:pt idx="2">
                  <c:v>47.2</c:v>
                </c:pt>
                <c:pt idx="3">
                  <c:v>47.1</c:v>
                </c:pt>
                <c:pt idx="4">
                  <c:v>47.5</c:v>
                </c:pt>
                <c:pt idx="5">
                  <c:v>47.3</c:v>
                </c:pt>
                <c:pt idx="6">
                  <c:v>47.6</c:v>
                </c:pt>
                <c:pt idx="7">
                  <c:v>47.3</c:v>
                </c:pt>
                <c:pt idx="8">
                  <c:v>47.5</c:v>
                </c:pt>
                <c:pt idx="9">
                  <c:v>47.6</c:v>
                </c:pt>
                <c:pt idx="10">
                  <c:v>47.1</c:v>
                </c:pt>
                <c:pt idx="11">
                  <c:v>47.3</c:v>
                </c:pt>
                <c:pt idx="12">
                  <c:v>47.5</c:v>
                </c:pt>
                <c:pt idx="13">
                  <c:v>47.7</c:v>
                </c:pt>
                <c:pt idx="14">
                  <c:v>48</c:v>
                </c:pt>
                <c:pt idx="15">
                  <c:v>47.8</c:v>
                </c:pt>
                <c:pt idx="16">
                  <c:v>47.4</c:v>
                </c:pt>
                <c:pt idx="17">
                  <c:v>47.3</c:v>
                </c:pt>
                <c:pt idx="18">
                  <c:v>47</c:v>
                </c:pt>
                <c:pt idx="19">
                  <c:v>46.6</c:v>
                </c:pt>
                <c:pt idx="20">
                  <c:v>46.8</c:v>
                </c:pt>
                <c:pt idx="21">
                  <c:v>46.2</c:v>
                </c:pt>
                <c:pt idx="22">
                  <c:v>46.5</c:v>
                </c:pt>
                <c:pt idx="23">
                  <c:v>46.6</c:v>
                </c:pt>
                <c:pt idx="24">
                  <c:v>46.7</c:v>
                </c:pt>
                <c:pt idx="25">
                  <c:v>46.7</c:v>
                </c:pt>
                <c:pt idx="26">
                  <c:v>47</c:v>
                </c:pt>
                <c:pt idx="27">
                  <c:v>47</c:v>
                </c:pt>
                <c:pt idx="28">
                  <c:v>47.4</c:v>
                </c:pt>
                <c:pt idx="29">
                  <c:v>46.9</c:v>
                </c:pt>
                <c:pt idx="30">
                  <c:v>47.1</c:v>
                </c:pt>
                <c:pt idx="31">
                  <c:v>47</c:v>
                </c:pt>
                <c:pt idx="32">
                  <c:v>46.1</c:v>
                </c:pt>
                <c:pt idx="33">
                  <c:v>47.4</c:v>
                </c:pt>
                <c:pt idx="34">
                  <c:v>47.2</c:v>
                </c:pt>
                <c:pt idx="35">
                  <c:v>47.4</c:v>
                </c:pt>
                <c:pt idx="36">
                  <c:v>48.4</c:v>
                </c:pt>
                <c:pt idx="37">
                  <c:v>48.4</c:v>
                </c:pt>
                <c:pt idx="38">
                  <c:v>48.4</c:v>
                </c:pt>
                <c:pt idx="39">
                  <c:v>48.3</c:v>
                </c:pt>
                <c:pt idx="40">
                  <c:v>48.1</c:v>
                </c:pt>
                <c:pt idx="41">
                  <c:v>48.4</c:v>
                </c:pt>
                <c:pt idx="42">
                  <c:v>48.4</c:v>
                </c:pt>
                <c:pt idx="43">
                  <c:v>48.5</c:v>
                </c:pt>
                <c:pt idx="44">
                  <c:v>48.3</c:v>
                </c:pt>
                <c:pt idx="45">
                  <c:v>48.4</c:v>
                </c:pt>
                <c:pt idx="46">
                  <c:v>48.6</c:v>
                </c:pt>
                <c:pt idx="47">
                  <c:v>47.5</c:v>
                </c:pt>
              </c:numCache>
            </c:numRef>
          </c:val>
          <c:extLst>
            <c:ext xmlns:c16="http://schemas.microsoft.com/office/drawing/2014/chart" uri="{C3380CC4-5D6E-409C-BE32-E72D297353CC}">
              <c16:uniqueId val="{00000003-C255-47AF-904B-FDB3C977570D}"/>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56.4</c:v>
                </c:pt>
                <c:pt idx="1">
                  <c:v>56.3</c:v>
                </c:pt>
                <c:pt idx="2">
                  <c:v>55.1</c:v>
                </c:pt>
                <c:pt idx="3">
                  <c:v>57.7</c:v>
                </c:pt>
                <c:pt idx="4">
                  <c:v>56.6</c:v>
                </c:pt>
                <c:pt idx="5">
                  <c:v>56.8</c:v>
                </c:pt>
                <c:pt idx="6">
                  <c:v>57.3</c:v>
                </c:pt>
                <c:pt idx="7">
                  <c:v>56.1</c:v>
                </c:pt>
                <c:pt idx="8">
                  <c:v>57</c:v>
                </c:pt>
                <c:pt idx="9">
                  <c:v>57.3</c:v>
                </c:pt>
                <c:pt idx="10">
                  <c:v>56.7</c:v>
                </c:pt>
                <c:pt idx="11">
                  <c:v>57.1</c:v>
                </c:pt>
                <c:pt idx="12">
                  <c:v>56.5</c:v>
                </c:pt>
                <c:pt idx="13">
                  <c:v>56.5</c:v>
                </c:pt>
                <c:pt idx="14">
                  <c:v>49.3</c:v>
                </c:pt>
                <c:pt idx="15">
                  <c:v>50.1</c:v>
                </c:pt>
                <c:pt idx="16">
                  <c:v>49.3</c:v>
                </c:pt>
                <c:pt idx="17">
                  <c:v>49.1</c:v>
                </c:pt>
                <c:pt idx="18">
                  <c:v>48.8</c:v>
                </c:pt>
                <c:pt idx="19">
                  <c:v>51.2</c:v>
                </c:pt>
                <c:pt idx="20">
                  <c:v>51.3</c:v>
                </c:pt>
                <c:pt idx="21">
                  <c:v>50.5</c:v>
                </c:pt>
                <c:pt idx="22">
                  <c:v>48.9</c:v>
                </c:pt>
                <c:pt idx="23">
                  <c:v>49.9</c:v>
                </c:pt>
                <c:pt idx="24">
                  <c:v>46.3</c:v>
                </c:pt>
                <c:pt idx="25">
                  <c:v>49.8</c:v>
                </c:pt>
                <c:pt idx="26">
                  <c:v>44.7</c:v>
                </c:pt>
                <c:pt idx="27">
                  <c:v>45.7</c:v>
                </c:pt>
                <c:pt idx="28">
                  <c:v>46.3</c:v>
                </c:pt>
                <c:pt idx="29">
                  <c:v>46.1</c:v>
                </c:pt>
                <c:pt idx="30">
                  <c:v>45.8</c:v>
                </c:pt>
                <c:pt idx="31">
                  <c:v>45.7</c:v>
                </c:pt>
                <c:pt idx="32">
                  <c:v>50.8</c:v>
                </c:pt>
                <c:pt idx="33">
                  <c:v>47.9</c:v>
                </c:pt>
                <c:pt idx="34">
                  <c:v>49</c:v>
                </c:pt>
                <c:pt idx="35">
                  <c:v>49.7</c:v>
                </c:pt>
                <c:pt idx="36">
                  <c:v>48.5</c:v>
                </c:pt>
                <c:pt idx="37">
                  <c:v>43.9</c:v>
                </c:pt>
                <c:pt idx="38">
                  <c:v>50.3</c:v>
                </c:pt>
                <c:pt idx="39">
                  <c:v>51.2</c:v>
                </c:pt>
                <c:pt idx="40">
                  <c:v>51.2</c:v>
                </c:pt>
                <c:pt idx="41">
                  <c:v>49.9</c:v>
                </c:pt>
                <c:pt idx="42">
                  <c:v>50.6</c:v>
                </c:pt>
                <c:pt idx="43">
                  <c:v>50.8</c:v>
                </c:pt>
                <c:pt idx="44">
                  <c:v>53.6</c:v>
                </c:pt>
                <c:pt idx="45">
                  <c:v>55.9</c:v>
                </c:pt>
                <c:pt idx="46">
                  <c:v>51.2</c:v>
                </c:pt>
                <c:pt idx="47">
                  <c:v>49.2</c:v>
                </c:pt>
              </c:numCache>
            </c:numRef>
          </c:val>
          <c:extLst>
            <c:ext xmlns:c16="http://schemas.microsoft.com/office/drawing/2014/chart" uri="{C3380CC4-5D6E-409C-BE32-E72D297353CC}">
              <c16:uniqueId val="{00000004-C255-47AF-904B-FDB3C977570D}"/>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9.3000000000000007</c:v>
                </c:pt>
                <c:pt idx="1">
                  <c:v>9.3000000000000007</c:v>
                </c:pt>
                <c:pt idx="2">
                  <c:v>9.3000000000000007</c:v>
                </c:pt>
                <c:pt idx="3">
                  <c:v>9.3000000000000007</c:v>
                </c:pt>
                <c:pt idx="4">
                  <c:v>9.3000000000000007</c:v>
                </c:pt>
                <c:pt idx="5">
                  <c:v>9.3000000000000007</c:v>
                </c:pt>
                <c:pt idx="6">
                  <c:v>9.3000000000000007</c:v>
                </c:pt>
                <c:pt idx="7">
                  <c:v>9.3000000000000007</c:v>
                </c:pt>
                <c:pt idx="8">
                  <c:v>9.3000000000000007</c:v>
                </c:pt>
                <c:pt idx="9">
                  <c:v>9.3000000000000007</c:v>
                </c:pt>
                <c:pt idx="10">
                  <c:v>9.3000000000000007</c:v>
                </c:pt>
                <c:pt idx="11">
                  <c:v>9.3000000000000007</c:v>
                </c:pt>
                <c:pt idx="12">
                  <c:v>6.9</c:v>
                </c:pt>
                <c:pt idx="13">
                  <c:v>7.3</c:v>
                </c:pt>
                <c:pt idx="14">
                  <c:v>9.1</c:v>
                </c:pt>
                <c:pt idx="15">
                  <c:v>9.1</c:v>
                </c:pt>
                <c:pt idx="16">
                  <c:v>6.9</c:v>
                </c:pt>
                <c:pt idx="17">
                  <c:v>6.9</c:v>
                </c:pt>
                <c:pt idx="18">
                  <c:v>6.9</c:v>
                </c:pt>
                <c:pt idx="19">
                  <c:v>6.9</c:v>
                </c:pt>
                <c:pt idx="20">
                  <c:v>6.9</c:v>
                </c:pt>
                <c:pt idx="21">
                  <c:v>6.9</c:v>
                </c:pt>
                <c:pt idx="22">
                  <c:v>6.9</c:v>
                </c:pt>
                <c:pt idx="23">
                  <c:v>6.8</c:v>
                </c:pt>
                <c:pt idx="24">
                  <c:v>6.8</c:v>
                </c:pt>
                <c:pt idx="25">
                  <c:v>6.8</c:v>
                </c:pt>
                <c:pt idx="26">
                  <c:v>6.8</c:v>
                </c:pt>
                <c:pt idx="27">
                  <c:v>6.8</c:v>
                </c:pt>
                <c:pt idx="28">
                  <c:v>6.8</c:v>
                </c:pt>
                <c:pt idx="29">
                  <c:v>6.8</c:v>
                </c:pt>
                <c:pt idx="30">
                  <c:v>6.8</c:v>
                </c:pt>
                <c:pt idx="31">
                  <c:v>6.8</c:v>
                </c:pt>
                <c:pt idx="32">
                  <c:v>6.8</c:v>
                </c:pt>
                <c:pt idx="33">
                  <c:v>6.8</c:v>
                </c:pt>
                <c:pt idx="34">
                  <c:v>7.4</c:v>
                </c:pt>
                <c:pt idx="35">
                  <c:v>7.9</c:v>
                </c:pt>
                <c:pt idx="36">
                  <c:v>8</c:v>
                </c:pt>
                <c:pt idx="37">
                  <c:v>8</c:v>
                </c:pt>
                <c:pt idx="38">
                  <c:v>8</c:v>
                </c:pt>
                <c:pt idx="39">
                  <c:v>8</c:v>
                </c:pt>
                <c:pt idx="40">
                  <c:v>8</c:v>
                </c:pt>
                <c:pt idx="41">
                  <c:v>8</c:v>
                </c:pt>
                <c:pt idx="42">
                  <c:v>8</c:v>
                </c:pt>
                <c:pt idx="43">
                  <c:v>8</c:v>
                </c:pt>
                <c:pt idx="44">
                  <c:v>8</c:v>
                </c:pt>
                <c:pt idx="45">
                  <c:v>8</c:v>
                </c:pt>
                <c:pt idx="46">
                  <c:v>7.7</c:v>
                </c:pt>
                <c:pt idx="47">
                  <c:v>8</c:v>
                </c:pt>
              </c:numCache>
            </c:numRef>
          </c:val>
          <c:extLst>
            <c:ext xmlns:c16="http://schemas.microsoft.com/office/drawing/2014/chart" uri="{C3380CC4-5D6E-409C-BE32-E72D297353CC}">
              <c16:uniqueId val="{00000005-C255-47AF-904B-FDB3C977570D}"/>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0</c:v>
                </c:pt>
                <c:pt idx="1">
                  <c:v>0</c:v>
                </c:pt>
                <c:pt idx="2">
                  <c:v>0</c:v>
                </c:pt>
                <c:pt idx="3">
                  <c:v>0</c:v>
                </c:pt>
                <c:pt idx="4">
                  <c:v>0</c:v>
                </c:pt>
                <c:pt idx="5">
                  <c:v>0</c:v>
                </c:pt>
                <c:pt idx="6">
                  <c:v>0</c:v>
                </c:pt>
                <c:pt idx="7">
                  <c:v>0</c:v>
                </c:pt>
                <c:pt idx="8">
                  <c:v>0</c:v>
                </c:pt>
                <c:pt idx="9">
                  <c:v>0</c:v>
                </c:pt>
                <c:pt idx="10">
                  <c:v>0</c:v>
                </c:pt>
                <c:pt idx="11">
                  <c:v>7.9</c:v>
                </c:pt>
                <c:pt idx="12">
                  <c:v>123.8</c:v>
                </c:pt>
                <c:pt idx="13">
                  <c:v>346.3</c:v>
                </c:pt>
                <c:pt idx="14">
                  <c:v>568.29999999999995</c:v>
                </c:pt>
                <c:pt idx="15">
                  <c:v>647.70000000000005</c:v>
                </c:pt>
                <c:pt idx="16">
                  <c:v>674.5</c:v>
                </c:pt>
                <c:pt idx="17">
                  <c:v>687.5</c:v>
                </c:pt>
                <c:pt idx="18">
                  <c:v>698.4</c:v>
                </c:pt>
                <c:pt idx="19">
                  <c:v>705.6</c:v>
                </c:pt>
                <c:pt idx="20">
                  <c:v>708.5</c:v>
                </c:pt>
                <c:pt idx="21">
                  <c:v>709.8</c:v>
                </c:pt>
                <c:pt idx="22">
                  <c:v>711.2</c:v>
                </c:pt>
                <c:pt idx="23">
                  <c:v>714.8</c:v>
                </c:pt>
                <c:pt idx="24">
                  <c:v>714.3</c:v>
                </c:pt>
                <c:pt idx="25">
                  <c:v>714.9</c:v>
                </c:pt>
                <c:pt idx="26">
                  <c:v>711.4</c:v>
                </c:pt>
                <c:pt idx="27">
                  <c:v>639.70000000000005</c:v>
                </c:pt>
                <c:pt idx="28">
                  <c:v>702.7</c:v>
                </c:pt>
                <c:pt idx="29">
                  <c:v>692.7</c:v>
                </c:pt>
                <c:pt idx="30">
                  <c:v>675</c:v>
                </c:pt>
                <c:pt idx="31">
                  <c:v>621.1</c:v>
                </c:pt>
                <c:pt idx="32">
                  <c:v>440.6</c:v>
                </c:pt>
                <c:pt idx="33">
                  <c:v>186.2</c:v>
                </c:pt>
                <c:pt idx="34">
                  <c:v>18</c:v>
                </c:pt>
                <c:pt idx="35">
                  <c:v>0.6</c:v>
                </c:pt>
                <c:pt idx="36">
                  <c:v>0.4</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C255-47AF-904B-FDB3C977570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TIPO_RECURSO!$C$6:$M$6</c:f>
              <c:strCache>
                <c:ptCount val="11"/>
                <c:pt idx="0">
                  <c:v>
H. PASADA
</c:v>
                </c:pt>
                <c:pt idx="1">
                  <c:v>
H. REGULACION
</c:v>
                </c:pt>
                <c:pt idx="2">
                  <c:v>
GAS DE CAMISEA
</c:v>
                </c:pt>
                <c:pt idx="3">
                  <c:v>
GAS DE MALACAS
</c:v>
                </c:pt>
                <c:pt idx="4">
                  <c:v>
DIÉSEL
</c:v>
                </c:pt>
                <c:pt idx="5">
                  <c:v>RESIDUAL</c:v>
                </c:pt>
                <c:pt idx="6">
                  <c:v>NAFTA+GAS DE REFINERIA</c:v>
                </c:pt>
                <c:pt idx="7">
                  <c:v>FLEXIGAS+GAS DE REFINERIA</c:v>
                </c:pt>
                <c:pt idx="8">
                  <c:v>
BAGAZO
</c:v>
                </c:pt>
                <c:pt idx="9">
                  <c:v>
BIOGÁS
</c:v>
                </c:pt>
                <c:pt idx="10">
                  <c:v>
SOLAR
</c:v>
                </c:pt>
              </c:strCache>
            </c:strRef>
          </c:cat>
          <c:val>
            <c:numRef>
              <c:f>TIPO_RECURSO!$C$55:$M$55</c:f>
              <c:numCache>
                <c:formatCode>#,##0.00</c:formatCode>
                <c:ptCount val="11"/>
                <c:pt idx="0">
                  <c:v>20262.400000000005</c:v>
                </c:pt>
                <c:pt idx="1">
                  <c:v>46429.75</c:v>
                </c:pt>
                <c:pt idx="2">
                  <c:v>70776.849999999991</c:v>
                </c:pt>
                <c:pt idx="3">
                  <c:v>1138.4500000000003</c:v>
                </c:pt>
                <c:pt idx="4">
                  <c:v>0</c:v>
                </c:pt>
                <c:pt idx="5">
                  <c:v>0</c:v>
                </c:pt>
                <c:pt idx="6">
                  <c:v>1038.9000000000001</c:v>
                </c:pt>
                <c:pt idx="7">
                  <c:v>0</c:v>
                </c:pt>
                <c:pt idx="8">
                  <c:v>1232.9499999999998</c:v>
                </c:pt>
                <c:pt idx="9">
                  <c:v>189.05000000000004</c:v>
                </c:pt>
                <c:pt idx="10">
                  <c:v>6710.9500000000016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1EA-4A74-B56A-8920BED4AE93}"/>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RER'!$C$7:$BP$7</c:f>
              <c:strCache>
                <c:ptCount val="66"/>
                <c:pt idx="0">
                  <c:v>C.T. PARAMONGA</c:v>
                </c:pt>
                <c:pt idx="1">
                  <c:v>C.T. MAPLE</c:v>
                </c:pt>
                <c:pt idx="2">
                  <c:v>C.T SAN JACINTO</c:v>
                </c:pt>
                <c:pt idx="3">
                  <c:v>C.T. AGROLMOS</c:v>
                </c:pt>
                <c:pt idx="4">
                  <c:v>C.H. CARHUAC</c:v>
                </c:pt>
                <c:pt idx="5">
                  <c:v>C.H. HUALLIN</c:v>
                </c:pt>
                <c:pt idx="6">
                  <c:v>C.H. PURMACANA</c:v>
                </c:pt>
                <c:pt idx="7">
                  <c:v>C.T. CAÑA BRAVA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8">
                  <c:v>C.H. 8 DE AGOSTO</c:v>
                </c:pt>
                <c:pt idx="29">
                  <c:v>C.H. EL CARMEN</c:v>
                </c:pt>
                <c:pt idx="30">
                  <c:v>C.H. ANGEL I</c:v>
                </c:pt>
                <c:pt idx="31">
                  <c:v>C.H. ANGEL II</c:v>
                </c:pt>
                <c:pt idx="32">
                  <c:v>C.H. ANGEL III</c:v>
                </c:pt>
                <c:pt idx="33">
                  <c:v>C.H. LA JOYA</c:v>
                </c:pt>
                <c:pt idx="37">
                  <c:v>C.H. NUEVAIMPERIAL</c:v>
                </c:pt>
                <c:pt idx="38">
                  <c:v>C.H. YARUCAYA</c:v>
                </c:pt>
                <c:pt idx="39">
                  <c:v>MCH PATAPO</c:v>
                </c:pt>
                <c:pt idx="42">
                  <c:v>C.H. RONCADOR</c:v>
                </c:pt>
                <c:pt idx="45">
                  <c:v>C.H. CANA BRAVA</c:v>
                </c:pt>
                <c:pt idx="46">
                  <c:v>C.H. CARHUAQUERO4</c:v>
                </c:pt>
                <c:pt idx="51">
                  <c:v>C.H. HER 1</c:v>
                </c:pt>
                <c:pt idx="55">
                  <c:v>C.H. MANTA</c:v>
                </c:pt>
                <c:pt idx="56">
                  <c:v>C.T. HUAYCOLORO</c:v>
                </c:pt>
                <c:pt idx="57">
                  <c:v>C.T. LA GRINGA V</c:v>
                </c:pt>
                <c:pt idx="58">
                  <c:v>CTB CALLAO</c:v>
                </c:pt>
                <c:pt idx="59">
                  <c:v>CTB. DONA CATALINA</c:v>
                </c:pt>
                <c:pt idx="61">
                  <c:v>C.H. TUPURI</c:v>
                </c:pt>
                <c:pt idx="62">
                  <c:v>C.H. CHANCAY</c:v>
                </c:pt>
                <c:pt idx="63">
                  <c:v>C.H. POECHOS2</c:v>
                </c:pt>
                <c:pt idx="65">
                  <c:v>C.H. ANASHIRONI</c:v>
                </c:pt>
              </c:strCache>
            </c:strRef>
          </c:cat>
          <c:val>
            <c:numRef>
              <c:f>'GENERACION RER'!$C$56:$BP$56</c:f>
              <c:numCache>
                <c:formatCode>#,##0.00</c:formatCode>
                <c:ptCount val="66"/>
                <c:pt idx="0">
                  <c:v>357.6</c:v>
                </c:pt>
                <c:pt idx="1">
                  <c:v>426.65</c:v>
                </c:pt>
                <c:pt idx="2">
                  <c:v>191</c:v>
                </c:pt>
                <c:pt idx="3">
                  <c:v>54.45</c:v>
                </c:pt>
                <c:pt idx="4">
                  <c:v>359.65</c:v>
                </c:pt>
                <c:pt idx="5">
                  <c:v>22.4</c:v>
                </c:pt>
                <c:pt idx="6">
                  <c:v>0</c:v>
                </c:pt>
                <c:pt idx="7">
                  <c:v>203.25</c:v>
                </c:pt>
                <c:pt idx="8">
                  <c:v>9.1</c:v>
                </c:pt>
                <c:pt idx="9">
                  <c:v>154.44999999999999</c:v>
                </c:pt>
                <c:pt idx="10">
                  <c:v>0</c:v>
                </c:pt>
                <c:pt idx="11">
                  <c:v>112.25</c:v>
                </c:pt>
                <c:pt idx="12">
                  <c:v>152.85</c:v>
                </c:pt>
                <c:pt idx="13">
                  <c:v>50.65</c:v>
                </c:pt>
                <c:pt idx="14">
                  <c:v>42.7</c:v>
                </c:pt>
                <c:pt idx="15">
                  <c:v>108.4</c:v>
                </c:pt>
                <c:pt idx="16">
                  <c:v>240</c:v>
                </c:pt>
                <c:pt idx="17">
                  <c:v>421.8</c:v>
                </c:pt>
                <c:pt idx="18">
                  <c:v>97.25</c:v>
                </c:pt>
                <c:pt idx="19">
                  <c:v>62.25</c:v>
                </c:pt>
                <c:pt idx="20">
                  <c:v>471.75</c:v>
                </c:pt>
                <c:pt idx="21">
                  <c:v>1038.25</c:v>
                </c:pt>
                <c:pt idx="22">
                  <c:v>2793.75</c:v>
                </c:pt>
                <c:pt idx="23">
                  <c:v>344.45</c:v>
                </c:pt>
                <c:pt idx="24">
                  <c:v>2439.3000000000002</c:v>
                </c:pt>
                <c:pt idx="25">
                  <c:v>2297.5</c:v>
                </c:pt>
                <c:pt idx="26">
                  <c:v>439.8</c:v>
                </c:pt>
                <c:pt idx="27">
                  <c:v>284.14999999999998</c:v>
                </c:pt>
                <c:pt idx="28">
                  <c:v>184.65</c:v>
                </c:pt>
                <c:pt idx="29">
                  <c:v>54.4</c:v>
                </c:pt>
                <c:pt idx="30">
                  <c:v>183.95</c:v>
                </c:pt>
                <c:pt idx="31">
                  <c:v>198.65</c:v>
                </c:pt>
                <c:pt idx="32">
                  <c:v>199.7</c:v>
                </c:pt>
                <c:pt idx="33">
                  <c:v>218.25</c:v>
                </c:pt>
                <c:pt idx="34">
                  <c:v>730.8</c:v>
                </c:pt>
                <c:pt idx="35">
                  <c:v>267</c:v>
                </c:pt>
                <c:pt idx="36">
                  <c:v>285.8</c:v>
                </c:pt>
                <c:pt idx="37">
                  <c:v>83</c:v>
                </c:pt>
                <c:pt idx="38">
                  <c:v>426.25</c:v>
                </c:pt>
                <c:pt idx="39">
                  <c:v>0</c:v>
                </c:pt>
                <c:pt idx="40">
                  <c:v>2433.4</c:v>
                </c:pt>
                <c:pt idx="41">
                  <c:v>2.8</c:v>
                </c:pt>
                <c:pt idx="42">
                  <c:v>27.75</c:v>
                </c:pt>
                <c:pt idx="43">
                  <c:v>136.55000000000001</c:v>
                </c:pt>
                <c:pt idx="44">
                  <c:v>144.94999999999999</c:v>
                </c:pt>
                <c:pt idx="45">
                  <c:v>20.2</c:v>
                </c:pt>
                <c:pt idx="46">
                  <c:v>153.6</c:v>
                </c:pt>
                <c:pt idx="47">
                  <c:v>3299.35</c:v>
                </c:pt>
                <c:pt idx="48">
                  <c:v>1398.6</c:v>
                </c:pt>
                <c:pt idx="49">
                  <c:v>2927.25</c:v>
                </c:pt>
                <c:pt idx="50">
                  <c:v>1027.6500000000001</c:v>
                </c:pt>
                <c:pt idx="51">
                  <c:v>14.4</c:v>
                </c:pt>
                <c:pt idx="52">
                  <c:v>175.25</c:v>
                </c:pt>
                <c:pt idx="53">
                  <c:v>714.5</c:v>
                </c:pt>
                <c:pt idx="54">
                  <c:v>2117.4499999999998</c:v>
                </c:pt>
                <c:pt idx="55">
                  <c:v>109.25</c:v>
                </c:pt>
                <c:pt idx="56">
                  <c:v>86.05</c:v>
                </c:pt>
                <c:pt idx="57">
                  <c:v>56.2</c:v>
                </c:pt>
                <c:pt idx="58">
                  <c:v>24.85</c:v>
                </c:pt>
                <c:pt idx="59">
                  <c:v>21.95</c:v>
                </c:pt>
                <c:pt idx="60">
                  <c:v>139.35</c:v>
                </c:pt>
                <c:pt idx="61">
                  <c:v>13.6</c:v>
                </c:pt>
                <c:pt idx="62">
                  <c:v>451.4</c:v>
                </c:pt>
                <c:pt idx="63">
                  <c:v>182.7</c:v>
                </c:pt>
                <c:pt idx="64">
                  <c:v>168.05</c:v>
                </c:pt>
                <c:pt idx="65">
                  <c:v>122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02A-4101-9508-59046C279D44}"/>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31977.20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1422</c:v>
                </c:pt>
                <c:pt idx="1">
                  <c:v>4468.3999999999996</c:v>
                </c:pt>
                <c:pt idx="2">
                  <c:v>6710.95</c:v>
                </c:pt>
                <c:pt idx="3">
                  <c:v>19375.849999999999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0FF-4714-84B9-E697F9909257}"/>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14.9</c:v>
                </c:pt>
                <c:pt idx="1">
                  <c:v>15</c:v>
                </c:pt>
                <c:pt idx="2">
                  <c:v>14</c:v>
                </c:pt>
                <c:pt idx="3">
                  <c:v>15</c:v>
                </c:pt>
                <c:pt idx="4">
                  <c:v>14.8</c:v>
                </c:pt>
                <c:pt idx="5">
                  <c:v>15</c:v>
                </c:pt>
                <c:pt idx="6">
                  <c:v>15</c:v>
                </c:pt>
                <c:pt idx="7">
                  <c:v>14.8</c:v>
                </c:pt>
                <c:pt idx="8">
                  <c:v>15</c:v>
                </c:pt>
                <c:pt idx="9">
                  <c:v>15</c:v>
                </c:pt>
                <c:pt idx="10">
                  <c:v>14.9</c:v>
                </c:pt>
                <c:pt idx="11">
                  <c:v>15.2</c:v>
                </c:pt>
                <c:pt idx="12">
                  <c:v>15</c:v>
                </c:pt>
                <c:pt idx="13">
                  <c:v>14.7</c:v>
                </c:pt>
                <c:pt idx="14">
                  <c:v>14.5</c:v>
                </c:pt>
                <c:pt idx="15">
                  <c:v>14.8</c:v>
                </c:pt>
                <c:pt idx="16">
                  <c:v>14.5</c:v>
                </c:pt>
                <c:pt idx="17">
                  <c:v>14.5</c:v>
                </c:pt>
                <c:pt idx="18">
                  <c:v>14.5</c:v>
                </c:pt>
                <c:pt idx="19">
                  <c:v>14.5</c:v>
                </c:pt>
                <c:pt idx="20">
                  <c:v>14.8</c:v>
                </c:pt>
                <c:pt idx="21">
                  <c:v>15</c:v>
                </c:pt>
                <c:pt idx="22">
                  <c:v>15</c:v>
                </c:pt>
                <c:pt idx="23">
                  <c:v>14.8</c:v>
                </c:pt>
                <c:pt idx="24">
                  <c:v>14.7</c:v>
                </c:pt>
                <c:pt idx="25">
                  <c:v>17.7</c:v>
                </c:pt>
                <c:pt idx="26">
                  <c:v>14.5</c:v>
                </c:pt>
                <c:pt idx="27">
                  <c:v>14.7</c:v>
                </c:pt>
                <c:pt idx="28">
                  <c:v>14.7</c:v>
                </c:pt>
                <c:pt idx="29">
                  <c:v>14.9</c:v>
                </c:pt>
                <c:pt idx="30">
                  <c:v>14.4</c:v>
                </c:pt>
                <c:pt idx="31">
                  <c:v>14.5</c:v>
                </c:pt>
                <c:pt idx="32">
                  <c:v>14.9</c:v>
                </c:pt>
                <c:pt idx="33">
                  <c:v>15</c:v>
                </c:pt>
                <c:pt idx="34">
                  <c:v>15</c:v>
                </c:pt>
                <c:pt idx="35">
                  <c:v>15</c:v>
                </c:pt>
                <c:pt idx="36">
                  <c:v>15</c:v>
                </c:pt>
                <c:pt idx="37">
                  <c:v>15</c:v>
                </c:pt>
                <c:pt idx="38">
                  <c:v>14.9</c:v>
                </c:pt>
                <c:pt idx="39">
                  <c:v>15.1</c:v>
                </c:pt>
                <c:pt idx="40">
                  <c:v>15</c:v>
                </c:pt>
                <c:pt idx="41">
                  <c:v>14.9</c:v>
                </c:pt>
                <c:pt idx="42">
                  <c:v>15.1</c:v>
                </c:pt>
                <c:pt idx="43">
                  <c:v>15</c:v>
                </c:pt>
                <c:pt idx="44">
                  <c:v>15</c:v>
                </c:pt>
                <c:pt idx="45">
                  <c:v>15</c:v>
                </c:pt>
                <c:pt idx="46">
                  <c:v>15</c:v>
                </c:pt>
                <c:pt idx="47">
                  <c:v>15</c:v>
                </c:pt>
              </c:numCache>
            </c:numRef>
          </c:val>
          <c:extLst>
            <c:ext xmlns:c16="http://schemas.microsoft.com/office/drawing/2014/chart" uri="{C3380CC4-5D6E-409C-BE32-E72D297353CC}">
              <c16:uniqueId val="{00000000-64AE-4944-9618-A1CDE5BF816E}"/>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18.3</c:v>
                </c:pt>
                <c:pt idx="1">
                  <c:v>18.3</c:v>
                </c:pt>
                <c:pt idx="2">
                  <c:v>17.8</c:v>
                </c:pt>
                <c:pt idx="3">
                  <c:v>18</c:v>
                </c:pt>
                <c:pt idx="4">
                  <c:v>18</c:v>
                </c:pt>
                <c:pt idx="5">
                  <c:v>18.3</c:v>
                </c:pt>
                <c:pt idx="6">
                  <c:v>17.5</c:v>
                </c:pt>
                <c:pt idx="7">
                  <c:v>17.7</c:v>
                </c:pt>
                <c:pt idx="8">
                  <c:v>17.600000000000001</c:v>
                </c:pt>
                <c:pt idx="9">
                  <c:v>17.7</c:v>
                </c:pt>
                <c:pt idx="10">
                  <c:v>17.600000000000001</c:v>
                </c:pt>
                <c:pt idx="11">
                  <c:v>17.600000000000001</c:v>
                </c:pt>
                <c:pt idx="12">
                  <c:v>17.600000000000001</c:v>
                </c:pt>
                <c:pt idx="13">
                  <c:v>17.600000000000001</c:v>
                </c:pt>
                <c:pt idx="14">
                  <c:v>17.600000000000001</c:v>
                </c:pt>
                <c:pt idx="15">
                  <c:v>17.600000000000001</c:v>
                </c:pt>
                <c:pt idx="16">
                  <c:v>17.600000000000001</c:v>
                </c:pt>
                <c:pt idx="17">
                  <c:v>17.600000000000001</c:v>
                </c:pt>
                <c:pt idx="18">
                  <c:v>17.899999999999999</c:v>
                </c:pt>
                <c:pt idx="19">
                  <c:v>18.3</c:v>
                </c:pt>
                <c:pt idx="20">
                  <c:v>18.3</c:v>
                </c:pt>
                <c:pt idx="21">
                  <c:v>17.3</c:v>
                </c:pt>
                <c:pt idx="22">
                  <c:v>18</c:v>
                </c:pt>
                <c:pt idx="23">
                  <c:v>18</c:v>
                </c:pt>
                <c:pt idx="24">
                  <c:v>18</c:v>
                </c:pt>
                <c:pt idx="25">
                  <c:v>18</c:v>
                </c:pt>
                <c:pt idx="26">
                  <c:v>18</c:v>
                </c:pt>
                <c:pt idx="27">
                  <c:v>18</c:v>
                </c:pt>
                <c:pt idx="28">
                  <c:v>18</c:v>
                </c:pt>
                <c:pt idx="29">
                  <c:v>17.899999999999999</c:v>
                </c:pt>
                <c:pt idx="30">
                  <c:v>17.899999999999999</c:v>
                </c:pt>
                <c:pt idx="31">
                  <c:v>17.899999999999999</c:v>
                </c:pt>
                <c:pt idx="32">
                  <c:v>17.899999999999999</c:v>
                </c:pt>
                <c:pt idx="33">
                  <c:v>17.600000000000001</c:v>
                </c:pt>
                <c:pt idx="34">
                  <c:v>17.600000000000001</c:v>
                </c:pt>
                <c:pt idx="35">
                  <c:v>17.600000000000001</c:v>
                </c:pt>
                <c:pt idx="36">
                  <c:v>17.600000000000001</c:v>
                </c:pt>
                <c:pt idx="37">
                  <c:v>17.600000000000001</c:v>
                </c:pt>
                <c:pt idx="38">
                  <c:v>17.600000000000001</c:v>
                </c:pt>
                <c:pt idx="39">
                  <c:v>17.600000000000001</c:v>
                </c:pt>
                <c:pt idx="40">
                  <c:v>17.600000000000001</c:v>
                </c:pt>
                <c:pt idx="41">
                  <c:v>17.600000000000001</c:v>
                </c:pt>
                <c:pt idx="42">
                  <c:v>17.600000000000001</c:v>
                </c:pt>
                <c:pt idx="43">
                  <c:v>17.600000000000001</c:v>
                </c:pt>
                <c:pt idx="44">
                  <c:v>17.600000000000001</c:v>
                </c:pt>
                <c:pt idx="45">
                  <c:v>17.600000000000001</c:v>
                </c:pt>
                <c:pt idx="46">
                  <c:v>17.600000000000001</c:v>
                </c:pt>
                <c:pt idx="47">
                  <c:v>17.5</c:v>
                </c:pt>
              </c:numCache>
            </c:numRef>
          </c:val>
          <c:extLst>
            <c:ext xmlns:c16="http://schemas.microsoft.com/office/drawing/2014/chart" uri="{C3380CC4-5D6E-409C-BE32-E72D297353CC}">
              <c16:uniqueId val="{00000001-64AE-4944-9618-A1CDE5BF816E}"/>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6.5</c:v>
                </c:pt>
                <c:pt idx="1">
                  <c:v>6.4</c:v>
                </c:pt>
                <c:pt idx="2">
                  <c:v>6.7</c:v>
                </c:pt>
                <c:pt idx="3">
                  <c:v>8.4</c:v>
                </c:pt>
                <c:pt idx="4">
                  <c:v>7.3</c:v>
                </c:pt>
                <c:pt idx="5">
                  <c:v>7.1</c:v>
                </c:pt>
                <c:pt idx="6">
                  <c:v>8.4</c:v>
                </c:pt>
                <c:pt idx="7">
                  <c:v>8.1999999999999993</c:v>
                </c:pt>
                <c:pt idx="8">
                  <c:v>8.1</c:v>
                </c:pt>
                <c:pt idx="9">
                  <c:v>8.1999999999999993</c:v>
                </c:pt>
                <c:pt idx="10">
                  <c:v>8.1999999999999993</c:v>
                </c:pt>
                <c:pt idx="11">
                  <c:v>8.1</c:v>
                </c:pt>
                <c:pt idx="12">
                  <c:v>8.1</c:v>
                </c:pt>
                <c:pt idx="13">
                  <c:v>8.3000000000000007</c:v>
                </c:pt>
                <c:pt idx="14">
                  <c:v>7.8</c:v>
                </c:pt>
                <c:pt idx="15">
                  <c:v>8</c:v>
                </c:pt>
                <c:pt idx="16">
                  <c:v>7.7</c:v>
                </c:pt>
                <c:pt idx="17">
                  <c:v>7.9</c:v>
                </c:pt>
                <c:pt idx="18">
                  <c:v>7.3</c:v>
                </c:pt>
                <c:pt idx="19">
                  <c:v>8.6999999999999993</c:v>
                </c:pt>
                <c:pt idx="20">
                  <c:v>8.9</c:v>
                </c:pt>
                <c:pt idx="21">
                  <c:v>8.6</c:v>
                </c:pt>
                <c:pt idx="22">
                  <c:v>6.5</c:v>
                </c:pt>
                <c:pt idx="23">
                  <c:v>9.5</c:v>
                </c:pt>
                <c:pt idx="24">
                  <c:v>7.5</c:v>
                </c:pt>
                <c:pt idx="25">
                  <c:v>9.4</c:v>
                </c:pt>
                <c:pt idx="26">
                  <c:v>7.4</c:v>
                </c:pt>
                <c:pt idx="27">
                  <c:v>8.1999999999999993</c:v>
                </c:pt>
                <c:pt idx="28">
                  <c:v>8.9</c:v>
                </c:pt>
                <c:pt idx="29">
                  <c:v>8.5</c:v>
                </c:pt>
                <c:pt idx="30">
                  <c:v>8.8000000000000007</c:v>
                </c:pt>
                <c:pt idx="31">
                  <c:v>8.6</c:v>
                </c:pt>
                <c:pt idx="32">
                  <c:v>8.9</c:v>
                </c:pt>
                <c:pt idx="33">
                  <c:v>6.3</c:v>
                </c:pt>
                <c:pt idx="34">
                  <c:v>7.5</c:v>
                </c:pt>
                <c:pt idx="35">
                  <c:v>7.6</c:v>
                </c:pt>
                <c:pt idx="36">
                  <c:v>6.9</c:v>
                </c:pt>
                <c:pt idx="37">
                  <c:v>6.2</c:v>
                </c:pt>
                <c:pt idx="38">
                  <c:v>9.1</c:v>
                </c:pt>
                <c:pt idx="39">
                  <c:v>9.1</c:v>
                </c:pt>
                <c:pt idx="40">
                  <c:v>9.1</c:v>
                </c:pt>
                <c:pt idx="41">
                  <c:v>8.6</c:v>
                </c:pt>
                <c:pt idx="42">
                  <c:v>8.6999999999999993</c:v>
                </c:pt>
                <c:pt idx="43">
                  <c:v>8.6999999999999993</c:v>
                </c:pt>
                <c:pt idx="44">
                  <c:v>6.9</c:v>
                </c:pt>
                <c:pt idx="45">
                  <c:v>8.6999999999999993</c:v>
                </c:pt>
                <c:pt idx="46">
                  <c:v>6.4</c:v>
                </c:pt>
                <c:pt idx="47">
                  <c:v>7.1</c:v>
                </c:pt>
              </c:numCache>
            </c:numRef>
          </c:val>
          <c:extLst>
            <c:ext xmlns:c16="http://schemas.microsoft.com/office/drawing/2014/chart" uri="{C3380CC4-5D6E-409C-BE32-E72D297353CC}">
              <c16:uniqueId val="{00000002-64AE-4944-9618-A1CDE5BF816E}"/>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7</c:v>
                </c:pt>
                <c:pt idx="1">
                  <c:v>7</c:v>
                </c:pt>
                <c:pt idx="2">
                  <c:v>7</c:v>
                </c:pt>
                <c:pt idx="3">
                  <c:v>6.9</c:v>
                </c:pt>
                <c:pt idx="4">
                  <c:v>7</c:v>
                </c:pt>
                <c:pt idx="5">
                  <c:v>7</c:v>
                </c:pt>
                <c:pt idx="6">
                  <c:v>6.9</c:v>
                </c:pt>
                <c:pt idx="7">
                  <c:v>6.9</c:v>
                </c:pt>
                <c:pt idx="8">
                  <c:v>6.7</c:v>
                </c:pt>
                <c:pt idx="9">
                  <c:v>7</c:v>
                </c:pt>
                <c:pt idx="10">
                  <c:v>6.9</c:v>
                </c:pt>
                <c:pt idx="11">
                  <c:v>7</c:v>
                </c:pt>
                <c:pt idx="12">
                  <c:v>7</c:v>
                </c:pt>
                <c:pt idx="13">
                  <c:v>6.3</c:v>
                </c:pt>
                <c:pt idx="44">
                  <c:v>4.5</c:v>
                </c:pt>
                <c:pt idx="45">
                  <c:v>5</c:v>
                </c:pt>
                <c:pt idx="46">
                  <c:v>2.8</c:v>
                </c:pt>
              </c:numCache>
            </c:numRef>
          </c:val>
          <c:extLst>
            <c:ext xmlns:c16="http://schemas.microsoft.com/office/drawing/2014/chart" uri="{C3380CC4-5D6E-409C-BE32-E72D297353CC}">
              <c16:uniqueId val="{00000003-64AE-4944-9618-A1CDE5BF816E}"/>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9.6999999999999993</c:v>
                </c:pt>
                <c:pt idx="1">
                  <c:v>9.6</c:v>
                </c:pt>
                <c:pt idx="2">
                  <c:v>9.6</c:v>
                </c:pt>
                <c:pt idx="3">
                  <c:v>9.4</c:v>
                </c:pt>
                <c:pt idx="4">
                  <c:v>9.5</c:v>
                </c:pt>
                <c:pt idx="5">
                  <c:v>9.4</c:v>
                </c:pt>
                <c:pt idx="6">
                  <c:v>9.5</c:v>
                </c:pt>
                <c:pt idx="7">
                  <c:v>8.5</c:v>
                </c:pt>
                <c:pt idx="8">
                  <c:v>9.6</c:v>
                </c:pt>
                <c:pt idx="9">
                  <c:v>9.4</c:v>
                </c:pt>
                <c:pt idx="10">
                  <c:v>9.1</c:v>
                </c:pt>
                <c:pt idx="11">
                  <c:v>9.1999999999999993</c:v>
                </c:pt>
                <c:pt idx="12">
                  <c:v>8.8000000000000007</c:v>
                </c:pt>
                <c:pt idx="13">
                  <c:v>9.6</c:v>
                </c:pt>
                <c:pt idx="14">
                  <c:v>9.4</c:v>
                </c:pt>
                <c:pt idx="15">
                  <c:v>9.6999999999999993</c:v>
                </c:pt>
                <c:pt idx="16">
                  <c:v>9.5</c:v>
                </c:pt>
                <c:pt idx="17">
                  <c:v>9.1</c:v>
                </c:pt>
                <c:pt idx="18">
                  <c:v>9.1</c:v>
                </c:pt>
                <c:pt idx="19">
                  <c:v>9.6999999999999993</c:v>
                </c:pt>
                <c:pt idx="20">
                  <c:v>9.3000000000000007</c:v>
                </c:pt>
                <c:pt idx="21">
                  <c:v>9.6</c:v>
                </c:pt>
                <c:pt idx="22">
                  <c:v>9.4</c:v>
                </c:pt>
                <c:pt idx="23">
                  <c:v>7.6</c:v>
                </c:pt>
                <c:pt idx="24">
                  <c:v>6.1</c:v>
                </c:pt>
                <c:pt idx="25">
                  <c:v>4.7</c:v>
                </c:pt>
                <c:pt idx="26">
                  <c:v>4.8</c:v>
                </c:pt>
                <c:pt idx="27">
                  <c:v>4.8</c:v>
                </c:pt>
                <c:pt idx="28">
                  <c:v>4.7</c:v>
                </c:pt>
                <c:pt idx="29">
                  <c:v>4.8</c:v>
                </c:pt>
                <c:pt idx="30">
                  <c:v>4.7</c:v>
                </c:pt>
                <c:pt idx="31">
                  <c:v>4.7</c:v>
                </c:pt>
                <c:pt idx="32">
                  <c:v>9.1</c:v>
                </c:pt>
                <c:pt idx="33">
                  <c:v>9</c:v>
                </c:pt>
                <c:pt idx="34">
                  <c:v>8.9</c:v>
                </c:pt>
                <c:pt idx="35">
                  <c:v>9.5</c:v>
                </c:pt>
                <c:pt idx="36">
                  <c:v>9</c:v>
                </c:pt>
                <c:pt idx="37">
                  <c:v>5.0999999999999996</c:v>
                </c:pt>
                <c:pt idx="38">
                  <c:v>8.6999999999999993</c:v>
                </c:pt>
                <c:pt idx="39">
                  <c:v>9.4</c:v>
                </c:pt>
                <c:pt idx="40">
                  <c:v>9.5</c:v>
                </c:pt>
                <c:pt idx="41">
                  <c:v>8.8000000000000007</c:v>
                </c:pt>
                <c:pt idx="42">
                  <c:v>9.1999999999999993</c:v>
                </c:pt>
                <c:pt idx="43">
                  <c:v>9.5</c:v>
                </c:pt>
                <c:pt idx="44">
                  <c:v>9.6</c:v>
                </c:pt>
                <c:pt idx="45">
                  <c:v>9.6</c:v>
                </c:pt>
                <c:pt idx="46">
                  <c:v>9.4</c:v>
                </c:pt>
                <c:pt idx="47">
                  <c:v>9.6</c:v>
                </c:pt>
              </c:numCache>
            </c:numRef>
          </c:val>
          <c:extLst>
            <c:ext xmlns:c16="http://schemas.microsoft.com/office/drawing/2014/chart" uri="{C3380CC4-5D6E-409C-BE32-E72D297353CC}">
              <c16:uniqueId val="{00000004-64AE-4944-9618-A1CDE5BF816E}"/>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28</c:v>
                </c:pt>
                <c:pt idx="1">
                  <c:v>28.2</c:v>
                </c:pt>
                <c:pt idx="2">
                  <c:v>27.8</c:v>
                </c:pt>
                <c:pt idx="3">
                  <c:v>27.6</c:v>
                </c:pt>
                <c:pt idx="4">
                  <c:v>27.2</c:v>
                </c:pt>
                <c:pt idx="5">
                  <c:v>27.9</c:v>
                </c:pt>
                <c:pt idx="6">
                  <c:v>27.6</c:v>
                </c:pt>
                <c:pt idx="7">
                  <c:v>28.3</c:v>
                </c:pt>
                <c:pt idx="8">
                  <c:v>27.8</c:v>
                </c:pt>
                <c:pt idx="9">
                  <c:v>29</c:v>
                </c:pt>
                <c:pt idx="10">
                  <c:v>29</c:v>
                </c:pt>
                <c:pt idx="11">
                  <c:v>29</c:v>
                </c:pt>
                <c:pt idx="12">
                  <c:v>27.9</c:v>
                </c:pt>
                <c:pt idx="13">
                  <c:v>27.3</c:v>
                </c:pt>
                <c:pt idx="14">
                  <c:v>27</c:v>
                </c:pt>
                <c:pt idx="15">
                  <c:v>27.2</c:v>
                </c:pt>
                <c:pt idx="16">
                  <c:v>26.9</c:v>
                </c:pt>
                <c:pt idx="17">
                  <c:v>27.9</c:v>
                </c:pt>
                <c:pt idx="18">
                  <c:v>27.2</c:v>
                </c:pt>
                <c:pt idx="19">
                  <c:v>25.4</c:v>
                </c:pt>
                <c:pt idx="20">
                  <c:v>25.6</c:v>
                </c:pt>
                <c:pt idx="21">
                  <c:v>25.5</c:v>
                </c:pt>
                <c:pt idx="22">
                  <c:v>34.200000000000003</c:v>
                </c:pt>
                <c:pt idx="23">
                  <c:v>45.3</c:v>
                </c:pt>
                <c:pt idx="24">
                  <c:v>55.1</c:v>
                </c:pt>
                <c:pt idx="25">
                  <c:v>55.8</c:v>
                </c:pt>
                <c:pt idx="26">
                  <c:v>55.8</c:v>
                </c:pt>
                <c:pt idx="27">
                  <c:v>55.9</c:v>
                </c:pt>
                <c:pt idx="28">
                  <c:v>57.2</c:v>
                </c:pt>
                <c:pt idx="29">
                  <c:v>58.3</c:v>
                </c:pt>
                <c:pt idx="30">
                  <c:v>59</c:v>
                </c:pt>
                <c:pt idx="31">
                  <c:v>58.8</c:v>
                </c:pt>
                <c:pt idx="32">
                  <c:v>58.7</c:v>
                </c:pt>
                <c:pt idx="33">
                  <c:v>58.5</c:v>
                </c:pt>
                <c:pt idx="34">
                  <c:v>58.8</c:v>
                </c:pt>
                <c:pt idx="35">
                  <c:v>58.2</c:v>
                </c:pt>
                <c:pt idx="36">
                  <c:v>58.8</c:v>
                </c:pt>
                <c:pt idx="37">
                  <c:v>58.8</c:v>
                </c:pt>
                <c:pt idx="38">
                  <c:v>58.9</c:v>
                </c:pt>
                <c:pt idx="39">
                  <c:v>58.8</c:v>
                </c:pt>
                <c:pt idx="40">
                  <c:v>58.5</c:v>
                </c:pt>
                <c:pt idx="41">
                  <c:v>58.2</c:v>
                </c:pt>
                <c:pt idx="42">
                  <c:v>58.2</c:v>
                </c:pt>
                <c:pt idx="43">
                  <c:v>57.8</c:v>
                </c:pt>
                <c:pt idx="44">
                  <c:v>58.5</c:v>
                </c:pt>
                <c:pt idx="45">
                  <c:v>58.4</c:v>
                </c:pt>
                <c:pt idx="46">
                  <c:v>59.2</c:v>
                </c:pt>
                <c:pt idx="47">
                  <c:v>58.8</c:v>
                </c:pt>
              </c:numCache>
            </c:numRef>
          </c:val>
          <c:extLst>
            <c:ext xmlns:c16="http://schemas.microsoft.com/office/drawing/2014/chart" uri="{C3380CC4-5D6E-409C-BE32-E72D297353CC}">
              <c16:uniqueId val="{00000005-64AE-4944-9618-A1CDE5BF816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EVO_PRO_ENE!$I$191:$I$255</c:f>
              <c:strCache>
                <c:ptCount val="65"/>
                <c:pt idx="0">
                  <c:v>KALLPA GENERACION S.A.</c:v>
                </c:pt>
                <c:pt idx="1">
                  <c:v>ENGIE</c:v>
                </c:pt>
                <c:pt idx="2">
                  <c:v>ORYGEN PERU S.A.A.</c:v>
                </c:pt>
                <c:pt idx="3">
                  <c:v>ELECTROPERU</c:v>
                </c:pt>
                <c:pt idx="4">
                  <c:v>FENIX POWER PERÚ</c:v>
                </c:pt>
                <c:pt idx="5">
                  <c:v>STATKRAFT S.A</c:v>
                </c:pt>
                <c:pt idx="6">
                  <c:v>TERMOCHILCA S.A.C.</c:v>
                </c:pt>
                <c:pt idx="7">
                  <c:v>EGEMSA</c:v>
                </c:pt>
                <c:pt idx="8">
                  <c:v>EGASA</c:v>
                </c:pt>
                <c:pt idx="9">
                  <c:v>CELEPSA</c:v>
                </c:pt>
                <c:pt idx="10">
                  <c:v>ORAZUL ENERGY PERÚ</c:v>
                </c:pt>
                <c:pt idx="11">
                  <c:v>JOYA SOLAR S.A.C.</c:v>
                </c:pt>
                <c:pt idx="12">
                  <c:v>SAN GABAN</c:v>
                </c:pt>
                <c:pt idx="13">
                  <c:v>ENERGIA RENOVABLE DEL SUR S.A.</c:v>
                </c:pt>
                <c:pt idx="14">
                  <c:v>CHINANGO S.A.C.</c:v>
                </c:pt>
                <c:pt idx="15">
                  <c:v>EMPRESA DE GENERACION HUALLAGA</c:v>
                </c:pt>
                <c:pt idx="16">
                  <c:v>ENERGÍA EÓLICA S.A.</c:v>
                </c:pt>
                <c:pt idx="17">
                  <c:v>PARQUE EOLICO TRES HERMANAS S.A.C.</c:v>
                </c:pt>
                <c:pt idx="18">
                  <c:v>EMPRESA DE GENERACION HUANZA</c:v>
                </c:pt>
                <c:pt idx="19">
                  <c:v>INLAND ENERGY SAC</c:v>
                </c:pt>
                <c:pt idx="20">
                  <c:v>GM OPERACIONES S.A.C.</c:v>
                </c:pt>
                <c:pt idx="21">
                  <c:v>ENEL GENERACION PIURA S.A.</c:v>
                </c:pt>
                <c:pt idx="22">
                  <c:v>LA VIRGEN</c:v>
                </c:pt>
                <c:pt idx="23">
                  <c:v>GENERADORA DE ENERGÍA DEL PERÚ</c:v>
                </c:pt>
                <c:pt idx="24">
                  <c:v>GR CORTARRAMA SOCIEDAD ANONIMA CERRADA</c:v>
                </c:pt>
                <c:pt idx="25">
                  <c:v>SINERSA</c:v>
                </c:pt>
                <c:pt idx="26">
                  <c:v>PARQUE EOLICO MARCONA S.A.C.</c:v>
                </c:pt>
                <c:pt idx="27">
                  <c:v>EMPRESA DE GENERACION ELECTRICA SANTA ANA S.A.C.</c:v>
                </c:pt>
                <c:pt idx="28">
                  <c:v>HYDRO GLOBAL PERÚ S.A.C.</c:v>
                </c:pt>
                <c:pt idx="29">
                  <c:v>HIDROELECTRICA HUANCHOR S.A.C.</c:v>
                </c:pt>
                <c:pt idx="30">
                  <c:v>HUAURA POWER GROUP S.A.</c:v>
                </c:pt>
                <c:pt idx="31">
                  <c:v>EGEJUNIN</c:v>
                </c:pt>
                <c:pt idx="32">
                  <c:v>AGROAURORA S.A.C.</c:v>
                </c:pt>
                <c:pt idx="33">
                  <c:v>ANDEAN POWER S.A.C.</c:v>
                </c:pt>
                <c:pt idx="34">
                  <c:v>EGESUR</c:v>
                </c:pt>
                <c:pt idx="35">
                  <c:v>CELEPSA RENOVABLES S.R.L.</c:v>
                </c:pt>
                <c:pt idx="36">
                  <c:v>GR TARUCA SOCIEDAD ANONIMA CERRADA</c:v>
                </c:pt>
                <c:pt idx="37">
                  <c:v>AGRO INDUSTRIAL PARAMONGA S.A.</c:v>
                </c:pt>
                <c:pt idx="38">
                  <c:v>EMPRESA DE GENERACION ELECTRICA RIO BAÑOS S.A.C.</c:v>
                </c:pt>
                <c:pt idx="39">
                  <c:v>PETRAMAS</c:v>
                </c:pt>
                <c:pt idx="40">
                  <c:v>GENERACIÓN ANDINA S.A.C.</c:v>
                </c:pt>
                <c:pt idx="41">
                  <c:v>TERMOSELVA</c:v>
                </c:pt>
                <c:pt idx="42">
                  <c:v>GR PAINO SOCIEDAD ANONIMA CERRADA</c:v>
                </c:pt>
                <c:pt idx="43">
                  <c:v>AGROLMOS SOCIEDAD ANONIMA - AGROLMOS S.A.</c:v>
                </c:pt>
                <c:pt idx="44">
                  <c:v>AGROINDUSTRIAS SAN JACINTO S.A.A.</c:v>
                </c:pt>
                <c:pt idx="45">
                  <c:v>PANAMERICANA  SOLAR SAC.</c:v>
                </c:pt>
                <c:pt idx="46">
                  <c:v>BIOENERGIA DEL CHIRA S.A.</c:v>
                </c:pt>
                <c:pt idx="47">
                  <c:v>TACNA SOLAR SAC.</c:v>
                </c:pt>
                <c:pt idx="48">
                  <c:v>MOQUEGUA FV S.A.C.</c:v>
                </c:pt>
                <c:pt idx="49">
                  <c:v>MAJES ARCUS S.A.C.</c:v>
                </c:pt>
                <c:pt idx="50">
                  <c:v>REPARTICIÓN ARCUS S.A.C.</c:v>
                </c:pt>
                <c:pt idx="51">
                  <c:v>PERUANA DE INVERSIONES EN ENERGIAS RENOVABLES S.A.</c:v>
                </c:pt>
                <c:pt idx="52">
                  <c:v>EMPRESA DE GENERACION ELECTRICA CANCHAYLLO SAC</c:v>
                </c:pt>
                <c:pt idx="53">
                  <c:v>EMPRESA ELECTRICA AGUA AZUL</c:v>
                </c:pt>
                <c:pt idx="54">
                  <c:v>HIDROCAÑETE S.A.</c:v>
                </c:pt>
                <c:pt idx="55">
                  <c:v>EMPRESA ELECTRICA RIO DOBLE</c:v>
                </c:pt>
                <c:pt idx="56">
                  <c:v>ELECTRICA YANAPAMPA SAC</c:v>
                </c:pt>
                <c:pt idx="57">
                  <c:v>MAJA ENERGIA S.A.C.</c:v>
                </c:pt>
                <c:pt idx="58">
                  <c:v>ASOCIACIÓN SANTA LUCIA DE CHACAS</c:v>
                </c:pt>
                <c:pt idx="59">
                  <c:v>VARI ENERGIA S.A.C.</c:v>
                </c:pt>
                <c:pt idx="60">
                  <c:v>INVERSIONES SHAQSHA S.A.C.</c:v>
                </c:pt>
                <c:pt idx="61">
                  <c:v>COLCA SOLAR S.A.C.</c:v>
                </c:pt>
                <c:pt idx="62">
                  <c:v>ATRIA ENERGIA S.A.C.</c:v>
                </c:pt>
                <c:pt idx="63">
                  <c:v>KONDU SAC</c:v>
                </c:pt>
                <c:pt idx="64">
                  <c:v>INFRAESTRUCTURAS Y ENERGIAS DEL PERU S.A.C.</c:v>
                </c:pt>
              </c:strCache>
            </c:strRef>
          </c:cat>
          <c:val>
            <c:numRef>
              <c:f>EVO_PRO_ENE!$J$191:$J$255</c:f>
              <c:numCache>
                <c:formatCode>General</c:formatCode>
                <c:ptCount val="65"/>
                <c:pt idx="0">
                  <c:v>273153.5</c:v>
                </c:pt>
                <c:pt idx="1">
                  <c:v>219896.05</c:v>
                </c:pt>
                <c:pt idx="2">
                  <c:v>209509.65</c:v>
                </c:pt>
                <c:pt idx="3">
                  <c:v>157578.65</c:v>
                </c:pt>
                <c:pt idx="4">
                  <c:v>104432.65</c:v>
                </c:pt>
                <c:pt idx="5">
                  <c:v>34900.449999999997</c:v>
                </c:pt>
                <c:pt idx="6">
                  <c:v>29952.5</c:v>
                </c:pt>
                <c:pt idx="7">
                  <c:v>23393.9</c:v>
                </c:pt>
                <c:pt idx="8">
                  <c:v>19859.25</c:v>
                </c:pt>
                <c:pt idx="9">
                  <c:v>19006.099999999999</c:v>
                </c:pt>
                <c:pt idx="10">
                  <c:v>18181.95</c:v>
                </c:pt>
                <c:pt idx="11">
                  <c:v>17259.349999999999</c:v>
                </c:pt>
                <c:pt idx="12">
                  <c:v>15215.8</c:v>
                </c:pt>
                <c:pt idx="13">
                  <c:v>15200.75</c:v>
                </c:pt>
                <c:pt idx="14">
                  <c:v>14304.2</c:v>
                </c:pt>
                <c:pt idx="15">
                  <c:v>12765.4</c:v>
                </c:pt>
                <c:pt idx="16">
                  <c:v>12454.15</c:v>
                </c:pt>
                <c:pt idx="17">
                  <c:v>12178.85</c:v>
                </c:pt>
                <c:pt idx="18">
                  <c:v>11894.89</c:v>
                </c:pt>
                <c:pt idx="19">
                  <c:v>11127.5</c:v>
                </c:pt>
                <c:pt idx="20">
                  <c:v>8242.5499999999993</c:v>
                </c:pt>
                <c:pt idx="21">
                  <c:v>6721.9</c:v>
                </c:pt>
                <c:pt idx="22">
                  <c:v>5854.3</c:v>
                </c:pt>
                <c:pt idx="23">
                  <c:v>5187.25</c:v>
                </c:pt>
                <c:pt idx="24">
                  <c:v>5150.8500000000004</c:v>
                </c:pt>
                <c:pt idx="25">
                  <c:v>5081.2</c:v>
                </c:pt>
                <c:pt idx="26">
                  <c:v>3990.05</c:v>
                </c:pt>
                <c:pt idx="27">
                  <c:v>3710.5</c:v>
                </c:pt>
                <c:pt idx="28">
                  <c:v>3569.35</c:v>
                </c:pt>
                <c:pt idx="29">
                  <c:v>3523.45</c:v>
                </c:pt>
                <c:pt idx="30">
                  <c:v>3472.95</c:v>
                </c:pt>
                <c:pt idx="31">
                  <c:v>3380.25</c:v>
                </c:pt>
                <c:pt idx="32">
                  <c:v>3272.7</c:v>
                </c:pt>
                <c:pt idx="33">
                  <c:v>2703.6</c:v>
                </c:pt>
                <c:pt idx="34">
                  <c:v>2108.5335</c:v>
                </c:pt>
                <c:pt idx="35">
                  <c:v>2097.9</c:v>
                </c:pt>
                <c:pt idx="36">
                  <c:v>1994.55</c:v>
                </c:pt>
                <c:pt idx="37">
                  <c:v>1948.35</c:v>
                </c:pt>
                <c:pt idx="38">
                  <c:v>1919.35</c:v>
                </c:pt>
                <c:pt idx="39">
                  <c:v>1917.75</c:v>
                </c:pt>
                <c:pt idx="40">
                  <c:v>1828.55</c:v>
                </c:pt>
                <c:pt idx="41">
                  <c:v>1725.25</c:v>
                </c:pt>
                <c:pt idx="42">
                  <c:v>1719.85</c:v>
                </c:pt>
                <c:pt idx="43">
                  <c:v>1660.65</c:v>
                </c:pt>
                <c:pt idx="44">
                  <c:v>1414.8050000000001</c:v>
                </c:pt>
                <c:pt idx="45">
                  <c:v>1206.95</c:v>
                </c:pt>
                <c:pt idx="46">
                  <c:v>1184.1500000000001</c:v>
                </c:pt>
                <c:pt idx="47">
                  <c:v>1067.5</c:v>
                </c:pt>
                <c:pt idx="48">
                  <c:v>1004.2</c:v>
                </c:pt>
                <c:pt idx="49">
                  <c:v>985.1</c:v>
                </c:pt>
                <c:pt idx="50">
                  <c:v>984.35</c:v>
                </c:pt>
                <c:pt idx="51">
                  <c:v>895.3</c:v>
                </c:pt>
                <c:pt idx="52">
                  <c:v>872.9</c:v>
                </c:pt>
                <c:pt idx="53">
                  <c:v>709.8</c:v>
                </c:pt>
                <c:pt idx="54">
                  <c:v>655.55</c:v>
                </c:pt>
                <c:pt idx="55">
                  <c:v>481.17500000000001</c:v>
                </c:pt>
                <c:pt idx="56">
                  <c:v>353.35</c:v>
                </c:pt>
                <c:pt idx="57">
                  <c:v>259.35000000000002</c:v>
                </c:pt>
                <c:pt idx="58">
                  <c:v>197.85</c:v>
                </c:pt>
                <c:pt idx="59">
                  <c:v>191</c:v>
                </c:pt>
                <c:pt idx="60">
                  <c:v>72.394999999999996</c:v>
                </c:pt>
                <c:pt idx="61">
                  <c:v>71</c:v>
                </c:pt>
                <c:pt idx="62">
                  <c:v>27.95</c:v>
                </c:pt>
                <c:pt idx="63">
                  <c:v>21.25</c:v>
                </c:pt>
                <c:pt idx="64">
                  <c:v>3.3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08A-4AB2-93D1-981BB949CC58}"/>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s-MX"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308.2</c:v>
                </c:pt>
                <c:pt idx="1">
                  <c:v>299.39999999999998</c:v>
                </c:pt>
                <c:pt idx="2">
                  <c:v>290.60000000000002</c:v>
                </c:pt>
                <c:pt idx="3">
                  <c:v>292.3</c:v>
                </c:pt>
                <c:pt idx="4">
                  <c:v>287.2</c:v>
                </c:pt>
                <c:pt idx="5">
                  <c:v>287.89999999999998</c:v>
                </c:pt>
                <c:pt idx="6">
                  <c:v>284.10000000000002</c:v>
                </c:pt>
                <c:pt idx="7">
                  <c:v>277.10000000000002</c:v>
                </c:pt>
                <c:pt idx="8">
                  <c:v>278.8</c:v>
                </c:pt>
                <c:pt idx="9">
                  <c:v>277.8</c:v>
                </c:pt>
                <c:pt idx="10">
                  <c:v>277.8</c:v>
                </c:pt>
                <c:pt idx="11">
                  <c:v>282.39999999999998</c:v>
                </c:pt>
                <c:pt idx="12">
                  <c:v>269.8</c:v>
                </c:pt>
                <c:pt idx="13">
                  <c:v>284.3</c:v>
                </c:pt>
                <c:pt idx="14">
                  <c:v>275.89999999999998</c:v>
                </c:pt>
                <c:pt idx="15">
                  <c:v>281.8</c:v>
                </c:pt>
                <c:pt idx="16">
                  <c:v>308.10000000000002</c:v>
                </c:pt>
                <c:pt idx="17">
                  <c:v>317</c:v>
                </c:pt>
                <c:pt idx="18">
                  <c:v>320.8</c:v>
                </c:pt>
                <c:pt idx="19">
                  <c:v>321.2</c:v>
                </c:pt>
                <c:pt idx="20">
                  <c:v>330</c:v>
                </c:pt>
                <c:pt idx="21">
                  <c:v>345.8</c:v>
                </c:pt>
                <c:pt idx="22">
                  <c:v>365.2</c:v>
                </c:pt>
                <c:pt idx="23">
                  <c:v>381.6</c:v>
                </c:pt>
                <c:pt idx="24">
                  <c:v>378.1</c:v>
                </c:pt>
                <c:pt idx="25">
                  <c:v>389.1</c:v>
                </c:pt>
                <c:pt idx="26">
                  <c:v>392.4</c:v>
                </c:pt>
                <c:pt idx="27">
                  <c:v>372</c:v>
                </c:pt>
                <c:pt idx="28">
                  <c:v>375.1</c:v>
                </c:pt>
                <c:pt idx="29">
                  <c:v>399.2</c:v>
                </c:pt>
                <c:pt idx="30">
                  <c:v>395.5</c:v>
                </c:pt>
                <c:pt idx="31">
                  <c:v>379.1</c:v>
                </c:pt>
                <c:pt idx="32">
                  <c:v>389.6</c:v>
                </c:pt>
                <c:pt idx="33">
                  <c:v>381.2</c:v>
                </c:pt>
                <c:pt idx="34">
                  <c:v>388.4</c:v>
                </c:pt>
                <c:pt idx="35">
                  <c:v>383.6</c:v>
                </c:pt>
                <c:pt idx="36">
                  <c:v>389</c:v>
                </c:pt>
                <c:pt idx="37">
                  <c:v>397.4</c:v>
                </c:pt>
                <c:pt idx="38">
                  <c:v>405</c:v>
                </c:pt>
                <c:pt idx="39">
                  <c:v>403</c:v>
                </c:pt>
                <c:pt idx="40">
                  <c:v>387.4</c:v>
                </c:pt>
                <c:pt idx="41">
                  <c:v>375.4</c:v>
                </c:pt>
                <c:pt idx="42">
                  <c:v>370.2</c:v>
                </c:pt>
                <c:pt idx="43">
                  <c:v>348.8</c:v>
                </c:pt>
                <c:pt idx="44">
                  <c:v>331.7</c:v>
                </c:pt>
                <c:pt idx="45">
                  <c:v>324.39999999999998</c:v>
                </c:pt>
                <c:pt idx="46">
                  <c:v>307.3</c:v>
                </c:pt>
                <c:pt idx="47">
                  <c:v>317</c:v>
                </c:pt>
              </c:numCache>
            </c:numRef>
          </c:val>
          <c:extLst>
            <c:ext xmlns:c16="http://schemas.microsoft.com/office/drawing/2014/chart" uri="{C3380CC4-5D6E-409C-BE32-E72D297353CC}">
              <c16:uniqueId val="{00000000-03F9-4C42-8F70-32F95B02DE75}"/>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5522.7</c:v>
                </c:pt>
                <c:pt idx="1">
                  <c:v>5456.9</c:v>
                </c:pt>
                <c:pt idx="2">
                  <c:v>5340.2</c:v>
                </c:pt>
                <c:pt idx="3">
                  <c:v>5273.2</c:v>
                </c:pt>
                <c:pt idx="4">
                  <c:v>5238.1000000000004</c:v>
                </c:pt>
                <c:pt idx="5">
                  <c:v>5219.7</c:v>
                </c:pt>
                <c:pt idx="6">
                  <c:v>5225.8999999999996</c:v>
                </c:pt>
                <c:pt idx="7">
                  <c:v>5248</c:v>
                </c:pt>
                <c:pt idx="8">
                  <c:v>5233.5</c:v>
                </c:pt>
                <c:pt idx="9">
                  <c:v>5359.7</c:v>
                </c:pt>
                <c:pt idx="10">
                  <c:v>5497.4</c:v>
                </c:pt>
                <c:pt idx="11">
                  <c:v>5628.9</c:v>
                </c:pt>
                <c:pt idx="12">
                  <c:v>5656.6</c:v>
                </c:pt>
                <c:pt idx="13">
                  <c:v>5431</c:v>
                </c:pt>
                <c:pt idx="14">
                  <c:v>5397.8</c:v>
                </c:pt>
                <c:pt idx="15">
                  <c:v>5306.5</c:v>
                </c:pt>
                <c:pt idx="16">
                  <c:v>5378.9</c:v>
                </c:pt>
                <c:pt idx="17">
                  <c:v>5477.3</c:v>
                </c:pt>
                <c:pt idx="18">
                  <c:v>5670.7</c:v>
                </c:pt>
                <c:pt idx="19">
                  <c:v>5730.3</c:v>
                </c:pt>
                <c:pt idx="20">
                  <c:v>5836.8</c:v>
                </c:pt>
                <c:pt idx="21">
                  <c:v>5922.3</c:v>
                </c:pt>
                <c:pt idx="22">
                  <c:v>6194</c:v>
                </c:pt>
                <c:pt idx="23">
                  <c:v>6089.4</c:v>
                </c:pt>
                <c:pt idx="24">
                  <c:v>5989.5</c:v>
                </c:pt>
                <c:pt idx="25">
                  <c:v>5914.6</c:v>
                </c:pt>
                <c:pt idx="26">
                  <c:v>5887.4</c:v>
                </c:pt>
                <c:pt idx="27">
                  <c:v>5947.5</c:v>
                </c:pt>
                <c:pt idx="28">
                  <c:v>5999.3</c:v>
                </c:pt>
                <c:pt idx="29">
                  <c:v>5885.3</c:v>
                </c:pt>
                <c:pt idx="30">
                  <c:v>5919.8</c:v>
                </c:pt>
                <c:pt idx="31">
                  <c:v>6039</c:v>
                </c:pt>
                <c:pt idx="32">
                  <c:v>6094.6</c:v>
                </c:pt>
                <c:pt idx="33">
                  <c:v>6398.2</c:v>
                </c:pt>
                <c:pt idx="34">
                  <c:v>6536.4</c:v>
                </c:pt>
                <c:pt idx="35">
                  <c:v>6559.9</c:v>
                </c:pt>
                <c:pt idx="36">
                  <c:v>6787.5</c:v>
                </c:pt>
                <c:pt idx="37">
                  <c:v>6800.3</c:v>
                </c:pt>
                <c:pt idx="38">
                  <c:v>6804.6</c:v>
                </c:pt>
                <c:pt idx="39">
                  <c:v>6810.6</c:v>
                </c:pt>
                <c:pt idx="40">
                  <c:v>6786.7</c:v>
                </c:pt>
                <c:pt idx="41">
                  <c:v>6751.8</c:v>
                </c:pt>
                <c:pt idx="42">
                  <c:v>6752.3</c:v>
                </c:pt>
                <c:pt idx="43">
                  <c:v>6651.7</c:v>
                </c:pt>
                <c:pt idx="44">
                  <c:v>6591.5</c:v>
                </c:pt>
                <c:pt idx="45">
                  <c:v>6361.6</c:v>
                </c:pt>
                <c:pt idx="46">
                  <c:v>6175.9</c:v>
                </c:pt>
                <c:pt idx="47">
                  <c:v>5955.1</c:v>
                </c:pt>
              </c:numCache>
            </c:numRef>
          </c:val>
          <c:extLst>
            <c:ext xmlns:c16="http://schemas.microsoft.com/office/drawing/2014/chart" uri="{C3380CC4-5D6E-409C-BE32-E72D297353CC}">
              <c16:uniqueId val="{00000001-03F9-4C42-8F70-32F95B02DE75}"/>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432.2</c:v>
                </c:pt>
                <c:pt idx="1">
                  <c:v>429.6</c:v>
                </c:pt>
                <c:pt idx="2">
                  <c:v>427.4</c:v>
                </c:pt>
                <c:pt idx="3">
                  <c:v>425.1</c:v>
                </c:pt>
                <c:pt idx="4">
                  <c:v>425.7</c:v>
                </c:pt>
                <c:pt idx="5">
                  <c:v>419.8</c:v>
                </c:pt>
                <c:pt idx="6">
                  <c:v>423</c:v>
                </c:pt>
                <c:pt idx="7">
                  <c:v>419.4</c:v>
                </c:pt>
                <c:pt idx="8">
                  <c:v>416.1</c:v>
                </c:pt>
                <c:pt idx="9">
                  <c:v>410.4</c:v>
                </c:pt>
                <c:pt idx="10">
                  <c:v>412</c:v>
                </c:pt>
                <c:pt idx="11">
                  <c:v>468.5</c:v>
                </c:pt>
                <c:pt idx="12">
                  <c:v>578.6</c:v>
                </c:pt>
                <c:pt idx="13">
                  <c:v>799.5</c:v>
                </c:pt>
                <c:pt idx="14">
                  <c:v>994.3</c:v>
                </c:pt>
                <c:pt idx="15">
                  <c:v>1078.3</c:v>
                </c:pt>
                <c:pt idx="16">
                  <c:v>1097.5999999999999</c:v>
                </c:pt>
                <c:pt idx="17">
                  <c:v>1117.3</c:v>
                </c:pt>
                <c:pt idx="18">
                  <c:v>1085.7</c:v>
                </c:pt>
                <c:pt idx="19">
                  <c:v>1080.7</c:v>
                </c:pt>
                <c:pt idx="20">
                  <c:v>1075.3</c:v>
                </c:pt>
                <c:pt idx="21">
                  <c:v>1086.9000000000001</c:v>
                </c:pt>
                <c:pt idx="22">
                  <c:v>1094.5</c:v>
                </c:pt>
                <c:pt idx="23">
                  <c:v>1094.4000000000001</c:v>
                </c:pt>
                <c:pt idx="24">
                  <c:v>1086.0999999999999</c:v>
                </c:pt>
                <c:pt idx="25">
                  <c:v>1094.5</c:v>
                </c:pt>
                <c:pt idx="26">
                  <c:v>1084.7</c:v>
                </c:pt>
                <c:pt idx="27">
                  <c:v>1021.1</c:v>
                </c:pt>
                <c:pt idx="28">
                  <c:v>1083.4000000000001</c:v>
                </c:pt>
                <c:pt idx="29">
                  <c:v>1065.2</c:v>
                </c:pt>
                <c:pt idx="30">
                  <c:v>1054.7</c:v>
                </c:pt>
                <c:pt idx="31">
                  <c:v>998.2</c:v>
                </c:pt>
                <c:pt idx="32">
                  <c:v>819.4</c:v>
                </c:pt>
                <c:pt idx="33">
                  <c:v>570.5</c:v>
                </c:pt>
                <c:pt idx="34">
                  <c:v>442.1</c:v>
                </c:pt>
                <c:pt idx="35">
                  <c:v>431.9</c:v>
                </c:pt>
                <c:pt idx="36">
                  <c:v>452.9</c:v>
                </c:pt>
                <c:pt idx="37">
                  <c:v>484</c:v>
                </c:pt>
                <c:pt idx="38">
                  <c:v>458.6</c:v>
                </c:pt>
                <c:pt idx="39">
                  <c:v>456.2</c:v>
                </c:pt>
                <c:pt idx="40">
                  <c:v>454.9</c:v>
                </c:pt>
                <c:pt idx="41">
                  <c:v>438.8</c:v>
                </c:pt>
                <c:pt idx="42">
                  <c:v>440.1</c:v>
                </c:pt>
                <c:pt idx="43">
                  <c:v>419.3</c:v>
                </c:pt>
                <c:pt idx="44">
                  <c:v>425.6</c:v>
                </c:pt>
                <c:pt idx="45">
                  <c:v>424.9</c:v>
                </c:pt>
                <c:pt idx="46">
                  <c:v>428.3</c:v>
                </c:pt>
                <c:pt idx="47">
                  <c:v>420.7</c:v>
                </c:pt>
              </c:numCache>
            </c:numRef>
          </c:val>
          <c:extLst>
            <c:ext xmlns:c16="http://schemas.microsoft.com/office/drawing/2014/chart" uri="{C3380CC4-5D6E-409C-BE32-E72D297353CC}">
              <c16:uniqueId val="{00000002-03F9-4C42-8F70-32F95B02DE7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2428</c:v>
                </c:pt>
                <c:pt idx="1">
                  <c:v>2323.5</c:v>
                </c:pt>
                <c:pt idx="2">
                  <c:v>2214.9</c:v>
                </c:pt>
                <c:pt idx="3">
                  <c:v>2162.6999999999998</c:v>
                </c:pt>
                <c:pt idx="4">
                  <c:v>2305.3000000000002</c:v>
                </c:pt>
                <c:pt idx="5">
                  <c:v>2318.6999999999998</c:v>
                </c:pt>
                <c:pt idx="6">
                  <c:v>2341</c:v>
                </c:pt>
                <c:pt idx="7">
                  <c:v>2264.6999999999998</c:v>
                </c:pt>
                <c:pt idx="8">
                  <c:v>2282.3000000000002</c:v>
                </c:pt>
                <c:pt idx="9">
                  <c:v>2372.8000000000002</c:v>
                </c:pt>
                <c:pt idx="10">
                  <c:v>2360.8000000000002</c:v>
                </c:pt>
                <c:pt idx="11">
                  <c:v>2561.6</c:v>
                </c:pt>
                <c:pt idx="12">
                  <c:v>2557.1</c:v>
                </c:pt>
                <c:pt idx="13">
                  <c:v>2574.4</c:v>
                </c:pt>
                <c:pt idx="14">
                  <c:v>2615.4</c:v>
                </c:pt>
                <c:pt idx="15">
                  <c:v>2536.5</c:v>
                </c:pt>
                <c:pt idx="16">
                  <c:v>2653.1</c:v>
                </c:pt>
                <c:pt idx="17">
                  <c:v>2762.2</c:v>
                </c:pt>
                <c:pt idx="18">
                  <c:v>2676.5</c:v>
                </c:pt>
                <c:pt idx="19">
                  <c:v>2699.9</c:v>
                </c:pt>
                <c:pt idx="20">
                  <c:v>2719.7</c:v>
                </c:pt>
                <c:pt idx="21">
                  <c:v>2731</c:v>
                </c:pt>
                <c:pt idx="22">
                  <c:v>2905.3</c:v>
                </c:pt>
                <c:pt idx="23">
                  <c:v>2733.3</c:v>
                </c:pt>
                <c:pt idx="24">
                  <c:v>2629.1</c:v>
                </c:pt>
                <c:pt idx="25">
                  <c:v>2545.4</c:v>
                </c:pt>
                <c:pt idx="26">
                  <c:v>2524.9</c:v>
                </c:pt>
                <c:pt idx="27">
                  <c:v>2555.5</c:v>
                </c:pt>
                <c:pt idx="28">
                  <c:v>2604.1999999999998</c:v>
                </c:pt>
                <c:pt idx="29">
                  <c:v>2507.8000000000002</c:v>
                </c:pt>
                <c:pt idx="30">
                  <c:v>2530.4</c:v>
                </c:pt>
                <c:pt idx="31">
                  <c:v>2643.7</c:v>
                </c:pt>
                <c:pt idx="32">
                  <c:v>2698.4</c:v>
                </c:pt>
                <c:pt idx="33">
                  <c:v>3001.4</c:v>
                </c:pt>
                <c:pt idx="34">
                  <c:v>3186.7</c:v>
                </c:pt>
                <c:pt idx="35">
                  <c:v>3225.4</c:v>
                </c:pt>
                <c:pt idx="36">
                  <c:v>3484.5</c:v>
                </c:pt>
                <c:pt idx="37">
                  <c:v>3535.8</c:v>
                </c:pt>
                <c:pt idx="38">
                  <c:v>3545.2</c:v>
                </c:pt>
                <c:pt idx="39">
                  <c:v>3567.3</c:v>
                </c:pt>
                <c:pt idx="40">
                  <c:v>3542.6</c:v>
                </c:pt>
                <c:pt idx="41">
                  <c:v>3529.7</c:v>
                </c:pt>
                <c:pt idx="42">
                  <c:v>3542.8</c:v>
                </c:pt>
                <c:pt idx="43">
                  <c:v>3384.8</c:v>
                </c:pt>
                <c:pt idx="44">
                  <c:v>3341</c:v>
                </c:pt>
                <c:pt idx="45">
                  <c:v>3194.5</c:v>
                </c:pt>
                <c:pt idx="46">
                  <c:v>3055.1</c:v>
                </c:pt>
                <c:pt idx="47">
                  <c:v>2907.4</c:v>
                </c:pt>
              </c:numCache>
            </c:numRef>
          </c:val>
          <c:extLst>
            <c:ext xmlns:c16="http://schemas.microsoft.com/office/drawing/2014/chart" uri="{C3380CC4-5D6E-409C-BE32-E72D297353CC}">
              <c16:uniqueId val="{00000000-B748-465A-A649-0FD53C00EB28}"/>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2980.1</c:v>
                </c:pt>
                <c:pt idx="1">
                  <c:v>2982</c:v>
                </c:pt>
                <c:pt idx="2">
                  <c:v>2974.9</c:v>
                </c:pt>
                <c:pt idx="3">
                  <c:v>2975.2</c:v>
                </c:pt>
                <c:pt idx="4">
                  <c:v>2842</c:v>
                </c:pt>
                <c:pt idx="5">
                  <c:v>2841.8</c:v>
                </c:pt>
                <c:pt idx="6">
                  <c:v>2841.2</c:v>
                </c:pt>
                <c:pt idx="7">
                  <c:v>2837.2</c:v>
                </c:pt>
                <c:pt idx="8">
                  <c:v>2838.1</c:v>
                </c:pt>
                <c:pt idx="9">
                  <c:v>2881.7</c:v>
                </c:pt>
                <c:pt idx="10">
                  <c:v>2977.9</c:v>
                </c:pt>
                <c:pt idx="11">
                  <c:v>2987.7</c:v>
                </c:pt>
                <c:pt idx="12">
                  <c:v>2976.3</c:v>
                </c:pt>
                <c:pt idx="13">
                  <c:v>2746.5</c:v>
                </c:pt>
                <c:pt idx="14">
                  <c:v>2641.4</c:v>
                </c:pt>
                <c:pt idx="15">
                  <c:v>2633.2</c:v>
                </c:pt>
                <c:pt idx="16">
                  <c:v>2631.1</c:v>
                </c:pt>
                <c:pt idx="17">
                  <c:v>2632.3</c:v>
                </c:pt>
                <c:pt idx="18">
                  <c:v>2890.3</c:v>
                </c:pt>
                <c:pt idx="19">
                  <c:v>2915.7</c:v>
                </c:pt>
                <c:pt idx="20">
                  <c:v>3006.8</c:v>
                </c:pt>
                <c:pt idx="21">
                  <c:v>3091.5</c:v>
                </c:pt>
                <c:pt idx="22">
                  <c:v>3219.8</c:v>
                </c:pt>
                <c:pt idx="23">
                  <c:v>3283.6</c:v>
                </c:pt>
                <c:pt idx="24">
                  <c:v>3270.6</c:v>
                </c:pt>
                <c:pt idx="25">
                  <c:v>3286.6</c:v>
                </c:pt>
                <c:pt idx="26">
                  <c:v>3266.5</c:v>
                </c:pt>
                <c:pt idx="27">
                  <c:v>3277.3</c:v>
                </c:pt>
                <c:pt idx="28">
                  <c:v>3280.2</c:v>
                </c:pt>
                <c:pt idx="29">
                  <c:v>3281</c:v>
                </c:pt>
                <c:pt idx="30">
                  <c:v>3287.1</c:v>
                </c:pt>
                <c:pt idx="31">
                  <c:v>3290.7</c:v>
                </c:pt>
                <c:pt idx="32">
                  <c:v>3291.2</c:v>
                </c:pt>
                <c:pt idx="33">
                  <c:v>3297.9</c:v>
                </c:pt>
                <c:pt idx="34">
                  <c:v>3294</c:v>
                </c:pt>
                <c:pt idx="35">
                  <c:v>3298.4</c:v>
                </c:pt>
                <c:pt idx="36">
                  <c:v>3308.7</c:v>
                </c:pt>
                <c:pt idx="37">
                  <c:v>3303.7</c:v>
                </c:pt>
                <c:pt idx="38">
                  <c:v>3311.6</c:v>
                </c:pt>
                <c:pt idx="39">
                  <c:v>3306.3</c:v>
                </c:pt>
                <c:pt idx="40">
                  <c:v>3301</c:v>
                </c:pt>
                <c:pt idx="41">
                  <c:v>3301.5</c:v>
                </c:pt>
                <c:pt idx="42">
                  <c:v>3303</c:v>
                </c:pt>
                <c:pt idx="43">
                  <c:v>3306.7</c:v>
                </c:pt>
                <c:pt idx="44">
                  <c:v>3315.1</c:v>
                </c:pt>
                <c:pt idx="45">
                  <c:v>3315.3</c:v>
                </c:pt>
                <c:pt idx="46">
                  <c:v>3315.4</c:v>
                </c:pt>
                <c:pt idx="47">
                  <c:v>3314.3</c:v>
                </c:pt>
              </c:numCache>
            </c:numRef>
          </c:val>
          <c:extLst>
            <c:ext xmlns:c16="http://schemas.microsoft.com/office/drawing/2014/chart" uri="{C3380CC4-5D6E-409C-BE32-E72D297353CC}">
              <c16:uniqueId val="{00000001-B748-465A-A649-0FD53C00EB28}"/>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7.9</c:v>
                </c:pt>
                <c:pt idx="12">
                  <c:v>123.8</c:v>
                </c:pt>
                <c:pt idx="13">
                  <c:v>346.3</c:v>
                </c:pt>
                <c:pt idx="14">
                  <c:v>568.29999999999995</c:v>
                </c:pt>
                <c:pt idx="15">
                  <c:v>647.70000000000005</c:v>
                </c:pt>
                <c:pt idx="16">
                  <c:v>674.5</c:v>
                </c:pt>
                <c:pt idx="17">
                  <c:v>687.5</c:v>
                </c:pt>
                <c:pt idx="18">
                  <c:v>698.4</c:v>
                </c:pt>
                <c:pt idx="19">
                  <c:v>705.6</c:v>
                </c:pt>
                <c:pt idx="20">
                  <c:v>708.5</c:v>
                </c:pt>
                <c:pt idx="21">
                  <c:v>709.8</c:v>
                </c:pt>
                <c:pt idx="22">
                  <c:v>711.2</c:v>
                </c:pt>
                <c:pt idx="23">
                  <c:v>714.8</c:v>
                </c:pt>
                <c:pt idx="24">
                  <c:v>714.3</c:v>
                </c:pt>
                <c:pt idx="25">
                  <c:v>714.9</c:v>
                </c:pt>
                <c:pt idx="26">
                  <c:v>711.4</c:v>
                </c:pt>
                <c:pt idx="27">
                  <c:v>639.70000000000005</c:v>
                </c:pt>
                <c:pt idx="28">
                  <c:v>702.7</c:v>
                </c:pt>
                <c:pt idx="29">
                  <c:v>692.7</c:v>
                </c:pt>
                <c:pt idx="30">
                  <c:v>675</c:v>
                </c:pt>
                <c:pt idx="31">
                  <c:v>621.1</c:v>
                </c:pt>
                <c:pt idx="32">
                  <c:v>440.6</c:v>
                </c:pt>
                <c:pt idx="33">
                  <c:v>186.2</c:v>
                </c:pt>
                <c:pt idx="34">
                  <c:v>18</c:v>
                </c:pt>
                <c:pt idx="35">
                  <c:v>0.6</c:v>
                </c:pt>
                <c:pt idx="36">
                  <c:v>0.4</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B748-465A-A649-0FD53C00EB28}"/>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855</c:v>
                </c:pt>
                <c:pt idx="1">
                  <c:v>880.4</c:v>
                </c:pt>
                <c:pt idx="2">
                  <c:v>868.4</c:v>
                </c:pt>
                <c:pt idx="3">
                  <c:v>852.7</c:v>
                </c:pt>
                <c:pt idx="4">
                  <c:v>803.7</c:v>
                </c:pt>
                <c:pt idx="5">
                  <c:v>766.9</c:v>
                </c:pt>
                <c:pt idx="6">
                  <c:v>750.8</c:v>
                </c:pt>
                <c:pt idx="7">
                  <c:v>842.6</c:v>
                </c:pt>
                <c:pt idx="8">
                  <c:v>808</c:v>
                </c:pt>
                <c:pt idx="9">
                  <c:v>793.4</c:v>
                </c:pt>
                <c:pt idx="10">
                  <c:v>848.5</c:v>
                </c:pt>
                <c:pt idx="11">
                  <c:v>822.6</c:v>
                </c:pt>
                <c:pt idx="12">
                  <c:v>847.8</c:v>
                </c:pt>
                <c:pt idx="13">
                  <c:v>847.6</c:v>
                </c:pt>
                <c:pt idx="14">
                  <c:v>842.9</c:v>
                </c:pt>
                <c:pt idx="15">
                  <c:v>849.2</c:v>
                </c:pt>
                <c:pt idx="16">
                  <c:v>825.9</c:v>
                </c:pt>
                <c:pt idx="17">
                  <c:v>829.6</c:v>
                </c:pt>
                <c:pt idx="18">
                  <c:v>812</c:v>
                </c:pt>
                <c:pt idx="19">
                  <c:v>811</c:v>
                </c:pt>
                <c:pt idx="20">
                  <c:v>807.1</c:v>
                </c:pt>
                <c:pt idx="21">
                  <c:v>822.7</c:v>
                </c:pt>
                <c:pt idx="22">
                  <c:v>817.4</c:v>
                </c:pt>
                <c:pt idx="23">
                  <c:v>833.7</c:v>
                </c:pt>
                <c:pt idx="24">
                  <c:v>839.7</c:v>
                </c:pt>
                <c:pt idx="25">
                  <c:v>851.3</c:v>
                </c:pt>
                <c:pt idx="26">
                  <c:v>861.7</c:v>
                </c:pt>
                <c:pt idx="27">
                  <c:v>868.1</c:v>
                </c:pt>
                <c:pt idx="28">
                  <c:v>870.7</c:v>
                </c:pt>
                <c:pt idx="29">
                  <c:v>868.2</c:v>
                </c:pt>
                <c:pt idx="30">
                  <c:v>877.5</c:v>
                </c:pt>
                <c:pt idx="31">
                  <c:v>860.8</c:v>
                </c:pt>
                <c:pt idx="32">
                  <c:v>873.4</c:v>
                </c:pt>
                <c:pt idx="33">
                  <c:v>864.4</c:v>
                </c:pt>
                <c:pt idx="34">
                  <c:v>868.2</c:v>
                </c:pt>
                <c:pt idx="35">
                  <c:v>851</c:v>
                </c:pt>
                <c:pt idx="36">
                  <c:v>835.8</c:v>
                </c:pt>
                <c:pt idx="37">
                  <c:v>842.2</c:v>
                </c:pt>
                <c:pt idx="38">
                  <c:v>811.4</c:v>
                </c:pt>
                <c:pt idx="39">
                  <c:v>796.2</c:v>
                </c:pt>
                <c:pt idx="40">
                  <c:v>785.4</c:v>
                </c:pt>
                <c:pt idx="41">
                  <c:v>734.8</c:v>
                </c:pt>
                <c:pt idx="42">
                  <c:v>716.8</c:v>
                </c:pt>
                <c:pt idx="43">
                  <c:v>728.3</c:v>
                </c:pt>
                <c:pt idx="44">
                  <c:v>692.7</c:v>
                </c:pt>
                <c:pt idx="45">
                  <c:v>601.1</c:v>
                </c:pt>
                <c:pt idx="46">
                  <c:v>541</c:v>
                </c:pt>
                <c:pt idx="47">
                  <c:v>471.1</c:v>
                </c:pt>
              </c:numCache>
            </c:numRef>
          </c:val>
          <c:extLst>
            <c:ext xmlns:c16="http://schemas.microsoft.com/office/drawing/2014/chart" uri="{C3380CC4-5D6E-409C-BE32-E72D297353CC}">
              <c16:uniqueId val="{00000003-B748-465A-A649-0FD53C00EB2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184.4</c:v>
                </c:pt>
                <c:pt idx="1">
                  <c:v>184.9</c:v>
                </c:pt>
                <c:pt idx="2">
                  <c:v>184.4</c:v>
                </c:pt>
                <c:pt idx="3">
                  <c:v>179.3</c:v>
                </c:pt>
                <c:pt idx="4">
                  <c:v>181.7</c:v>
                </c:pt>
                <c:pt idx="5">
                  <c:v>181</c:v>
                </c:pt>
                <c:pt idx="6">
                  <c:v>180.1</c:v>
                </c:pt>
                <c:pt idx="7">
                  <c:v>179.4</c:v>
                </c:pt>
                <c:pt idx="8">
                  <c:v>181.7</c:v>
                </c:pt>
                <c:pt idx="9">
                  <c:v>181.8</c:v>
                </c:pt>
                <c:pt idx="10">
                  <c:v>182.3</c:v>
                </c:pt>
                <c:pt idx="11">
                  <c:v>188</c:v>
                </c:pt>
                <c:pt idx="12">
                  <c:v>188.4</c:v>
                </c:pt>
                <c:pt idx="13">
                  <c:v>199.9</c:v>
                </c:pt>
                <c:pt idx="14">
                  <c:v>200</c:v>
                </c:pt>
                <c:pt idx="15">
                  <c:v>198.9</c:v>
                </c:pt>
                <c:pt idx="16">
                  <c:v>199.4</c:v>
                </c:pt>
                <c:pt idx="17">
                  <c:v>198.1</c:v>
                </c:pt>
                <c:pt idx="18">
                  <c:v>197.7</c:v>
                </c:pt>
                <c:pt idx="19">
                  <c:v>198.7</c:v>
                </c:pt>
                <c:pt idx="20">
                  <c:v>197</c:v>
                </c:pt>
                <c:pt idx="21">
                  <c:v>189.4</c:v>
                </c:pt>
                <c:pt idx="22">
                  <c:v>189.5</c:v>
                </c:pt>
                <c:pt idx="23">
                  <c:v>189.8</c:v>
                </c:pt>
                <c:pt idx="24">
                  <c:v>188</c:v>
                </c:pt>
                <c:pt idx="25">
                  <c:v>186</c:v>
                </c:pt>
                <c:pt idx="26">
                  <c:v>184.3</c:v>
                </c:pt>
                <c:pt idx="27">
                  <c:v>184.1</c:v>
                </c:pt>
                <c:pt idx="28">
                  <c:v>181.6</c:v>
                </c:pt>
                <c:pt idx="29">
                  <c:v>180.3</c:v>
                </c:pt>
                <c:pt idx="30">
                  <c:v>179.8</c:v>
                </c:pt>
                <c:pt idx="31">
                  <c:v>176.2</c:v>
                </c:pt>
                <c:pt idx="32">
                  <c:v>180.6</c:v>
                </c:pt>
                <c:pt idx="33">
                  <c:v>179.9</c:v>
                </c:pt>
                <c:pt idx="34">
                  <c:v>178.1</c:v>
                </c:pt>
                <c:pt idx="35">
                  <c:v>185.2</c:v>
                </c:pt>
                <c:pt idx="36">
                  <c:v>185.8</c:v>
                </c:pt>
                <c:pt idx="37">
                  <c:v>186</c:v>
                </c:pt>
                <c:pt idx="38">
                  <c:v>186.9</c:v>
                </c:pt>
                <c:pt idx="39">
                  <c:v>186.5</c:v>
                </c:pt>
                <c:pt idx="40">
                  <c:v>189.9</c:v>
                </c:pt>
                <c:pt idx="41">
                  <c:v>190.6</c:v>
                </c:pt>
                <c:pt idx="42">
                  <c:v>190.3</c:v>
                </c:pt>
                <c:pt idx="43">
                  <c:v>190.6</c:v>
                </c:pt>
                <c:pt idx="44">
                  <c:v>177.9</c:v>
                </c:pt>
                <c:pt idx="45">
                  <c:v>177.5</c:v>
                </c:pt>
                <c:pt idx="46">
                  <c:v>177.6</c:v>
                </c:pt>
                <c:pt idx="47">
                  <c:v>177.3</c:v>
                </c:pt>
              </c:numCache>
            </c:numRef>
          </c:val>
          <c:extLst>
            <c:ext xmlns:c16="http://schemas.microsoft.com/office/drawing/2014/chart" uri="{C3380CC4-5D6E-409C-BE32-E72D297353CC}">
              <c16:uniqueId val="{00000000-DBBF-41B6-8030-D35DFAC67C2B}"/>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65.7</c:v>
                </c:pt>
                <c:pt idx="1">
                  <c:v>65.599999999999994</c:v>
                </c:pt>
                <c:pt idx="2">
                  <c:v>64.400000000000006</c:v>
                </c:pt>
                <c:pt idx="3">
                  <c:v>67</c:v>
                </c:pt>
                <c:pt idx="4">
                  <c:v>65.900000000000006</c:v>
                </c:pt>
                <c:pt idx="5">
                  <c:v>66.099999999999994</c:v>
                </c:pt>
                <c:pt idx="6">
                  <c:v>66.599999999999994</c:v>
                </c:pt>
                <c:pt idx="7">
                  <c:v>65.400000000000006</c:v>
                </c:pt>
                <c:pt idx="8">
                  <c:v>66.3</c:v>
                </c:pt>
                <c:pt idx="9">
                  <c:v>66.599999999999994</c:v>
                </c:pt>
                <c:pt idx="10">
                  <c:v>66</c:v>
                </c:pt>
                <c:pt idx="11">
                  <c:v>66.400000000000006</c:v>
                </c:pt>
                <c:pt idx="12">
                  <c:v>63.4</c:v>
                </c:pt>
                <c:pt idx="13">
                  <c:v>63.8</c:v>
                </c:pt>
                <c:pt idx="14">
                  <c:v>58.4</c:v>
                </c:pt>
                <c:pt idx="15">
                  <c:v>59.2</c:v>
                </c:pt>
                <c:pt idx="16">
                  <c:v>56.2</c:v>
                </c:pt>
                <c:pt idx="17">
                  <c:v>56</c:v>
                </c:pt>
                <c:pt idx="18">
                  <c:v>55.7</c:v>
                </c:pt>
                <c:pt idx="19">
                  <c:v>58.1</c:v>
                </c:pt>
                <c:pt idx="20">
                  <c:v>58.2</c:v>
                </c:pt>
                <c:pt idx="21">
                  <c:v>57.4</c:v>
                </c:pt>
                <c:pt idx="22">
                  <c:v>55.8</c:v>
                </c:pt>
                <c:pt idx="23">
                  <c:v>56.7</c:v>
                </c:pt>
                <c:pt idx="24">
                  <c:v>53.1</c:v>
                </c:pt>
                <c:pt idx="25">
                  <c:v>56.6</c:v>
                </c:pt>
                <c:pt idx="26">
                  <c:v>51.5</c:v>
                </c:pt>
                <c:pt idx="27">
                  <c:v>52.5</c:v>
                </c:pt>
                <c:pt idx="28">
                  <c:v>53.1</c:v>
                </c:pt>
                <c:pt idx="29">
                  <c:v>52.9</c:v>
                </c:pt>
                <c:pt idx="30">
                  <c:v>52.6</c:v>
                </c:pt>
                <c:pt idx="31">
                  <c:v>52.5</c:v>
                </c:pt>
                <c:pt idx="32">
                  <c:v>57.6</c:v>
                </c:pt>
                <c:pt idx="33">
                  <c:v>54.7</c:v>
                </c:pt>
                <c:pt idx="34">
                  <c:v>56.4</c:v>
                </c:pt>
                <c:pt idx="35">
                  <c:v>57.6</c:v>
                </c:pt>
                <c:pt idx="36">
                  <c:v>56.5</c:v>
                </c:pt>
                <c:pt idx="37">
                  <c:v>51.9</c:v>
                </c:pt>
                <c:pt idx="38">
                  <c:v>58.3</c:v>
                </c:pt>
                <c:pt idx="39">
                  <c:v>59.2</c:v>
                </c:pt>
                <c:pt idx="40">
                  <c:v>59.2</c:v>
                </c:pt>
                <c:pt idx="41">
                  <c:v>57.9</c:v>
                </c:pt>
                <c:pt idx="42">
                  <c:v>58.6</c:v>
                </c:pt>
                <c:pt idx="43">
                  <c:v>58.8</c:v>
                </c:pt>
                <c:pt idx="44">
                  <c:v>61.6</c:v>
                </c:pt>
                <c:pt idx="45">
                  <c:v>63.9</c:v>
                </c:pt>
                <c:pt idx="46">
                  <c:v>58.9</c:v>
                </c:pt>
                <c:pt idx="47">
                  <c:v>57.2</c:v>
                </c:pt>
              </c:numCache>
            </c:numRef>
          </c:val>
          <c:extLst>
            <c:ext xmlns:c16="http://schemas.microsoft.com/office/drawing/2014/chart" uri="{C3380CC4-5D6E-409C-BE32-E72D297353CC}">
              <c16:uniqueId val="{00000001-DBBF-41B6-8030-D35DFAC67C2B}"/>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7.9</c:v>
                </c:pt>
                <c:pt idx="12">
                  <c:v>123.8</c:v>
                </c:pt>
                <c:pt idx="13">
                  <c:v>346.3</c:v>
                </c:pt>
                <c:pt idx="14">
                  <c:v>568.29999999999995</c:v>
                </c:pt>
                <c:pt idx="15">
                  <c:v>647.70000000000005</c:v>
                </c:pt>
                <c:pt idx="16">
                  <c:v>674.5</c:v>
                </c:pt>
                <c:pt idx="17">
                  <c:v>687.5</c:v>
                </c:pt>
                <c:pt idx="18">
                  <c:v>698.4</c:v>
                </c:pt>
                <c:pt idx="19">
                  <c:v>705.6</c:v>
                </c:pt>
                <c:pt idx="20">
                  <c:v>708.5</c:v>
                </c:pt>
                <c:pt idx="21">
                  <c:v>709.8</c:v>
                </c:pt>
                <c:pt idx="22">
                  <c:v>711.2</c:v>
                </c:pt>
                <c:pt idx="23">
                  <c:v>714.8</c:v>
                </c:pt>
                <c:pt idx="24">
                  <c:v>714.3</c:v>
                </c:pt>
                <c:pt idx="25">
                  <c:v>714.9</c:v>
                </c:pt>
                <c:pt idx="26">
                  <c:v>711.4</c:v>
                </c:pt>
                <c:pt idx="27">
                  <c:v>639.70000000000005</c:v>
                </c:pt>
                <c:pt idx="28">
                  <c:v>702.7</c:v>
                </c:pt>
                <c:pt idx="29">
                  <c:v>692.7</c:v>
                </c:pt>
                <c:pt idx="30">
                  <c:v>675</c:v>
                </c:pt>
                <c:pt idx="31">
                  <c:v>621.1</c:v>
                </c:pt>
                <c:pt idx="32">
                  <c:v>440.6</c:v>
                </c:pt>
                <c:pt idx="33">
                  <c:v>186.2</c:v>
                </c:pt>
                <c:pt idx="34">
                  <c:v>18</c:v>
                </c:pt>
                <c:pt idx="35">
                  <c:v>0.6</c:v>
                </c:pt>
                <c:pt idx="36">
                  <c:v>0.4</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DBBF-41B6-8030-D35DFAC67C2B}"/>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855</c:v>
                </c:pt>
                <c:pt idx="1">
                  <c:v>880.4</c:v>
                </c:pt>
                <c:pt idx="2">
                  <c:v>868.4</c:v>
                </c:pt>
                <c:pt idx="3">
                  <c:v>852.7</c:v>
                </c:pt>
                <c:pt idx="4">
                  <c:v>803.7</c:v>
                </c:pt>
                <c:pt idx="5">
                  <c:v>766.9</c:v>
                </c:pt>
                <c:pt idx="6">
                  <c:v>750.8</c:v>
                </c:pt>
                <c:pt idx="7">
                  <c:v>842.6</c:v>
                </c:pt>
                <c:pt idx="8">
                  <c:v>808</c:v>
                </c:pt>
                <c:pt idx="9">
                  <c:v>793.4</c:v>
                </c:pt>
                <c:pt idx="10">
                  <c:v>848.5</c:v>
                </c:pt>
                <c:pt idx="11">
                  <c:v>822.6</c:v>
                </c:pt>
                <c:pt idx="12">
                  <c:v>847.8</c:v>
                </c:pt>
                <c:pt idx="13">
                  <c:v>847.6</c:v>
                </c:pt>
                <c:pt idx="14">
                  <c:v>842.9</c:v>
                </c:pt>
                <c:pt idx="15">
                  <c:v>849.2</c:v>
                </c:pt>
                <c:pt idx="16">
                  <c:v>825.9</c:v>
                </c:pt>
                <c:pt idx="17">
                  <c:v>829.6</c:v>
                </c:pt>
                <c:pt idx="18">
                  <c:v>812</c:v>
                </c:pt>
                <c:pt idx="19">
                  <c:v>811</c:v>
                </c:pt>
                <c:pt idx="20">
                  <c:v>807.1</c:v>
                </c:pt>
                <c:pt idx="21">
                  <c:v>822.7</c:v>
                </c:pt>
                <c:pt idx="22">
                  <c:v>817.4</c:v>
                </c:pt>
                <c:pt idx="23">
                  <c:v>833.7</c:v>
                </c:pt>
                <c:pt idx="24">
                  <c:v>839.7</c:v>
                </c:pt>
                <c:pt idx="25">
                  <c:v>851.3</c:v>
                </c:pt>
                <c:pt idx="26">
                  <c:v>861.7</c:v>
                </c:pt>
                <c:pt idx="27">
                  <c:v>868.1</c:v>
                </c:pt>
                <c:pt idx="28">
                  <c:v>870.7</c:v>
                </c:pt>
                <c:pt idx="29">
                  <c:v>868.2</c:v>
                </c:pt>
                <c:pt idx="30">
                  <c:v>877.5</c:v>
                </c:pt>
                <c:pt idx="31">
                  <c:v>860.8</c:v>
                </c:pt>
                <c:pt idx="32">
                  <c:v>873.4</c:v>
                </c:pt>
                <c:pt idx="33">
                  <c:v>864.4</c:v>
                </c:pt>
                <c:pt idx="34">
                  <c:v>868.2</c:v>
                </c:pt>
                <c:pt idx="35">
                  <c:v>851</c:v>
                </c:pt>
                <c:pt idx="36">
                  <c:v>835.8</c:v>
                </c:pt>
                <c:pt idx="37">
                  <c:v>842.2</c:v>
                </c:pt>
                <c:pt idx="38">
                  <c:v>811.4</c:v>
                </c:pt>
                <c:pt idx="39">
                  <c:v>796.2</c:v>
                </c:pt>
                <c:pt idx="40">
                  <c:v>785.4</c:v>
                </c:pt>
                <c:pt idx="41">
                  <c:v>734.8</c:v>
                </c:pt>
                <c:pt idx="42">
                  <c:v>716.8</c:v>
                </c:pt>
                <c:pt idx="43">
                  <c:v>728.3</c:v>
                </c:pt>
                <c:pt idx="44">
                  <c:v>692.7</c:v>
                </c:pt>
                <c:pt idx="45">
                  <c:v>601.1</c:v>
                </c:pt>
                <c:pt idx="46">
                  <c:v>541</c:v>
                </c:pt>
                <c:pt idx="47">
                  <c:v>471.1</c:v>
                </c:pt>
              </c:numCache>
            </c:numRef>
          </c:val>
          <c:extLst>
            <c:ext xmlns:c16="http://schemas.microsoft.com/office/drawing/2014/chart" uri="{C3380CC4-5D6E-409C-BE32-E72D297353CC}">
              <c16:uniqueId val="{00000003-DBBF-41B6-8030-D35DFAC67C2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34.49</c:v>
                </c:pt>
                <c:pt idx="1">
                  <c:v>37.229999999999997</c:v>
                </c:pt>
                <c:pt idx="2">
                  <c:v>29.74</c:v>
                </c:pt>
                <c:pt idx="3">
                  <c:v>34.39</c:v>
                </c:pt>
                <c:pt idx="4">
                  <c:v>34.020000000000003</c:v>
                </c:pt>
                <c:pt idx="5">
                  <c:v>36.11</c:v>
                </c:pt>
                <c:pt idx="6">
                  <c:v>37.57</c:v>
                </c:pt>
                <c:pt idx="7">
                  <c:v>37.049999999999997</c:v>
                </c:pt>
                <c:pt idx="8">
                  <c:v>34.770000000000003</c:v>
                </c:pt>
                <c:pt idx="9">
                  <c:v>34.770000000000003</c:v>
                </c:pt>
                <c:pt idx="10">
                  <c:v>34.770000000000003</c:v>
                </c:pt>
                <c:pt idx="11">
                  <c:v>34.770000000000003</c:v>
                </c:pt>
                <c:pt idx="12">
                  <c:v>34.770000000000003</c:v>
                </c:pt>
                <c:pt idx="13">
                  <c:v>34.770000000000003</c:v>
                </c:pt>
                <c:pt idx="14">
                  <c:v>34.770000000000003</c:v>
                </c:pt>
                <c:pt idx="15">
                  <c:v>34.770000000000003</c:v>
                </c:pt>
                <c:pt idx="16">
                  <c:v>34.770000000000003</c:v>
                </c:pt>
                <c:pt idx="17">
                  <c:v>34.770000000000003</c:v>
                </c:pt>
                <c:pt idx="18">
                  <c:v>34.770000000000003</c:v>
                </c:pt>
                <c:pt idx="19">
                  <c:v>34.770000000000003</c:v>
                </c:pt>
                <c:pt idx="20">
                  <c:v>34.770000000000003</c:v>
                </c:pt>
                <c:pt idx="21">
                  <c:v>34.770000000000003</c:v>
                </c:pt>
                <c:pt idx="22">
                  <c:v>34.770000000000003</c:v>
                </c:pt>
                <c:pt idx="23">
                  <c:v>34.770000000000003</c:v>
                </c:pt>
                <c:pt idx="24">
                  <c:v>34.770000000000003</c:v>
                </c:pt>
                <c:pt idx="25">
                  <c:v>34.770000000000003</c:v>
                </c:pt>
                <c:pt idx="26">
                  <c:v>34.770000000000003</c:v>
                </c:pt>
                <c:pt idx="27">
                  <c:v>34.770000000000003</c:v>
                </c:pt>
                <c:pt idx="28">
                  <c:v>34.770000000000003</c:v>
                </c:pt>
                <c:pt idx="29">
                  <c:v>34.770000000000003</c:v>
                </c:pt>
                <c:pt idx="30">
                  <c:v>34.770000000000003</c:v>
                </c:pt>
                <c:pt idx="31">
                  <c:v>34.770000000000003</c:v>
                </c:pt>
                <c:pt idx="32">
                  <c:v>34.770000000000003</c:v>
                </c:pt>
                <c:pt idx="33">
                  <c:v>34.770000000000003</c:v>
                </c:pt>
                <c:pt idx="34">
                  <c:v>34.770000000000003</c:v>
                </c:pt>
                <c:pt idx="35">
                  <c:v>34.770000000000003</c:v>
                </c:pt>
                <c:pt idx="36">
                  <c:v>34.770000000000003</c:v>
                </c:pt>
                <c:pt idx="37">
                  <c:v>34.770000000000003</c:v>
                </c:pt>
                <c:pt idx="38">
                  <c:v>34.770000000000003</c:v>
                </c:pt>
                <c:pt idx="39">
                  <c:v>34.770000000000003</c:v>
                </c:pt>
                <c:pt idx="40">
                  <c:v>34.770000000000003</c:v>
                </c:pt>
                <c:pt idx="41">
                  <c:v>34.770000000000003</c:v>
                </c:pt>
                <c:pt idx="42">
                  <c:v>34.770000000000003</c:v>
                </c:pt>
                <c:pt idx="43">
                  <c:v>34.770000000000003</c:v>
                </c:pt>
                <c:pt idx="44">
                  <c:v>34.770000000000003</c:v>
                </c:pt>
                <c:pt idx="45">
                  <c:v>34.770000000000003</c:v>
                </c:pt>
                <c:pt idx="46">
                  <c:v>34.770000000000003</c:v>
                </c:pt>
                <c:pt idx="47">
                  <c:v>34.770000000000003</c:v>
                </c:pt>
              </c:numCache>
            </c:numRef>
          </c:val>
          <c:extLst>
            <c:ext xmlns:c16="http://schemas.microsoft.com/office/drawing/2014/chart" uri="{C3380CC4-5D6E-409C-BE32-E72D297353CC}">
              <c16:uniqueId val="{00000000-D5B0-47BA-BB44-E768CEE14040}"/>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34.24</c:v>
                </c:pt>
                <c:pt idx="1">
                  <c:v>37.49</c:v>
                </c:pt>
                <c:pt idx="2">
                  <c:v>29.74</c:v>
                </c:pt>
                <c:pt idx="3">
                  <c:v>34.56</c:v>
                </c:pt>
                <c:pt idx="4">
                  <c:v>34.200000000000003</c:v>
                </c:pt>
                <c:pt idx="5">
                  <c:v>35.53</c:v>
                </c:pt>
                <c:pt idx="6">
                  <c:v>37.47</c:v>
                </c:pt>
                <c:pt idx="7">
                  <c:v>36.340000000000003</c:v>
                </c:pt>
                <c:pt idx="8">
                  <c:v>34.61</c:v>
                </c:pt>
                <c:pt idx="9">
                  <c:v>34.61</c:v>
                </c:pt>
                <c:pt idx="10">
                  <c:v>34.61</c:v>
                </c:pt>
                <c:pt idx="11">
                  <c:v>34.61</c:v>
                </c:pt>
                <c:pt idx="12">
                  <c:v>34.61</c:v>
                </c:pt>
                <c:pt idx="13">
                  <c:v>34.61</c:v>
                </c:pt>
                <c:pt idx="14">
                  <c:v>34.61</c:v>
                </c:pt>
                <c:pt idx="15">
                  <c:v>34.61</c:v>
                </c:pt>
                <c:pt idx="16">
                  <c:v>34.61</c:v>
                </c:pt>
                <c:pt idx="17">
                  <c:v>34.61</c:v>
                </c:pt>
                <c:pt idx="18">
                  <c:v>34.61</c:v>
                </c:pt>
                <c:pt idx="19">
                  <c:v>34.61</c:v>
                </c:pt>
                <c:pt idx="20">
                  <c:v>34.61</c:v>
                </c:pt>
                <c:pt idx="21">
                  <c:v>34.61</c:v>
                </c:pt>
                <c:pt idx="22">
                  <c:v>34.61</c:v>
                </c:pt>
                <c:pt idx="23">
                  <c:v>34.61</c:v>
                </c:pt>
                <c:pt idx="24">
                  <c:v>34.61</c:v>
                </c:pt>
                <c:pt idx="25">
                  <c:v>34.61</c:v>
                </c:pt>
                <c:pt idx="26">
                  <c:v>34.61</c:v>
                </c:pt>
                <c:pt idx="27">
                  <c:v>34.61</c:v>
                </c:pt>
                <c:pt idx="28">
                  <c:v>34.61</c:v>
                </c:pt>
                <c:pt idx="29">
                  <c:v>34.61</c:v>
                </c:pt>
                <c:pt idx="30">
                  <c:v>34.61</c:v>
                </c:pt>
                <c:pt idx="31">
                  <c:v>34.61</c:v>
                </c:pt>
                <c:pt idx="32">
                  <c:v>34.61</c:v>
                </c:pt>
                <c:pt idx="33">
                  <c:v>34.61</c:v>
                </c:pt>
                <c:pt idx="34">
                  <c:v>34.61</c:v>
                </c:pt>
                <c:pt idx="35">
                  <c:v>34.61</c:v>
                </c:pt>
                <c:pt idx="36">
                  <c:v>34.61</c:v>
                </c:pt>
                <c:pt idx="37">
                  <c:v>34.61</c:v>
                </c:pt>
                <c:pt idx="38">
                  <c:v>34.61</c:v>
                </c:pt>
                <c:pt idx="39">
                  <c:v>34.61</c:v>
                </c:pt>
                <c:pt idx="40">
                  <c:v>34.61</c:v>
                </c:pt>
                <c:pt idx="41">
                  <c:v>34.61</c:v>
                </c:pt>
                <c:pt idx="42">
                  <c:v>34.61</c:v>
                </c:pt>
                <c:pt idx="43">
                  <c:v>34.61</c:v>
                </c:pt>
                <c:pt idx="44">
                  <c:v>34.61</c:v>
                </c:pt>
                <c:pt idx="45">
                  <c:v>34.61</c:v>
                </c:pt>
                <c:pt idx="46">
                  <c:v>34.61</c:v>
                </c:pt>
                <c:pt idx="47">
                  <c:v>34.61</c:v>
                </c:pt>
              </c:numCache>
            </c:numRef>
          </c:val>
          <c:extLst>
            <c:ext xmlns:c16="http://schemas.microsoft.com/office/drawing/2014/chart" uri="{C3380CC4-5D6E-409C-BE32-E72D297353CC}">
              <c16:uniqueId val="{00000001-D5B0-47BA-BB44-E768CEE14040}"/>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29.738900000000001</c:v>
                </c:pt>
                <c:pt idx="1">
                  <c:v>30.944600000000001</c:v>
                </c:pt>
                <c:pt idx="2">
                  <c:v>25.854099999999999</c:v>
                </c:pt>
                <c:pt idx="3">
                  <c:v>30.140799999999999</c:v>
                </c:pt>
                <c:pt idx="4">
                  <c:v>31.346399999999999</c:v>
                </c:pt>
                <c:pt idx="5">
                  <c:v>32.284199999999998</c:v>
                </c:pt>
                <c:pt idx="6">
                  <c:v>32.82</c:v>
                </c:pt>
                <c:pt idx="7">
                  <c:v>32.954000000000001</c:v>
                </c:pt>
                <c:pt idx="8">
                  <c:v>29.069099999999999</c:v>
                </c:pt>
                <c:pt idx="9">
                  <c:v>33.355800000000002</c:v>
                </c:pt>
                <c:pt idx="10">
                  <c:v>34.8294</c:v>
                </c:pt>
                <c:pt idx="11">
                  <c:v>39.116100000000003</c:v>
                </c:pt>
                <c:pt idx="12">
                  <c:v>47.555500000000002</c:v>
                </c:pt>
                <c:pt idx="13">
                  <c:v>45.278199999999998</c:v>
                </c:pt>
                <c:pt idx="14">
                  <c:v>46.215899999999998</c:v>
                </c:pt>
                <c:pt idx="15">
                  <c:v>45.144199999999998</c:v>
                </c:pt>
                <c:pt idx="16">
                  <c:v>45.010300000000001</c:v>
                </c:pt>
                <c:pt idx="17">
                  <c:v>43.536700000000003</c:v>
                </c:pt>
                <c:pt idx="18">
                  <c:v>48.493200000000002</c:v>
                </c:pt>
                <c:pt idx="19">
                  <c:v>48.895099999999999</c:v>
                </c:pt>
                <c:pt idx="20">
                  <c:v>49.966799999999999</c:v>
                </c:pt>
                <c:pt idx="21">
                  <c:v>49.564900000000002</c:v>
                </c:pt>
                <c:pt idx="22">
                  <c:v>52.512</c:v>
                </c:pt>
                <c:pt idx="23">
                  <c:v>45.412199999999999</c:v>
                </c:pt>
                <c:pt idx="24">
                  <c:v>43.402799999999999</c:v>
                </c:pt>
                <c:pt idx="25">
                  <c:v>44.072600000000001</c:v>
                </c:pt>
                <c:pt idx="26">
                  <c:v>42.197099999999999</c:v>
                </c:pt>
                <c:pt idx="27">
                  <c:v>43.804600000000001</c:v>
                </c:pt>
                <c:pt idx="28">
                  <c:v>45.412199999999999</c:v>
                </c:pt>
                <c:pt idx="29">
                  <c:v>39.919800000000002</c:v>
                </c:pt>
                <c:pt idx="30">
                  <c:v>44.608400000000003</c:v>
                </c:pt>
                <c:pt idx="31">
                  <c:v>45.144199999999998</c:v>
                </c:pt>
                <c:pt idx="32">
                  <c:v>48.225299999999997</c:v>
                </c:pt>
                <c:pt idx="33">
                  <c:v>44.340499999999999</c:v>
                </c:pt>
                <c:pt idx="34">
                  <c:v>46.8857</c:v>
                </c:pt>
                <c:pt idx="35">
                  <c:v>52.913899999999998</c:v>
                </c:pt>
                <c:pt idx="36">
                  <c:v>53.047800000000002</c:v>
                </c:pt>
                <c:pt idx="37">
                  <c:v>55.726999999999997</c:v>
                </c:pt>
                <c:pt idx="38">
                  <c:v>56.664700000000003</c:v>
                </c:pt>
                <c:pt idx="39">
                  <c:v>56.128900000000002</c:v>
                </c:pt>
                <c:pt idx="40">
                  <c:v>56.128900000000002</c:v>
                </c:pt>
                <c:pt idx="41">
                  <c:v>55.057200000000002</c:v>
                </c:pt>
                <c:pt idx="42">
                  <c:v>58.004300000000001</c:v>
                </c:pt>
                <c:pt idx="43">
                  <c:v>50.502600000000001</c:v>
                </c:pt>
                <c:pt idx="44">
                  <c:v>47.689500000000002</c:v>
                </c:pt>
                <c:pt idx="45">
                  <c:v>45.278199999999998</c:v>
                </c:pt>
                <c:pt idx="46">
                  <c:v>42.063200000000002</c:v>
                </c:pt>
                <c:pt idx="47">
                  <c:v>38.714199999999998</c:v>
                </c:pt>
              </c:numCache>
            </c:numRef>
          </c:val>
          <c:extLst>
            <c:ext xmlns:c16="http://schemas.microsoft.com/office/drawing/2014/chart" uri="{C3380CC4-5D6E-409C-BE32-E72D297353CC}">
              <c16:uniqueId val="{00000002-D5B0-47BA-BB44-E768CEE14040}"/>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29.9453</c:v>
                </c:pt>
                <c:pt idx="1">
                  <c:v>32.525700000000001</c:v>
                </c:pt>
                <c:pt idx="2">
                  <c:v>26.5273</c:v>
                </c:pt>
                <c:pt idx="3">
                  <c:v>30.8719</c:v>
                </c:pt>
                <c:pt idx="4">
                  <c:v>31.691099999999999</c:v>
                </c:pt>
                <c:pt idx="5">
                  <c:v>32.8187</c:v>
                </c:pt>
                <c:pt idx="6">
                  <c:v>33.698799999999999</c:v>
                </c:pt>
                <c:pt idx="7">
                  <c:v>34.036299999999997</c:v>
                </c:pt>
                <c:pt idx="8">
                  <c:v>30.100999999999999</c:v>
                </c:pt>
                <c:pt idx="9">
                  <c:v>33.156999999999996</c:v>
                </c:pt>
                <c:pt idx="10">
                  <c:v>34.420099999999998</c:v>
                </c:pt>
                <c:pt idx="11">
                  <c:v>43.4129</c:v>
                </c:pt>
                <c:pt idx="12">
                  <c:v>48.314500000000002</c:v>
                </c:pt>
                <c:pt idx="13">
                  <c:v>45.782800000000002</c:v>
                </c:pt>
                <c:pt idx="14">
                  <c:v>46.726399999999998</c:v>
                </c:pt>
                <c:pt idx="15">
                  <c:v>46.405799999999999</c:v>
                </c:pt>
                <c:pt idx="16">
                  <c:v>44.444099999999999</c:v>
                </c:pt>
                <c:pt idx="17">
                  <c:v>44.344999999999999</c:v>
                </c:pt>
                <c:pt idx="18">
                  <c:v>48.809600000000003</c:v>
                </c:pt>
                <c:pt idx="19">
                  <c:v>48.435899999999997</c:v>
                </c:pt>
                <c:pt idx="20">
                  <c:v>47.670900000000003</c:v>
                </c:pt>
                <c:pt idx="21">
                  <c:v>49.168900000000001</c:v>
                </c:pt>
                <c:pt idx="22">
                  <c:v>51.818300000000001</c:v>
                </c:pt>
                <c:pt idx="23">
                  <c:v>45.869100000000003</c:v>
                </c:pt>
                <c:pt idx="24">
                  <c:v>43.012700000000002</c:v>
                </c:pt>
                <c:pt idx="25">
                  <c:v>41.978299999999997</c:v>
                </c:pt>
                <c:pt idx="26">
                  <c:v>42.543300000000002</c:v>
                </c:pt>
                <c:pt idx="27">
                  <c:v>43.242899999999999</c:v>
                </c:pt>
                <c:pt idx="28">
                  <c:v>44.786900000000003</c:v>
                </c:pt>
                <c:pt idx="29">
                  <c:v>42.000599999999999</c:v>
                </c:pt>
                <c:pt idx="30">
                  <c:v>45.819699999999997</c:v>
                </c:pt>
                <c:pt idx="31">
                  <c:v>44.877299999999998</c:v>
                </c:pt>
                <c:pt idx="32">
                  <c:v>45.1999</c:v>
                </c:pt>
                <c:pt idx="33">
                  <c:v>45.3904</c:v>
                </c:pt>
                <c:pt idx="34">
                  <c:v>47.139099999999999</c:v>
                </c:pt>
                <c:pt idx="35">
                  <c:v>52.686799999999998</c:v>
                </c:pt>
                <c:pt idx="36">
                  <c:v>52.790700000000001</c:v>
                </c:pt>
                <c:pt idx="37">
                  <c:v>55.698999999999998</c:v>
                </c:pt>
                <c:pt idx="38">
                  <c:v>56.096400000000003</c:v>
                </c:pt>
                <c:pt idx="39">
                  <c:v>56.423400000000001</c:v>
                </c:pt>
                <c:pt idx="40">
                  <c:v>56.391500000000001</c:v>
                </c:pt>
                <c:pt idx="41">
                  <c:v>55.191699999999997</c:v>
                </c:pt>
                <c:pt idx="42">
                  <c:v>57.410899999999998</c:v>
                </c:pt>
                <c:pt idx="43">
                  <c:v>50.219900000000003</c:v>
                </c:pt>
                <c:pt idx="44">
                  <c:v>47.723799999999997</c:v>
                </c:pt>
                <c:pt idx="45">
                  <c:v>45.493699999999997</c:v>
                </c:pt>
                <c:pt idx="46">
                  <c:v>41.567100000000003</c:v>
                </c:pt>
                <c:pt idx="47">
                  <c:v>38.009799999999998</c:v>
                </c:pt>
              </c:numCache>
            </c:numRef>
          </c:val>
          <c:extLst>
            <c:ext xmlns:c16="http://schemas.microsoft.com/office/drawing/2014/chart" uri="{C3380CC4-5D6E-409C-BE32-E72D297353CC}">
              <c16:uniqueId val="{00000003-D5B0-47BA-BB44-E768CEE14040}"/>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492.5317</c:v>
                </c:pt>
                <c:pt idx="1">
                  <c:v>502.7473</c:v>
                </c:pt>
                <c:pt idx="2">
                  <c:v>475.38150000000002</c:v>
                </c:pt>
                <c:pt idx="3">
                  <c:v>502.7953</c:v>
                </c:pt>
                <c:pt idx="4">
                  <c:v>486.2441</c:v>
                </c:pt>
                <c:pt idx="5">
                  <c:v>494.29129999999998</c:v>
                </c:pt>
                <c:pt idx="6">
                  <c:v>499.82889999999998</c:v>
                </c:pt>
                <c:pt idx="7">
                  <c:v>514.66079999999999</c:v>
                </c:pt>
                <c:pt idx="8">
                  <c:v>494.44170000000003</c:v>
                </c:pt>
                <c:pt idx="9">
                  <c:v>501.6952</c:v>
                </c:pt>
                <c:pt idx="10">
                  <c:v>523.18740000000003</c:v>
                </c:pt>
                <c:pt idx="11">
                  <c:v>561.04930000000002</c:v>
                </c:pt>
                <c:pt idx="12">
                  <c:v>608.49040000000002</c:v>
                </c:pt>
                <c:pt idx="13">
                  <c:v>568.87490000000003</c:v>
                </c:pt>
                <c:pt idx="14">
                  <c:v>594.44259999999997</c:v>
                </c:pt>
                <c:pt idx="15">
                  <c:v>609.3954</c:v>
                </c:pt>
                <c:pt idx="16">
                  <c:v>597.17939999999999</c:v>
                </c:pt>
                <c:pt idx="17">
                  <c:v>614.68119999999999</c:v>
                </c:pt>
                <c:pt idx="18">
                  <c:v>659.90589999999997</c:v>
                </c:pt>
                <c:pt idx="19">
                  <c:v>657.14469999999994</c:v>
                </c:pt>
                <c:pt idx="20">
                  <c:v>649.49770000000001</c:v>
                </c:pt>
                <c:pt idx="21">
                  <c:v>671.45389999999998</c:v>
                </c:pt>
                <c:pt idx="22">
                  <c:v>650.28</c:v>
                </c:pt>
                <c:pt idx="23">
                  <c:v>623.09640000000002</c:v>
                </c:pt>
                <c:pt idx="24">
                  <c:v>630.35310000000004</c:v>
                </c:pt>
                <c:pt idx="25">
                  <c:v>622.29859999999996</c:v>
                </c:pt>
                <c:pt idx="26">
                  <c:v>612.87620000000004</c:v>
                </c:pt>
                <c:pt idx="27">
                  <c:v>625.78890000000001</c:v>
                </c:pt>
                <c:pt idx="28">
                  <c:v>671.36300000000006</c:v>
                </c:pt>
                <c:pt idx="29">
                  <c:v>631.50639999999999</c:v>
                </c:pt>
                <c:pt idx="30">
                  <c:v>657.24739999999997</c:v>
                </c:pt>
                <c:pt idx="31">
                  <c:v>638.16380000000004</c:v>
                </c:pt>
                <c:pt idx="32">
                  <c:v>630.36120000000005</c:v>
                </c:pt>
                <c:pt idx="33">
                  <c:v>598.26199999999994</c:v>
                </c:pt>
                <c:pt idx="34">
                  <c:v>590.62699999999995</c:v>
                </c:pt>
                <c:pt idx="35">
                  <c:v>603.94060000000002</c:v>
                </c:pt>
                <c:pt idx="36">
                  <c:v>632.44240000000002</c:v>
                </c:pt>
                <c:pt idx="37">
                  <c:v>636.5258</c:v>
                </c:pt>
                <c:pt idx="38">
                  <c:v>616.80899999999997</c:v>
                </c:pt>
                <c:pt idx="39">
                  <c:v>601.70209999999997</c:v>
                </c:pt>
                <c:pt idx="40">
                  <c:v>607.37760000000003</c:v>
                </c:pt>
                <c:pt idx="41">
                  <c:v>594.76559999999995</c:v>
                </c:pt>
                <c:pt idx="42">
                  <c:v>614.44460000000004</c:v>
                </c:pt>
                <c:pt idx="43">
                  <c:v>591.08500000000004</c:v>
                </c:pt>
                <c:pt idx="44">
                  <c:v>574.90380000000005</c:v>
                </c:pt>
                <c:pt idx="45">
                  <c:v>550.61699999999996</c:v>
                </c:pt>
                <c:pt idx="46">
                  <c:v>545.52949999999998</c:v>
                </c:pt>
                <c:pt idx="47">
                  <c:v>515.73170000000005</c:v>
                </c:pt>
              </c:numCache>
            </c:numRef>
          </c:val>
          <c:extLst>
            <c:ext xmlns:c16="http://schemas.microsoft.com/office/drawing/2014/chart" uri="{C3380CC4-5D6E-409C-BE32-E72D297353CC}">
              <c16:uniqueId val="{00000004-D5B0-47BA-BB44-E768CEE14040}"/>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241.8244</c:v>
                </c:pt>
                <c:pt idx="1">
                  <c:v>241.07599999999999</c:v>
                </c:pt>
                <c:pt idx="2">
                  <c:v>238.4059</c:v>
                </c:pt>
                <c:pt idx="3">
                  <c:v>229.63470000000001</c:v>
                </c:pt>
                <c:pt idx="4">
                  <c:v>234.99700000000001</c:v>
                </c:pt>
                <c:pt idx="5">
                  <c:v>238.47659999999999</c:v>
                </c:pt>
                <c:pt idx="6">
                  <c:v>237.7158</c:v>
                </c:pt>
                <c:pt idx="7">
                  <c:v>230.85050000000001</c:v>
                </c:pt>
                <c:pt idx="8">
                  <c:v>237.86240000000001</c:v>
                </c:pt>
                <c:pt idx="9">
                  <c:v>238.32669999999999</c:v>
                </c:pt>
                <c:pt idx="10">
                  <c:v>238.73589999999999</c:v>
                </c:pt>
                <c:pt idx="11">
                  <c:v>229.08189999999999</c:v>
                </c:pt>
                <c:pt idx="12">
                  <c:v>207.1985</c:v>
                </c:pt>
                <c:pt idx="13">
                  <c:v>176.32849999999999</c:v>
                </c:pt>
                <c:pt idx="14">
                  <c:v>149.1019</c:v>
                </c:pt>
                <c:pt idx="15">
                  <c:v>125.285</c:v>
                </c:pt>
                <c:pt idx="16">
                  <c:v>107.0275</c:v>
                </c:pt>
                <c:pt idx="17">
                  <c:v>108.6837</c:v>
                </c:pt>
                <c:pt idx="18">
                  <c:v>116.7131</c:v>
                </c:pt>
                <c:pt idx="19">
                  <c:v>118.1018</c:v>
                </c:pt>
                <c:pt idx="20">
                  <c:v>122.7992</c:v>
                </c:pt>
                <c:pt idx="21">
                  <c:v>128.67570000000001</c:v>
                </c:pt>
                <c:pt idx="22">
                  <c:v>156.76650000000001</c:v>
                </c:pt>
                <c:pt idx="23">
                  <c:v>155.56909999999999</c:v>
                </c:pt>
                <c:pt idx="24">
                  <c:v>148.8304</c:v>
                </c:pt>
                <c:pt idx="25">
                  <c:v>142.78469999999999</c:v>
                </c:pt>
                <c:pt idx="26">
                  <c:v>141.42850000000001</c:v>
                </c:pt>
                <c:pt idx="27">
                  <c:v>144.08850000000001</c:v>
                </c:pt>
                <c:pt idx="28">
                  <c:v>131.32320000000001</c:v>
                </c:pt>
                <c:pt idx="29">
                  <c:v>129.28229999999999</c:v>
                </c:pt>
                <c:pt idx="30">
                  <c:v>133.01179999999999</c:v>
                </c:pt>
                <c:pt idx="31">
                  <c:v>150.44110000000001</c:v>
                </c:pt>
                <c:pt idx="32">
                  <c:v>165.36750000000001</c:v>
                </c:pt>
                <c:pt idx="33">
                  <c:v>210.03880000000001</c:v>
                </c:pt>
                <c:pt idx="34">
                  <c:v>243.77860000000001</c:v>
                </c:pt>
                <c:pt idx="35">
                  <c:v>253.16319999999999</c:v>
                </c:pt>
                <c:pt idx="36">
                  <c:v>266.7937</c:v>
                </c:pt>
                <c:pt idx="37">
                  <c:v>266.33769999999998</c:v>
                </c:pt>
                <c:pt idx="38">
                  <c:v>275.5471</c:v>
                </c:pt>
                <c:pt idx="39">
                  <c:v>278.86529999999999</c:v>
                </c:pt>
                <c:pt idx="40">
                  <c:v>271.84379999999999</c:v>
                </c:pt>
                <c:pt idx="41">
                  <c:v>279.97640000000001</c:v>
                </c:pt>
                <c:pt idx="42">
                  <c:v>287.08909999999997</c:v>
                </c:pt>
                <c:pt idx="43">
                  <c:v>285.42320000000001</c:v>
                </c:pt>
                <c:pt idx="44">
                  <c:v>273.62090000000001</c:v>
                </c:pt>
                <c:pt idx="45">
                  <c:v>274.36680000000001</c:v>
                </c:pt>
                <c:pt idx="46">
                  <c:v>271.81130000000002</c:v>
                </c:pt>
                <c:pt idx="47">
                  <c:v>271.68279999999999</c:v>
                </c:pt>
              </c:numCache>
            </c:numRef>
          </c:val>
          <c:extLst>
            <c:ext xmlns:c16="http://schemas.microsoft.com/office/drawing/2014/chart" uri="{C3380CC4-5D6E-409C-BE32-E72D297353CC}">
              <c16:uniqueId val="{00000000-8FB8-4EA0-9994-E4E7102EB970}"/>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242.4444</c:v>
                </c:pt>
                <c:pt idx="1">
                  <c:v>240.18950000000001</c:v>
                </c:pt>
                <c:pt idx="2">
                  <c:v>236.50839999999999</c:v>
                </c:pt>
                <c:pt idx="3">
                  <c:v>229.60480000000001</c:v>
                </c:pt>
                <c:pt idx="4">
                  <c:v>235.1944</c:v>
                </c:pt>
                <c:pt idx="5">
                  <c:v>237.4469</c:v>
                </c:pt>
                <c:pt idx="6">
                  <c:v>236.596</c:v>
                </c:pt>
                <c:pt idx="7">
                  <c:v>229.7158</c:v>
                </c:pt>
                <c:pt idx="8">
                  <c:v>235.12029999999999</c:v>
                </c:pt>
                <c:pt idx="9">
                  <c:v>235.7705</c:v>
                </c:pt>
                <c:pt idx="10">
                  <c:v>237.92609999999999</c:v>
                </c:pt>
                <c:pt idx="11">
                  <c:v>227.4691</c:v>
                </c:pt>
                <c:pt idx="12">
                  <c:v>209.31800000000001</c:v>
                </c:pt>
                <c:pt idx="13">
                  <c:v>175.20269999999999</c:v>
                </c:pt>
                <c:pt idx="14">
                  <c:v>149.07849999999999</c:v>
                </c:pt>
                <c:pt idx="15">
                  <c:v>124.68470000000001</c:v>
                </c:pt>
                <c:pt idx="16">
                  <c:v>109.4558</c:v>
                </c:pt>
                <c:pt idx="17">
                  <c:v>108.00920000000001</c:v>
                </c:pt>
                <c:pt idx="18">
                  <c:v>116.39190000000001</c:v>
                </c:pt>
                <c:pt idx="19">
                  <c:v>117.8588</c:v>
                </c:pt>
                <c:pt idx="20">
                  <c:v>123.15300000000001</c:v>
                </c:pt>
                <c:pt idx="21">
                  <c:v>127.608</c:v>
                </c:pt>
                <c:pt idx="22">
                  <c:v>157.16720000000001</c:v>
                </c:pt>
                <c:pt idx="23">
                  <c:v>155.143</c:v>
                </c:pt>
                <c:pt idx="24">
                  <c:v>147.28899999999999</c:v>
                </c:pt>
                <c:pt idx="25">
                  <c:v>141.93440000000001</c:v>
                </c:pt>
                <c:pt idx="26">
                  <c:v>141.87299999999999</c:v>
                </c:pt>
                <c:pt idx="27">
                  <c:v>142.405</c:v>
                </c:pt>
                <c:pt idx="28">
                  <c:v>127.4991</c:v>
                </c:pt>
                <c:pt idx="29">
                  <c:v>129.2893</c:v>
                </c:pt>
                <c:pt idx="30">
                  <c:v>131.0181</c:v>
                </c:pt>
                <c:pt idx="31">
                  <c:v>148.58240000000001</c:v>
                </c:pt>
                <c:pt idx="32">
                  <c:v>166.49289999999999</c:v>
                </c:pt>
                <c:pt idx="33">
                  <c:v>210.36060000000001</c:v>
                </c:pt>
                <c:pt idx="34">
                  <c:v>241.9316</c:v>
                </c:pt>
                <c:pt idx="35">
                  <c:v>256.59280000000001</c:v>
                </c:pt>
                <c:pt idx="36">
                  <c:v>266.22250000000003</c:v>
                </c:pt>
                <c:pt idx="37">
                  <c:v>263.8039</c:v>
                </c:pt>
                <c:pt idx="38">
                  <c:v>270.91329999999999</c:v>
                </c:pt>
                <c:pt idx="39">
                  <c:v>275.87369999999999</c:v>
                </c:pt>
                <c:pt idx="40">
                  <c:v>270.54539999999997</c:v>
                </c:pt>
                <c:pt idx="41">
                  <c:v>278.17500000000001</c:v>
                </c:pt>
                <c:pt idx="42">
                  <c:v>284.10579999999999</c:v>
                </c:pt>
                <c:pt idx="43">
                  <c:v>285.7679</c:v>
                </c:pt>
                <c:pt idx="44">
                  <c:v>272.12099999999998</c:v>
                </c:pt>
                <c:pt idx="45">
                  <c:v>275.24489999999997</c:v>
                </c:pt>
                <c:pt idx="46">
                  <c:v>270.90769999999998</c:v>
                </c:pt>
                <c:pt idx="47">
                  <c:v>269.12060000000002</c:v>
                </c:pt>
              </c:numCache>
            </c:numRef>
          </c:val>
          <c:extLst>
            <c:ext xmlns:c16="http://schemas.microsoft.com/office/drawing/2014/chart" uri="{C3380CC4-5D6E-409C-BE32-E72D297353CC}">
              <c16:uniqueId val="{00000001-8FB8-4EA0-9994-E4E7102EB970}"/>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409.09280000000001</c:v>
                </c:pt>
                <c:pt idx="1">
                  <c:v>407.90839999999997</c:v>
                </c:pt>
                <c:pt idx="2">
                  <c:v>403.57339999999999</c:v>
                </c:pt>
                <c:pt idx="3">
                  <c:v>385.45830000000001</c:v>
                </c:pt>
                <c:pt idx="4">
                  <c:v>391.77879999999999</c:v>
                </c:pt>
                <c:pt idx="5">
                  <c:v>386.55189999999999</c:v>
                </c:pt>
                <c:pt idx="6">
                  <c:v>386.11810000000003</c:v>
                </c:pt>
                <c:pt idx="7">
                  <c:v>389.30029999999999</c:v>
                </c:pt>
                <c:pt idx="8">
                  <c:v>397.59559999999999</c:v>
                </c:pt>
                <c:pt idx="9">
                  <c:v>400.42169999999999</c:v>
                </c:pt>
                <c:pt idx="10">
                  <c:v>406.0575</c:v>
                </c:pt>
                <c:pt idx="11">
                  <c:v>392.1114</c:v>
                </c:pt>
                <c:pt idx="12">
                  <c:v>348.33150000000001</c:v>
                </c:pt>
                <c:pt idx="13">
                  <c:v>275.0342</c:v>
                </c:pt>
                <c:pt idx="14">
                  <c:v>207.2243</c:v>
                </c:pt>
                <c:pt idx="15">
                  <c:v>162.20490000000001</c:v>
                </c:pt>
                <c:pt idx="16">
                  <c:v>137.7176</c:v>
                </c:pt>
                <c:pt idx="17">
                  <c:v>130.59270000000001</c:v>
                </c:pt>
                <c:pt idx="18">
                  <c:v>146.76900000000001</c:v>
                </c:pt>
                <c:pt idx="19">
                  <c:v>144.53819999999999</c:v>
                </c:pt>
                <c:pt idx="20">
                  <c:v>161.16990000000001</c:v>
                </c:pt>
                <c:pt idx="21">
                  <c:v>174.22120000000001</c:v>
                </c:pt>
                <c:pt idx="22">
                  <c:v>221.96960000000001</c:v>
                </c:pt>
                <c:pt idx="23">
                  <c:v>222.80719999999999</c:v>
                </c:pt>
                <c:pt idx="24">
                  <c:v>219.66130000000001</c:v>
                </c:pt>
                <c:pt idx="25">
                  <c:v>212.49039999999999</c:v>
                </c:pt>
                <c:pt idx="26">
                  <c:v>209.2467</c:v>
                </c:pt>
                <c:pt idx="27">
                  <c:v>211.56270000000001</c:v>
                </c:pt>
                <c:pt idx="28">
                  <c:v>181.17179999999999</c:v>
                </c:pt>
                <c:pt idx="29">
                  <c:v>170.9555</c:v>
                </c:pt>
                <c:pt idx="30">
                  <c:v>178.04179999999999</c:v>
                </c:pt>
                <c:pt idx="31">
                  <c:v>218.4691</c:v>
                </c:pt>
                <c:pt idx="32">
                  <c:v>247.2552</c:v>
                </c:pt>
                <c:pt idx="33">
                  <c:v>332.87200000000001</c:v>
                </c:pt>
                <c:pt idx="34">
                  <c:v>394.8904</c:v>
                </c:pt>
                <c:pt idx="35">
                  <c:v>413.47590000000002</c:v>
                </c:pt>
                <c:pt idx="36">
                  <c:v>429.59620000000001</c:v>
                </c:pt>
                <c:pt idx="37">
                  <c:v>437.24130000000002</c:v>
                </c:pt>
                <c:pt idx="38">
                  <c:v>436.86770000000001</c:v>
                </c:pt>
                <c:pt idx="39">
                  <c:v>436.52659999999997</c:v>
                </c:pt>
                <c:pt idx="40">
                  <c:v>441.03579999999999</c:v>
                </c:pt>
                <c:pt idx="41">
                  <c:v>439.00970000000001</c:v>
                </c:pt>
                <c:pt idx="42">
                  <c:v>442.97590000000002</c:v>
                </c:pt>
                <c:pt idx="43">
                  <c:v>444.47460000000001</c:v>
                </c:pt>
                <c:pt idx="44">
                  <c:v>424.80689999999998</c:v>
                </c:pt>
                <c:pt idx="45">
                  <c:v>422.53230000000002</c:v>
                </c:pt>
                <c:pt idx="46">
                  <c:v>418.15949999999998</c:v>
                </c:pt>
                <c:pt idx="47">
                  <c:v>396.54239999999999</c:v>
                </c:pt>
              </c:numCache>
            </c:numRef>
          </c:val>
          <c:extLst>
            <c:ext xmlns:c16="http://schemas.microsoft.com/office/drawing/2014/chart" uri="{C3380CC4-5D6E-409C-BE32-E72D297353CC}">
              <c16:uniqueId val="{00000002-8FB8-4EA0-9994-E4E7102EB970}"/>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525.90039999999999</c:v>
                </c:pt>
                <c:pt idx="1">
                  <c:v>527.70039999999995</c:v>
                </c:pt>
                <c:pt idx="2">
                  <c:v>525.87270000000001</c:v>
                </c:pt>
                <c:pt idx="3">
                  <c:v>499.75049999999999</c:v>
                </c:pt>
                <c:pt idx="4">
                  <c:v>507.65620000000001</c:v>
                </c:pt>
                <c:pt idx="5">
                  <c:v>502.03199999999998</c:v>
                </c:pt>
                <c:pt idx="6">
                  <c:v>496.09829999999999</c:v>
                </c:pt>
                <c:pt idx="7">
                  <c:v>503.4495</c:v>
                </c:pt>
                <c:pt idx="8">
                  <c:v>516.77689999999996</c:v>
                </c:pt>
                <c:pt idx="9">
                  <c:v>516.05129999999997</c:v>
                </c:pt>
                <c:pt idx="10">
                  <c:v>531.53390000000002</c:v>
                </c:pt>
                <c:pt idx="11">
                  <c:v>511.88780000000003</c:v>
                </c:pt>
                <c:pt idx="12">
                  <c:v>447.04039999999998</c:v>
                </c:pt>
                <c:pt idx="13">
                  <c:v>338.029</c:v>
                </c:pt>
                <c:pt idx="14">
                  <c:v>248.59020000000001</c:v>
                </c:pt>
                <c:pt idx="15">
                  <c:v>178.74039999999999</c:v>
                </c:pt>
                <c:pt idx="16">
                  <c:v>143.79810000000001</c:v>
                </c:pt>
                <c:pt idx="17">
                  <c:v>130.45169999999999</c:v>
                </c:pt>
                <c:pt idx="18">
                  <c:v>127.62520000000001</c:v>
                </c:pt>
                <c:pt idx="19">
                  <c:v>122.35599999999999</c:v>
                </c:pt>
                <c:pt idx="20">
                  <c:v>143.1317</c:v>
                </c:pt>
                <c:pt idx="21">
                  <c:v>156.35560000000001</c:v>
                </c:pt>
                <c:pt idx="22">
                  <c:v>240.3092</c:v>
                </c:pt>
                <c:pt idx="23">
                  <c:v>243.0513</c:v>
                </c:pt>
                <c:pt idx="24">
                  <c:v>234.10239999999999</c:v>
                </c:pt>
                <c:pt idx="25">
                  <c:v>225.7122</c:v>
                </c:pt>
                <c:pt idx="26">
                  <c:v>223.91079999999999</c:v>
                </c:pt>
                <c:pt idx="27">
                  <c:v>228.6506</c:v>
                </c:pt>
                <c:pt idx="28">
                  <c:v>187.3794</c:v>
                </c:pt>
                <c:pt idx="29">
                  <c:v>153.55000000000001</c:v>
                </c:pt>
                <c:pt idx="30">
                  <c:v>171.53210000000001</c:v>
                </c:pt>
                <c:pt idx="31">
                  <c:v>232.66249999999999</c:v>
                </c:pt>
                <c:pt idx="32">
                  <c:v>251.96690000000001</c:v>
                </c:pt>
                <c:pt idx="33">
                  <c:v>386.33179999999999</c:v>
                </c:pt>
                <c:pt idx="34">
                  <c:v>475.14190000000002</c:v>
                </c:pt>
                <c:pt idx="35">
                  <c:v>492.83080000000001</c:v>
                </c:pt>
                <c:pt idx="36">
                  <c:v>523.82899999999995</c:v>
                </c:pt>
                <c:pt idx="37">
                  <c:v>531.8098</c:v>
                </c:pt>
                <c:pt idx="38">
                  <c:v>532.3202</c:v>
                </c:pt>
                <c:pt idx="39">
                  <c:v>530.7097</c:v>
                </c:pt>
                <c:pt idx="40">
                  <c:v>533.74239999999998</c:v>
                </c:pt>
                <c:pt idx="41">
                  <c:v>529.62739999999997</c:v>
                </c:pt>
                <c:pt idx="42">
                  <c:v>535.13980000000004</c:v>
                </c:pt>
                <c:pt idx="43">
                  <c:v>544.66840000000002</c:v>
                </c:pt>
                <c:pt idx="44">
                  <c:v>507</c:v>
                </c:pt>
                <c:pt idx="45">
                  <c:v>512.73869999999999</c:v>
                </c:pt>
                <c:pt idx="46">
                  <c:v>508.97280000000001</c:v>
                </c:pt>
                <c:pt idx="47">
                  <c:v>487.60239999999999</c:v>
                </c:pt>
              </c:numCache>
            </c:numRef>
          </c:val>
          <c:extLst>
            <c:ext xmlns:c16="http://schemas.microsoft.com/office/drawing/2014/chart" uri="{C3380CC4-5D6E-409C-BE32-E72D297353CC}">
              <c16:uniqueId val="{00000003-8FB8-4EA0-9994-E4E7102EB970}"/>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6263.1</c:v>
                </c:pt>
                <c:pt idx="1">
                  <c:v>6185.9</c:v>
                </c:pt>
                <c:pt idx="2">
                  <c:v>6058.2</c:v>
                </c:pt>
                <c:pt idx="3">
                  <c:v>5990.6</c:v>
                </c:pt>
                <c:pt idx="4">
                  <c:v>5951</c:v>
                </c:pt>
                <c:pt idx="5">
                  <c:v>5927.4</c:v>
                </c:pt>
                <c:pt idx="6">
                  <c:v>5933</c:v>
                </c:pt>
                <c:pt idx="7">
                  <c:v>5944.5</c:v>
                </c:pt>
                <c:pt idx="8">
                  <c:v>5928.4</c:v>
                </c:pt>
                <c:pt idx="9">
                  <c:v>6047.9</c:v>
                </c:pt>
                <c:pt idx="10">
                  <c:v>6187.2</c:v>
                </c:pt>
                <c:pt idx="11">
                  <c:v>6379.8</c:v>
                </c:pt>
                <c:pt idx="12">
                  <c:v>6505</c:v>
                </c:pt>
                <c:pt idx="13">
                  <c:v>6514.8</c:v>
                </c:pt>
                <c:pt idx="14">
                  <c:v>6668</c:v>
                </c:pt>
                <c:pt idx="15">
                  <c:v>6666.6</c:v>
                </c:pt>
                <c:pt idx="16">
                  <c:v>6784.6</c:v>
                </c:pt>
                <c:pt idx="17">
                  <c:v>6911.6</c:v>
                </c:pt>
                <c:pt idx="18">
                  <c:v>7077.2</c:v>
                </c:pt>
                <c:pt idx="19">
                  <c:v>7132.2</c:v>
                </c:pt>
                <c:pt idx="20">
                  <c:v>7242.1</c:v>
                </c:pt>
                <c:pt idx="21">
                  <c:v>7355</c:v>
                </c:pt>
                <c:pt idx="22">
                  <c:v>7653.7</c:v>
                </c:pt>
                <c:pt idx="23">
                  <c:v>7565.4</c:v>
                </c:pt>
                <c:pt idx="24">
                  <c:v>7453.7</c:v>
                </c:pt>
                <c:pt idx="25">
                  <c:v>7398.2</c:v>
                </c:pt>
                <c:pt idx="26">
                  <c:v>7364.5</c:v>
                </c:pt>
                <c:pt idx="27">
                  <c:v>7340.6</c:v>
                </c:pt>
                <c:pt idx="28">
                  <c:v>7457.8</c:v>
                </c:pt>
                <c:pt idx="29">
                  <c:v>7349.7</c:v>
                </c:pt>
                <c:pt idx="30">
                  <c:v>7370</c:v>
                </c:pt>
                <c:pt idx="31">
                  <c:v>7416.3</c:v>
                </c:pt>
                <c:pt idx="32">
                  <c:v>7303.6</c:v>
                </c:pt>
                <c:pt idx="33">
                  <c:v>7349.9</c:v>
                </c:pt>
                <c:pt idx="34">
                  <c:v>7366.9</c:v>
                </c:pt>
                <c:pt idx="35">
                  <c:v>7375.4</c:v>
                </c:pt>
                <c:pt idx="36">
                  <c:v>7629.4</c:v>
                </c:pt>
                <c:pt idx="37">
                  <c:v>7681.7</c:v>
                </c:pt>
                <c:pt idx="38">
                  <c:v>7668.2</c:v>
                </c:pt>
                <c:pt idx="39">
                  <c:v>7669.8</c:v>
                </c:pt>
                <c:pt idx="40">
                  <c:v>7629</c:v>
                </c:pt>
                <c:pt idx="41">
                  <c:v>7566</c:v>
                </c:pt>
                <c:pt idx="42">
                  <c:v>7562.6</c:v>
                </c:pt>
                <c:pt idx="43">
                  <c:v>7419.8</c:v>
                </c:pt>
                <c:pt idx="44">
                  <c:v>7348.8</c:v>
                </c:pt>
                <c:pt idx="45">
                  <c:v>7110.9</c:v>
                </c:pt>
                <c:pt idx="46">
                  <c:v>6911.5</c:v>
                </c:pt>
                <c:pt idx="47">
                  <c:v>6692.8</c:v>
                </c:pt>
              </c:numCache>
            </c:numRef>
          </c:val>
          <c:smooth val="0"/>
          <c:extLst>
            <c:ext xmlns:c16="http://schemas.microsoft.com/office/drawing/2014/chart" uri="{C3380CC4-5D6E-409C-BE32-E72D297353CC}">
              <c16:uniqueId val="{00000000-9E63-4A5E-9099-864A8B2B3EE1}"/>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6109.6563599999999</c:v>
                </c:pt>
                <c:pt idx="1">
                  <c:v>5989.43768</c:v>
                </c:pt>
                <c:pt idx="2">
                  <c:v>5902.2583699999996</c:v>
                </c:pt>
                <c:pt idx="3">
                  <c:v>5831.3012699999999</c:v>
                </c:pt>
                <c:pt idx="4">
                  <c:v>5791.1333699999996</c:v>
                </c:pt>
                <c:pt idx="5">
                  <c:v>5774.46072</c:v>
                </c:pt>
                <c:pt idx="6">
                  <c:v>5763.1995999999999</c:v>
                </c:pt>
                <c:pt idx="7">
                  <c:v>5749.8557899999996</c:v>
                </c:pt>
                <c:pt idx="8">
                  <c:v>5814.4032100000004</c:v>
                </c:pt>
                <c:pt idx="9">
                  <c:v>5871.5040399999998</c:v>
                </c:pt>
                <c:pt idx="10">
                  <c:v>5965.8686100000004</c:v>
                </c:pt>
                <c:pt idx="11">
                  <c:v>6151.2456099999999</c:v>
                </c:pt>
                <c:pt idx="12">
                  <c:v>6313.9421199999997</c:v>
                </c:pt>
                <c:pt idx="13">
                  <c:v>6386.5461299999997</c:v>
                </c:pt>
                <c:pt idx="14">
                  <c:v>6473.2100099999998</c:v>
                </c:pt>
                <c:pt idx="15">
                  <c:v>6622.9341599999998</c:v>
                </c:pt>
                <c:pt idx="16">
                  <c:v>6796.2430000000004</c:v>
                </c:pt>
                <c:pt idx="17">
                  <c:v>6860.7367999999997</c:v>
                </c:pt>
                <c:pt idx="18">
                  <c:v>6976.4858000000004</c:v>
                </c:pt>
                <c:pt idx="19">
                  <c:v>7093.8831300000002</c:v>
                </c:pt>
                <c:pt idx="20">
                  <c:v>7171.6159600000001</c:v>
                </c:pt>
                <c:pt idx="21">
                  <c:v>7193.9115700000002</c:v>
                </c:pt>
                <c:pt idx="22">
                  <c:v>7243.3282200000003</c:v>
                </c:pt>
                <c:pt idx="23">
                  <c:v>7224.2269699999997</c:v>
                </c:pt>
                <c:pt idx="24">
                  <c:v>7165.3080799999998</c:v>
                </c:pt>
                <c:pt idx="25">
                  <c:v>7093.8233399999999</c:v>
                </c:pt>
                <c:pt idx="26">
                  <c:v>7037.6271900000002</c:v>
                </c:pt>
                <c:pt idx="27">
                  <c:v>7055.3745900000004</c:v>
                </c:pt>
                <c:pt idx="28">
                  <c:v>7155.9783399999997</c:v>
                </c:pt>
                <c:pt idx="29">
                  <c:v>7214.8969699999998</c:v>
                </c:pt>
                <c:pt idx="30">
                  <c:v>7209.8513800000001</c:v>
                </c:pt>
                <c:pt idx="31">
                  <c:v>7257.8415500000001</c:v>
                </c:pt>
                <c:pt idx="32">
                  <c:v>7312.1791300000004</c:v>
                </c:pt>
                <c:pt idx="33">
                  <c:v>7375.6865100000005</c:v>
                </c:pt>
                <c:pt idx="34">
                  <c:v>7410.7099799999996</c:v>
                </c:pt>
                <c:pt idx="35">
                  <c:v>7370.3339299999998</c:v>
                </c:pt>
                <c:pt idx="36">
                  <c:v>7480.7919400000001</c:v>
                </c:pt>
                <c:pt idx="37">
                  <c:v>7532.57258</c:v>
                </c:pt>
                <c:pt idx="38">
                  <c:v>7519.8713200000002</c:v>
                </c:pt>
                <c:pt idx="39">
                  <c:v>7513.6585999999998</c:v>
                </c:pt>
                <c:pt idx="40">
                  <c:v>7473.7517500000004</c:v>
                </c:pt>
                <c:pt idx="41">
                  <c:v>7447.6006900000002</c:v>
                </c:pt>
                <c:pt idx="42">
                  <c:v>7417.0248199999996</c:v>
                </c:pt>
                <c:pt idx="43">
                  <c:v>7362.3800899999997</c:v>
                </c:pt>
                <c:pt idx="44">
                  <c:v>7276.0114400000002</c:v>
                </c:pt>
                <c:pt idx="45">
                  <c:v>7037.3092699999997</c:v>
                </c:pt>
                <c:pt idx="46">
                  <c:v>6881.1938499999997</c:v>
                </c:pt>
                <c:pt idx="47">
                  <c:v>6696.0398400000004</c:v>
                </c:pt>
              </c:numCache>
            </c:numRef>
          </c:val>
          <c:smooth val="0"/>
          <c:extLst>
            <c:ext xmlns:c16="http://schemas.microsoft.com/office/drawing/2014/chart" uri="{C3380CC4-5D6E-409C-BE32-E72D297353CC}">
              <c16:uniqueId val="{00000001-9E63-4A5E-9099-864A8B2B3EE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LUN 1</c:v>
                </c:pt>
                <c:pt idx="1">
                  <c:v>MAR 2</c:v>
                </c:pt>
                <c:pt idx="2">
                  <c:v>MIE 3</c:v>
                </c:pt>
                <c:pt idx="3">
                  <c:v>JUE 4</c:v>
                </c:pt>
                <c:pt idx="4">
                  <c:v>VIE 5</c:v>
                </c:pt>
                <c:pt idx="5">
                  <c:v>SAB 6</c:v>
                </c:pt>
                <c:pt idx="6">
                  <c:v>DOM 7</c:v>
                </c:pt>
                <c:pt idx="7">
                  <c:v>LUN 8</c:v>
                </c:pt>
              </c:strCache>
            </c:strRef>
          </c:cat>
          <c:val>
            <c:numRef>
              <c:f>COSTO_OPE_EJEC!$C$8:$C$15</c:f>
              <c:numCache>
                <c:formatCode>#,##0.0</c:formatCode>
                <c:ptCount val="8"/>
                <c:pt idx="0">
                  <c:v>7137117.1207800005</c:v>
                </c:pt>
                <c:pt idx="1">
                  <c:v>7774128.8467499996</c:v>
                </c:pt>
                <c:pt idx="2">
                  <c:v>7535681.7319999998</c:v>
                </c:pt>
                <c:pt idx="3">
                  <c:v>7551052.6992499996</c:v>
                </c:pt>
                <c:pt idx="4">
                  <c:v>8131180.1416600002</c:v>
                </c:pt>
                <c:pt idx="5">
                  <c:v>9066721.9113899991</c:v>
                </c:pt>
                <c:pt idx="6">
                  <c:v>7419353.7981599998</c:v>
                </c:pt>
                <c:pt idx="7">
                  <c:v>6987089.7805000003</c:v>
                </c:pt>
              </c:numCache>
            </c:numRef>
          </c:val>
          <c:extLst>
            <c:ext xmlns:c16="http://schemas.microsoft.com/office/drawing/2014/chart" uri="{C3380CC4-5D6E-409C-BE32-E72D297353CC}">
              <c16:uniqueId val="{00000000-863B-4522-8565-F5A5EB762712}"/>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-0.10804256580650588</c:v>
                </c:pt>
                <c:pt idx="1">
                  <c:v>-8.1189178916542815E-2</c:v>
                </c:pt>
                <c:pt idx="2">
                  <c:v>-0.11324328481864332</c:v>
                </c:pt>
                <c:pt idx="3">
                  <c:v>-8.7016790698366361E-2</c:v>
                </c:pt>
                <c:pt idx="4">
                  <c:v>-4.9177622531470587E-2</c:v>
                </c:pt>
                <c:pt idx="5">
                  <c:v>4.1252711922897742E-2</c:v>
                </c:pt>
                <c:pt idx="6">
                  <c:v>-1.3056288216131529E-2</c:v>
                </c:pt>
                <c:pt idx="7">
                  <c:v>-4.8423738905806535E-2</c:v>
                </c:pt>
              </c:numCache>
            </c:numRef>
          </c:cat>
          <c:val>
            <c:numRef>
              <c:f>COSTO_OPE_EJEC!$D$8:$D$15</c:f>
              <c:numCache>
                <c:formatCode>#,##0.0</c:formatCode>
                <c:ptCount val="8"/>
                <c:pt idx="0">
                  <c:v>8001634.2116520004</c:v>
                </c:pt>
                <c:pt idx="1">
                  <c:v>8461076.7182550002</c:v>
                </c:pt>
                <c:pt idx="2">
                  <c:v>8498026.124853</c:v>
                </c:pt>
                <c:pt idx="3">
                  <c:v>8270746.5179190002</c:v>
                </c:pt>
                <c:pt idx="4">
                  <c:v>8551734.0928686</c:v>
                </c:pt>
                <c:pt idx="5">
                  <c:v>8707513.3707420006</c:v>
                </c:pt>
                <c:pt idx="6">
                  <c:v>7517504.5036254004</c:v>
                </c:pt>
                <c:pt idx="7">
                  <c:v>7342648.2628578003</c:v>
                </c:pt>
              </c:numCache>
            </c:numRef>
          </c:val>
          <c:extLst>
            <c:ext xmlns:c16="http://schemas.microsoft.com/office/drawing/2014/chart" uri="{C3380CC4-5D6E-409C-BE32-E72D297353CC}">
              <c16:uniqueId val="{00000001-863B-4522-8565-F5A5EB762712}"/>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2" Type="http://schemas.openxmlformats.org/officeDocument/2006/relationships/hyperlink" Target="https://www.youtube.com/" TargetMode="External"/><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195</xdr:row>
      <xdr:rowOff>0</xdr:rowOff>
    </xdr:from>
    <xdr:to>
      <xdr:col>7</xdr:col>
      <xdr:colOff>171450</xdr:colOff>
      <xdr:row>265</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48</xdr:col>
      <xdr:colOff>76200</xdr:colOff>
      <xdr:row>5</xdr:row>
      <xdr:rowOff>142875</xdr:rowOff>
    </xdr:from>
    <xdr:to>
      <xdr:col>48</xdr:col>
      <xdr:colOff>381000</xdr:colOff>
      <xdr:row>5</xdr:row>
      <xdr:rowOff>447675</xdr:rowOff>
    </xdr:to>
    <xdr:sp macro="" textlink="">
      <xdr:nvSpPr>
        <xdr:cNvPr id="2" name="AutoShape 1">
          <a:hlinkClick xmlns:r="http://schemas.openxmlformats.org/officeDocument/2006/relationships" r:id="rId2" tooltip="YouTube"/>
          <a:extLst>
            <a:ext uri="{FF2B5EF4-FFF2-40B4-BE49-F238E27FC236}">
              <a16:creationId xmlns:a16="http://schemas.microsoft.com/office/drawing/2014/main" id="{FAD6AAC0-22FD-4E15-AAD6-2EECEE79FFD4}"/>
            </a:ext>
          </a:extLst>
        </xdr:cNvPr>
        <xdr:cNvSpPr>
          <a:spLocks noChangeAspect="1" noChangeArrowheads="1"/>
        </xdr:cNvSpPr>
      </xdr:nvSpPr>
      <xdr:spPr bwMode="auto">
        <a:xfrm>
          <a:off x="18859500" y="2711824"/>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MX"/>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3" t="s">
        <v>0</v>
      </c>
      <c r="C3" s="194"/>
      <c r="D3" s="194"/>
      <c r="E3" s="194"/>
      <c r="F3" s="194"/>
      <c r="G3" s="194"/>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row>
    <row r="8" spans="1:12" x14ac:dyDescent="0.25">
      <c r="A8" s="1"/>
      <c r="B8" s="4" t="s">
        <v>22</v>
      </c>
      <c r="C8" s="5" t="s">
        <v>23</v>
      </c>
      <c r="D8" s="5" t="s">
        <v>24</v>
      </c>
      <c r="E8" s="5" t="s">
        <v>25</v>
      </c>
      <c r="F8" s="5" t="s">
        <v>26</v>
      </c>
      <c r="G8" s="4" t="s">
        <v>27</v>
      </c>
      <c r="H8" s="4" t="s">
        <v>28</v>
      </c>
      <c r="I8" s="6" t="s">
        <v>29</v>
      </c>
      <c r="J8" s="4"/>
      <c r="K8" s="4" t="s">
        <v>21</v>
      </c>
      <c r="L8" s="4">
        <v>60</v>
      </c>
    </row>
    <row r="9" spans="1:12" ht="25.5" x14ac:dyDescent="0.25">
      <c r="A9" s="1"/>
      <c r="B9" s="4" t="s">
        <v>13</v>
      </c>
      <c r="C9" s="5" t="s">
        <v>30</v>
      </c>
      <c r="D9" s="5" t="s">
        <v>31</v>
      </c>
      <c r="E9" s="5" t="s">
        <v>25</v>
      </c>
      <c r="F9" s="5" t="s">
        <v>32</v>
      </c>
      <c r="G9" s="4" t="s">
        <v>33</v>
      </c>
      <c r="H9" s="4" t="s">
        <v>34</v>
      </c>
      <c r="I9" s="6" t="s">
        <v>35</v>
      </c>
      <c r="J9" s="4"/>
      <c r="K9" s="4" t="s">
        <v>21</v>
      </c>
      <c r="L9" s="4"/>
    </row>
    <row r="10" spans="1:12" ht="25.5" x14ac:dyDescent="0.25">
      <c r="A10" s="1"/>
      <c r="B10" s="4" t="s">
        <v>22</v>
      </c>
      <c r="C10" s="5" t="s">
        <v>36</v>
      </c>
      <c r="D10" s="5" t="s">
        <v>37</v>
      </c>
      <c r="E10" s="5" t="s">
        <v>25</v>
      </c>
      <c r="F10" s="5" t="s">
        <v>38</v>
      </c>
      <c r="G10" s="4" t="s">
        <v>39</v>
      </c>
      <c r="H10" s="4" t="s">
        <v>40</v>
      </c>
      <c r="I10" s="6" t="s">
        <v>41</v>
      </c>
      <c r="J10" s="4">
        <v>25.95</v>
      </c>
      <c r="K10" s="4" t="s">
        <v>42</v>
      </c>
      <c r="L10" s="4">
        <v>66</v>
      </c>
    </row>
    <row r="11" spans="1:12" x14ac:dyDescent="0.25">
      <c r="A11" s="1"/>
      <c r="B11" s="4" t="s">
        <v>22</v>
      </c>
      <c r="C11" s="5" t="s">
        <v>43</v>
      </c>
      <c r="D11" s="5" t="s">
        <v>44</v>
      </c>
      <c r="E11" s="5" t="s">
        <v>45</v>
      </c>
      <c r="F11" s="5" t="s">
        <v>46</v>
      </c>
      <c r="G11" s="4" t="s">
        <v>47</v>
      </c>
      <c r="H11" s="4" t="s">
        <v>48</v>
      </c>
      <c r="I11" s="6" t="s">
        <v>49</v>
      </c>
      <c r="J11" s="4"/>
      <c r="K11" s="4" t="s">
        <v>21</v>
      </c>
      <c r="L11" s="4">
        <v>0</v>
      </c>
    </row>
    <row r="12" spans="1:12" x14ac:dyDescent="0.25">
      <c r="A12" s="1"/>
      <c r="B12" s="4" t="s">
        <v>22</v>
      </c>
      <c r="C12" s="5" t="s">
        <v>50</v>
      </c>
      <c r="D12" s="5" t="s">
        <v>51</v>
      </c>
      <c r="E12" s="5" t="s">
        <v>52</v>
      </c>
      <c r="F12" s="5" t="s">
        <v>53</v>
      </c>
      <c r="G12" s="4" t="s">
        <v>54</v>
      </c>
      <c r="H12" s="4" t="s">
        <v>55</v>
      </c>
      <c r="I12" s="6" t="s">
        <v>56</v>
      </c>
      <c r="J12" s="4"/>
      <c r="K12" s="4" t="s">
        <v>21</v>
      </c>
      <c r="L12" s="4">
        <v>10</v>
      </c>
    </row>
    <row r="13" spans="1:12" x14ac:dyDescent="0.25">
      <c r="A13" s="1"/>
      <c r="B13" s="4" t="s">
        <v>22</v>
      </c>
      <c r="C13" s="5" t="s">
        <v>57</v>
      </c>
      <c r="D13" s="5" t="s">
        <v>58</v>
      </c>
      <c r="E13" s="5" t="s">
        <v>25</v>
      </c>
      <c r="F13" s="5" t="s">
        <v>59</v>
      </c>
      <c r="G13" s="4" t="s">
        <v>60</v>
      </c>
      <c r="H13" s="4" t="s">
        <v>60</v>
      </c>
      <c r="I13" s="6" t="s">
        <v>61</v>
      </c>
      <c r="J13" s="4"/>
      <c r="K13" s="4" t="s">
        <v>21</v>
      </c>
      <c r="L13" s="4">
        <v>220</v>
      </c>
    </row>
    <row r="14" spans="1:12" x14ac:dyDescent="0.25">
      <c r="A14" s="1"/>
      <c r="B14" s="4" t="s">
        <v>13</v>
      </c>
      <c r="C14" s="5" t="s">
        <v>62</v>
      </c>
      <c r="D14" s="5" t="s">
        <v>63</v>
      </c>
      <c r="E14" s="5" t="s">
        <v>16</v>
      </c>
      <c r="F14" s="5" t="s">
        <v>64</v>
      </c>
      <c r="G14" s="4" t="s">
        <v>65</v>
      </c>
      <c r="H14" s="4" t="s">
        <v>19</v>
      </c>
      <c r="I14" s="6" t="s">
        <v>66</v>
      </c>
      <c r="J14" s="4"/>
      <c r="K14" s="4" t="s">
        <v>21</v>
      </c>
      <c r="L14"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4"/>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3" t="s">
        <v>0</v>
      </c>
      <c r="C3" s="194"/>
      <c r="D3" s="194"/>
      <c r="E3" s="194"/>
      <c r="F3" s="194"/>
      <c r="G3" s="194"/>
      <c r="H3" s="1"/>
      <c r="I3" s="1"/>
    </row>
    <row r="4" spans="1:9" ht="0" hidden="1" customHeight="1" x14ac:dyDescent="0.25">
      <c r="A4" s="1"/>
      <c r="B4" s="1"/>
      <c r="C4" s="1"/>
      <c r="D4" s="1"/>
      <c r="E4" s="1"/>
      <c r="F4" s="1"/>
      <c r="G4" s="1"/>
      <c r="H4" s="1"/>
      <c r="I4" s="1"/>
    </row>
    <row r="5" spans="1:9" ht="30" customHeight="1" x14ac:dyDescent="0.25">
      <c r="A5" s="1"/>
      <c r="B5" s="195" t="s">
        <v>67</v>
      </c>
      <c r="C5" s="195"/>
      <c r="D5" s="195"/>
      <c r="E5" s="195"/>
      <c r="F5" s="195"/>
      <c r="G5" s="195"/>
      <c r="H5" s="195"/>
      <c r="I5" s="195"/>
    </row>
    <row r="6" spans="1:9" ht="39.950000000000003" customHeight="1" x14ac:dyDescent="0.25">
      <c r="A6" s="1"/>
      <c r="B6" s="7" t="s">
        <v>68</v>
      </c>
      <c r="C6" s="3" t="s">
        <v>69</v>
      </c>
      <c r="D6" s="3" t="s">
        <v>70</v>
      </c>
      <c r="E6" s="7" t="s">
        <v>3</v>
      </c>
      <c r="F6" s="7" t="s">
        <v>4</v>
      </c>
      <c r="G6" s="7" t="s">
        <v>71</v>
      </c>
      <c r="H6" s="7" t="s">
        <v>6</v>
      </c>
      <c r="I6" s="7" t="s">
        <v>9</v>
      </c>
    </row>
    <row r="7" spans="1:9" x14ac:dyDescent="0.25">
      <c r="A7" s="1"/>
      <c r="B7" s="4" t="s">
        <v>72</v>
      </c>
      <c r="C7" s="4" t="s">
        <v>73</v>
      </c>
      <c r="D7" s="4" t="s">
        <v>74</v>
      </c>
      <c r="E7" s="5" t="s">
        <v>75</v>
      </c>
      <c r="F7" s="5" t="s">
        <v>76</v>
      </c>
      <c r="G7" s="5" t="s">
        <v>77</v>
      </c>
      <c r="H7" s="5" t="s">
        <v>78</v>
      </c>
      <c r="I7" s="5" t="s">
        <v>79</v>
      </c>
    </row>
    <row r="8" spans="1:9" x14ac:dyDescent="0.25">
      <c r="A8" s="1"/>
      <c r="B8" s="4" t="s">
        <v>72</v>
      </c>
      <c r="C8" s="4" t="s">
        <v>73</v>
      </c>
      <c r="D8" s="4" t="s">
        <v>74</v>
      </c>
      <c r="E8" s="5" t="s">
        <v>80</v>
      </c>
      <c r="F8" s="5" t="s">
        <v>81</v>
      </c>
      <c r="G8" s="5" t="s">
        <v>82</v>
      </c>
      <c r="H8" s="5" t="s">
        <v>46</v>
      </c>
      <c r="I8" s="5" t="s">
        <v>83</v>
      </c>
    </row>
    <row r="9" spans="1:9" x14ac:dyDescent="0.25">
      <c r="A9" s="1"/>
      <c r="B9" s="4" t="s">
        <v>72</v>
      </c>
      <c r="C9" s="4" t="s">
        <v>73</v>
      </c>
      <c r="D9" s="4" t="s">
        <v>74</v>
      </c>
      <c r="E9" s="5" t="s">
        <v>84</v>
      </c>
      <c r="F9" s="5" t="s">
        <v>85</v>
      </c>
      <c r="G9" s="5" t="s">
        <v>86</v>
      </c>
      <c r="H9" s="5" t="s">
        <v>46</v>
      </c>
      <c r="I9" s="5" t="s">
        <v>87</v>
      </c>
    </row>
    <row r="10" spans="1:9" x14ac:dyDescent="0.25">
      <c r="A10" s="1"/>
      <c r="B10" s="4" t="s">
        <v>72</v>
      </c>
      <c r="C10" s="4" t="s">
        <v>73</v>
      </c>
      <c r="D10" s="4" t="s">
        <v>74</v>
      </c>
      <c r="E10" s="5" t="s">
        <v>84</v>
      </c>
      <c r="F10" s="5" t="s">
        <v>85</v>
      </c>
      <c r="G10" s="5" t="s">
        <v>88</v>
      </c>
      <c r="H10" s="5" t="s">
        <v>89</v>
      </c>
      <c r="I10" s="5" t="s">
        <v>90</v>
      </c>
    </row>
    <row r="11" spans="1:9" x14ac:dyDescent="0.25">
      <c r="A11" s="1"/>
      <c r="B11" s="4" t="s">
        <v>72</v>
      </c>
      <c r="C11" s="4" t="s">
        <v>73</v>
      </c>
      <c r="D11" s="4" t="s">
        <v>74</v>
      </c>
      <c r="E11" s="5" t="s">
        <v>91</v>
      </c>
      <c r="F11" s="5" t="s">
        <v>92</v>
      </c>
      <c r="G11" s="5" t="s">
        <v>93</v>
      </c>
      <c r="H11" s="5" t="s">
        <v>94</v>
      </c>
      <c r="I11" s="5" t="s">
        <v>95</v>
      </c>
    </row>
    <row r="12" spans="1:9" x14ac:dyDescent="0.25">
      <c r="A12" s="1"/>
      <c r="B12" s="4" t="s">
        <v>72</v>
      </c>
      <c r="C12" s="4" t="s">
        <v>73</v>
      </c>
      <c r="D12" s="4" t="s">
        <v>74</v>
      </c>
      <c r="E12" s="5" t="s">
        <v>91</v>
      </c>
      <c r="F12" s="5" t="s">
        <v>96</v>
      </c>
      <c r="G12" s="5" t="s">
        <v>86</v>
      </c>
      <c r="H12" s="5" t="s">
        <v>46</v>
      </c>
      <c r="I12" s="5" t="s">
        <v>97</v>
      </c>
    </row>
    <row r="13" spans="1:9" x14ac:dyDescent="0.25">
      <c r="A13" s="1"/>
      <c r="B13" s="4" t="s">
        <v>72</v>
      </c>
      <c r="C13" s="4" t="s">
        <v>73</v>
      </c>
      <c r="D13" s="4" t="s">
        <v>74</v>
      </c>
      <c r="E13" s="5" t="s">
        <v>91</v>
      </c>
      <c r="F13" s="5" t="s">
        <v>96</v>
      </c>
      <c r="G13" s="5" t="s">
        <v>86</v>
      </c>
      <c r="H13" s="5" t="s">
        <v>46</v>
      </c>
      <c r="I13" s="5" t="s">
        <v>98</v>
      </c>
    </row>
    <row r="14" spans="1:9" x14ac:dyDescent="0.25">
      <c r="A14" s="1"/>
      <c r="B14" s="4" t="s">
        <v>72</v>
      </c>
      <c r="C14" s="4" t="s">
        <v>73</v>
      </c>
      <c r="D14" s="4" t="s">
        <v>74</v>
      </c>
      <c r="E14" s="5" t="s">
        <v>91</v>
      </c>
      <c r="F14" s="5" t="s">
        <v>99</v>
      </c>
      <c r="G14" s="5" t="s">
        <v>86</v>
      </c>
      <c r="H14" s="5" t="s">
        <v>46</v>
      </c>
      <c r="I14" s="5" t="s">
        <v>98</v>
      </c>
    </row>
    <row r="15" spans="1:9" x14ac:dyDescent="0.25">
      <c r="A15" s="1"/>
      <c r="B15" s="4" t="s">
        <v>72</v>
      </c>
      <c r="C15" s="4" t="s">
        <v>73</v>
      </c>
      <c r="D15" s="4" t="s">
        <v>74</v>
      </c>
      <c r="E15" s="5" t="s">
        <v>100</v>
      </c>
      <c r="F15" s="5" t="s">
        <v>101</v>
      </c>
      <c r="G15" s="5" t="s">
        <v>86</v>
      </c>
      <c r="H15" s="5" t="s">
        <v>46</v>
      </c>
      <c r="I15" s="5" t="s">
        <v>102</v>
      </c>
    </row>
    <row r="16" spans="1:9" x14ac:dyDescent="0.25">
      <c r="A16" s="1"/>
      <c r="B16" s="4" t="s">
        <v>72</v>
      </c>
      <c r="C16" s="4" t="s">
        <v>73</v>
      </c>
      <c r="D16" s="4" t="s">
        <v>74</v>
      </c>
      <c r="E16" s="5" t="s">
        <v>103</v>
      </c>
      <c r="F16" s="5" t="s">
        <v>104</v>
      </c>
      <c r="G16" s="5" t="s">
        <v>82</v>
      </c>
      <c r="H16" s="5" t="s">
        <v>46</v>
      </c>
      <c r="I16" s="5" t="s">
        <v>105</v>
      </c>
    </row>
    <row r="17" spans="1:9" x14ac:dyDescent="0.25">
      <c r="A17" s="1"/>
      <c r="B17" s="4" t="s">
        <v>72</v>
      </c>
      <c r="C17" s="4" t="s">
        <v>73</v>
      </c>
      <c r="D17" s="4" t="s">
        <v>74</v>
      </c>
      <c r="E17" s="5" t="s">
        <v>103</v>
      </c>
      <c r="F17" s="5" t="s">
        <v>104</v>
      </c>
      <c r="G17" s="5" t="s">
        <v>82</v>
      </c>
      <c r="H17" s="5" t="s">
        <v>46</v>
      </c>
      <c r="I17" s="5" t="s">
        <v>106</v>
      </c>
    </row>
    <row r="18" spans="1:9" x14ac:dyDescent="0.25">
      <c r="A18" s="1"/>
      <c r="B18" s="4" t="s">
        <v>72</v>
      </c>
      <c r="C18" s="4" t="s">
        <v>73</v>
      </c>
      <c r="D18" s="4" t="s">
        <v>74</v>
      </c>
      <c r="E18" s="5" t="s">
        <v>103</v>
      </c>
      <c r="F18" s="5" t="s">
        <v>107</v>
      </c>
      <c r="G18" s="5" t="s">
        <v>86</v>
      </c>
      <c r="H18" s="5" t="s">
        <v>46</v>
      </c>
      <c r="I18" s="5" t="s">
        <v>108</v>
      </c>
    </row>
    <row r="19" spans="1:9" x14ac:dyDescent="0.25">
      <c r="A19" s="1"/>
      <c r="B19" s="4" t="s">
        <v>72</v>
      </c>
      <c r="C19" s="4" t="s">
        <v>73</v>
      </c>
      <c r="D19" s="4" t="s">
        <v>74</v>
      </c>
      <c r="E19" s="5" t="s">
        <v>103</v>
      </c>
      <c r="F19" s="5" t="s">
        <v>107</v>
      </c>
      <c r="G19" s="5" t="s">
        <v>86</v>
      </c>
      <c r="H19" s="5" t="s">
        <v>46</v>
      </c>
      <c r="I19" s="5" t="s">
        <v>109</v>
      </c>
    </row>
    <row r="20" spans="1:9" x14ac:dyDescent="0.25">
      <c r="A20" s="1"/>
      <c r="B20" s="4" t="s">
        <v>72</v>
      </c>
      <c r="C20" s="4" t="s">
        <v>73</v>
      </c>
      <c r="D20" s="4" t="s">
        <v>74</v>
      </c>
      <c r="E20" s="5" t="s">
        <v>103</v>
      </c>
      <c r="F20" s="5" t="s">
        <v>110</v>
      </c>
      <c r="G20" s="5" t="s">
        <v>86</v>
      </c>
      <c r="H20" s="5" t="s">
        <v>46</v>
      </c>
      <c r="I20" s="5" t="s">
        <v>111</v>
      </c>
    </row>
    <row r="21" spans="1:9" x14ac:dyDescent="0.25">
      <c r="A21" s="1"/>
      <c r="B21" s="4" t="s">
        <v>72</v>
      </c>
      <c r="C21" s="4" t="s">
        <v>73</v>
      </c>
      <c r="D21" s="4" t="s">
        <v>74</v>
      </c>
      <c r="E21" s="5" t="s">
        <v>103</v>
      </c>
      <c r="F21" s="5" t="s">
        <v>110</v>
      </c>
      <c r="G21" s="5" t="s">
        <v>86</v>
      </c>
      <c r="H21" s="5" t="s">
        <v>46</v>
      </c>
      <c r="I21" s="5" t="s">
        <v>112</v>
      </c>
    </row>
    <row r="22" spans="1:9" x14ac:dyDescent="0.25">
      <c r="A22" s="1"/>
      <c r="B22" s="4" t="s">
        <v>72</v>
      </c>
      <c r="C22" s="4" t="s">
        <v>73</v>
      </c>
      <c r="D22" s="4" t="s">
        <v>74</v>
      </c>
      <c r="E22" s="5" t="s">
        <v>50</v>
      </c>
      <c r="F22" s="5" t="s">
        <v>113</v>
      </c>
      <c r="G22" s="5" t="s">
        <v>82</v>
      </c>
      <c r="H22" s="5" t="s">
        <v>46</v>
      </c>
      <c r="I22" s="5" t="s">
        <v>114</v>
      </c>
    </row>
    <row r="23" spans="1:9" x14ac:dyDescent="0.25">
      <c r="A23" s="1"/>
      <c r="B23" s="4" t="s">
        <v>72</v>
      </c>
      <c r="C23" s="4" t="s">
        <v>73</v>
      </c>
      <c r="D23" s="4" t="s">
        <v>74</v>
      </c>
      <c r="E23" s="5" t="s">
        <v>50</v>
      </c>
      <c r="F23" s="5" t="s">
        <v>113</v>
      </c>
      <c r="G23" s="5" t="s">
        <v>82</v>
      </c>
      <c r="H23" s="5" t="s">
        <v>46</v>
      </c>
      <c r="I23" s="5" t="s">
        <v>115</v>
      </c>
    </row>
    <row r="24" spans="1:9" x14ac:dyDescent="0.25">
      <c r="A24" s="1"/>
      <c r="B24" s="4" t="s">
        <v>72</v>
      </c>
      <c r="C24" s="4" t="s">
        <v>73</v>
      </c>
      <c r="D24" s="4" t="s">
        <v>74</v>
      </c>
      <c r="E24" s="5" t="s">
        <v>50</v>
      </c>
      <c r="F24" s="5" t="s">
        <v>113</v>
      </c>
      <c r="G24" s="5" t="s">
        <v>93</v>
      </c>
      <c r="H24" s="5" t="s">
        <v>116</v>
      </c>
      <c r="I24" s="5" t="s">
        <v>117</v>
      </c>
    </row>
    <row r="25" spans="1:9" x14ac:dyDescent="0.25">
      <c r="A25" s="1"/>
      <c r="B25" s="4" t="s">
        <v>72</v>
      </c>
      <c r="C25" s="4" t="s">
        <v>73</v>
      </c>
      <c r="D25" s="4" t="s">
        <v>74</v>
      </c>
      <c r="E25" s="5" t="s">
        <v>50</v>
      </c>
      <c r="F25" s="5" t="s">
        <v>113</v>
      </c>
      <c r="G25" s="5" t="s">
        <v>93</v>
      </c>
      <c r="H25" s="5" t="s">
        <v>118</v>
      </c>
      <c r="I25" s="5" t="s">
        <v>119</v>
      </c>
    </row>
    <row r="26" spans="1:9" x14ac:dyDescent="0.25">
      <c r="A26" s="1"/>
      <c r="B26" s="4" t="s">
        <v>72</v>
      </c>
      <c r="C26" s="4" t="s">
        <v>73</v>
      </c>
      <c r="D26" s="4" t="s">
        <v>74</v>
      </c>
      <c r="E26" s="5" t="s">
        <v>50</v>
      </c>
      <c r="F26" s="5" t="s">
        <v>113</v>
      </c>
      <c r="G26" s="5" t="s">
        <v>93</v>
      </c>
      <c r="H26" s="5" t="s">
        <v>94</v>
      </c>
      <c r="I26" s="5" t="s">
        <v>120</v>
      </c>
    </row>
    <row r="27" spans="1:9" x14ac:dyDescent="0.25">
      <c r="A27" s="1"/>
      <c r="B27" s="4" t="s">
        <v>72</v>
      </c>
      <c r="C27" s="4" t="s">
        <v>73</v>
      </c>
      <c r="D27" s="4" t="s">
        <v>74</v>
      </c>
      <c r="E27" s="5" t="s">
        <v>50</v>
      </c>
      <c r="F27" s="5" t="s">
        <v>113</v>
      </c>
      <c r="G27" s="5" t="s">
        <v>93</v>
      </c>
      <c r="H27" s="5" t="s">
        <v>121</v>
      </c>
      <c r="I27" s="5" t="s">
        <v>122</v>
      </c>
    </row>
    <row r="28" spans="1:9" x14ac:dyDescent="0.25">
      <c r="A28" s="1"/>
      <c r="B28" s="4" t="s">
        <v>72</v>
      </c>
      <c r="C28" s="4" t="s">
        <v>73</v>
      </c>
      <c r="D28" s="4" t="s">
        <v>74</v>
      </c>
      <c r="E28" s="5" t="s">
        <v>50</v>
      </c>
      <c r="F28" s="5" t="s">
        <v>113</v>
      </c>
      <c r="G28" s="5" t="s">
        <v>93</v>
      </c>
      <c r="H28" s="5" t="s">
        <v>123</v>
      </c>
      <c r="I28" s="5" t="s">
        <v>124</v>
      </c>
    </row>
    <row r="29" spans="1:9" x14ac:dyDescent="0.25">
      <c r="A29" s="1"/>
      <c r="B29" s="4" t="s">
        <v>72</v>
      </c>
      <c r="C29" s="4" t="s">
        <v>73</v>
      </c>
      <c r="D29" s="4" t="s">
        <v>74</v>
      </c>
      <c r="E29" s="5" t="s">
        <v>50</v>
      </c>
      <c r="F29" s="5" t="s">
        <v>113</v>
      </c>
      <c r="G29" s="5" t="s">
        <v>93</v>
      </c>
      <c r="H29" s="5" t="s">
        <v>125</v>
      </c>
      <c r="I29" s="5" t="s">
        <v>126</v>
      </c>
    </row>
    <row r="30" spans="1:9" x14ac:dyDescent="0.25">
      <c r="A30" s="1"/>
      <c r="B30" s="4" t="s">
        <v>72</v>
      </c>
      <c r="C30" s="4" t="s">
        <v>73</v>
      </c>
      <c r="D30" s="4" t="s">
        <v>74</v>
      </c>
      <c r="E30" s="5" t="s">
        <v>50</v>
      </c>
      <c r="F30" s="5" t="s">
        <v>127</v>
      </c>
      <c r="G30" s="5" t="s">
        <v>82</v>
      </c>
      <c r="H30" s="5" t="s">
        <v>46</v>
      </c>
      <c r="I30" s="5" t="s">
        <v>128</v>
      </c>
    </row>
    <row r="31" spans="1:9" x14ac:dyDescent="0.25">
      <c r="A31" s="1"/>
      <c r="B31" s="4" t="s">
        <v>72</v>
      </c>
      <c r="C31" s="4" t="s">
        <v>73</v>
      </c>
      <c r="D31" s="4" t="s">
        <v>74</v>
      </c>
      <c r="E31" s="5" t="s">
        <v>129</v>
      </c>
      <c r="F31" s="5" t="s">
        <v>130</v>
      </c>
      <c r="G31" s="5" t="s">
        <v>88</v>
      </c>
      <c r="H31" s="5" t="s">
        <v>131</v>
      </c>
      <c r="I31" s="5" t="s">
        <v>132</v>
      </c>
    </row>
    <row r="32" spans="1:9" x14ac:dyDescent="0.25">
      <c r="A32" s="1"/>
      <c r="B32" s="4" t="s">
        <v>72</v>
      </c>
      <c r="C32" s="4" t="s">
        <v>73</v>
      </c>
      <c r="D32" s="4" t="s">
        <v>74</v>
      </c>
      <c r="E32" s="5" t="s">
        <v>129</v>
      </c>
      <c r="F32" s="5" t="s">
        <v>130</v>
      </c>
      <c r="G32" s="5" t="s">
        <v>88</v>
      </c>
      <c r="H32" s="5" t="s">
        <v>131</v>
      </c>
      <c r="I32" s="5" t="s">
        <v>133</v>
      </c>
    </row>
    <row r="33" spans="1:9" x14ac:dyDescent="0.25">
      <c r="A33" s="1"/>
      <c r="B33" s="4" t="s">
        <v>72</v>
      </c>
      <c r="C33" s="4" t="s">
        <v>73</v>
      </c>
      <c r="D33" s="4" t="s">
        <v>74</v>
      </c>
      <c r="E33" s="5" t="s">
        <v>129</v>
      </c>
      <c r="F33" s="5" t="s">
        <v>134</v>
      </c>
      <c r="G33" s="5" t="s">
        <v>86</v>
      </c>
      <c r="H33" s="5" t="s">
        <v>46</v>
      </c>
      <c r="I33" s="5" t="s">
        <v>135</v>
      </c>
    </row>
    <row r="34" spans="1:9" x14ac:dyDescent="0.25">
      <c r="A34" s="1"/>
      <c r="B34" s="4" t="s">
        <v>72</v>
      </c>
      <c r="C34" s="4" t="s">
        <v>73</v>
      </c>
      <c r="D34" s="4" t="s">
        <v>74</v>
      </c>
      <c r="E34" s="5" t="s">
        <v>129</v>
      </c>
      <c r="F34" s="5" t="s">
        <v>134</v>
      </c>
      <c r="G34" s="5" t="s">
        <v>86</v>
      </c>
      <c r="H34" s="5" t="s">
        <v>46</v>
      </c>
      <c r="I34" s="5" t="s">
        <v>136</v>
      </c>
    </row>
    <row r="35" spans="1:9" x14ac:dyDescent="0.25">
      <c r="A35" s="1"/>
      <c r="B35" s="4" t="s">
        <v>72</v>
      </c>
      <c r="C35" s="4" t="s">
        <v>73</v>
      </c>
      <c r="D35" s="4" t="s">
        <v>74</v>
      </c>
      <c r="E35" s="5" t="s">
        <v>129</v>
      </c>
      <c r="F35" s="5" t="s">
        <v>134</v>
      </c>
      <c r="G35" s="5" t="s">
        <v>86</v>
      </c>
      <c r="H35" s="5" t="s">
        <v>46</v>
      </c>
      <c r="I35" s="5" t="s">
        <v>137</v>
      </c>
    </row>
    <row r="36" spans="1:9" x14ac:dyDescent="0.25">
      <c r="A36" s="1"/>
      <c r="B36" s="4" t="s">
        <v>72</v>
      </c>
      <c r="C36" s="4" t="s">
        <v>73</v>
      </c>
      <c r="D36" s="4" t="s">
        <v>74</v>
      </c>
      <c r="E36" s="5" t="s">
        <v>129</v>
      </c>
      <c r="F36" s="5" t="s">
        <v>134</v>
      </c>
      <c r="G36" s="5" t="s">
        <v>86</v>
      </c>
      <c r="H36" s="5" t="s">
        <v>46</v>
      </c>
      <c r="I36" s="5" t="s">
        <v>138</v>
      </c>
    </row>
    <row r="37" spans="1:9" x14ac:dyDescent="0.25">
      <c r="A37" s="1"/>
      <c r="B37" s="4" t="s">
        <v>72</v>
      </c>
      <c r="C37" s="4" t="s">
        <v>73</v>
      </c>
      <c r="D37" s="4" t="s">
        <v>74</v>
      </c>
      <c r="E37" s="5" t="s">
        <v>129</v>
      </c>
      <c r="F37" s="5" t="s">
        <v>134</v>
      </c>
      <c r="G37" s="5" t="s">
        <v>88</v>
      </c>
      <c r="H37" s="5" t="s">
        <v>89</v>
      </c>
      <c r="I37" s="5" t="s">
        <v>139</v>
      </c>
    </row>
    <row r="38" spans="1:9" x14ac:dyDescent="0.25">
      <c r="A38" s="1"/>
      <c r="B38" s="4" t="s">
        <v>72</v>
      </c>
      <c r="C38" s="4" t="s">
        <v>73</v>
      </c>
      <c r="D38" s="4" t="s">
        <v>74</v>
      </c>
      <c r="E38" s="5" t="s">
        <v>140</v>
      </c>
      <c r="F38" s="5" t="s">
        <v>141</v>
      </c>
      <c r="G38" s="5" t="s">
        <v>86</v>
      </c>
      <c r="H38" s="5" t="s">
        <v>46</v>
      </c>
      <c r="I38" s="5" t="s">
        <v>142</v>
      </c>
    </row>
    <row r="39" spans="1:9" x14ac:dyDescent="0.25">
      <c r="A39" s="1"/>
      <c r="B39" s="4" t="s">
        <v>72</v>
      </c>
      <c r="C39" s="4" t="s">
        <v>73</v>
      </c>
      <c r="D39" s="4" t="s">
        <v>74</v>
      </c>
      <c r="E39" s="5" t="s">
        <v>143</v>
      </c>
      <c r="F39" s="5" t="s">
        <v>144</v>
      </c>
      <c r="G39" s="5" t="s">
        <v>82</v>
      </c>
      <c r="H39" s="5" t="s">
        <v>46</v>
      </c>
      <c r="I39" s="5" t="s">
        <v>145</v>
      </c>
    </row>
    <row r="40" spans="1:9" x14ac:dyDescent="0.25">
      <c r="A40" s="1"/>
      <c r="B40" s="4" t="s">
        <v>72</v>
      </c>
      <c r="C40" s="4" t="s">
        <v>73</v>
      </c>
      <c r="D40" s="4" t="s">
        <v>74</v>
      </c>
      <c r="E40" s="5" t="s">
        <v>143</v>
      </c>
      <c r="F40" s="5" t="s">
        <v>144</v>
      </c>
      <c r="G40" s="5" t="s">
        <v>93</v>
      </c>
      <c r="H40" s="5" t="s">
        <v>116</v>
      </c>
      <c r="I40" s="5" t="s">
        <v>146</v>
      </c>
    </row>
    <row r="41" spans="1:9" x14ac:dyDescent="0.25">
      <c r="A41" s="1"/>
      <c r="B41" s="4" t="s">
        <v>72</v>
      </c>
      <c r="C41" s="4" t="s">
        <v>73</v>
      </c>
      <c r="D41" s="4" t="s">
        <v>74</v>
      </c>
      <c r="E41" s="5" t="s">
        <v>143</v>
      </c>
      <c r="F41" s="5" t="s">
        <v>144</v>
      </c>
      <c r="G41" s="5" t="s">
        <v>93</v>
      </c>
      <c r="H41" s="5" t="s">
        <v>118</v>
      </c>
      <c r="I41" s="5" t="s">
        <v>147</v>
      </c>
    </row>
    <row r="42" spans="1:9" x14ac:dyDescent="0.25">
      <c r="A42" s="1"/>
      <c r="B42" s="4" t="s">
        <v>72</v>
      </c>
      <c r="C42" s="4" t="s">
        <v>73</v>
      </c>
      <c r="D42" s="4" t="s">
        <v>74</v>
      </c>
      <c r="E42" s="5" t="s">
        <v>148</v>
      </c>
      <c r="F42" s="5" t="s">
        <v>149</v>
      </c>
      <c r="G42" s="5" t="s">
        <v>86</v>
      </c>
      <c r="H42" s="5" t="s">
        <v>46</v>
      </c>
      <c r="I42" s="5" t="s">
        <v>150</v>
      </c>
    </row>
    <row r="43" spans="1:9" x14ac:dyDescent="0.25">
      <c r="A43" s="1"/>
      <c r="B43" s="4" t="s">
        <v>72</v>
      </c>
      <c r="C43" s="4" t="s">
        <v>73</v>
      </c>
      <c r="D43" s="4" t="s">
        <v>74</v>
      </c>
      <c r="E43" s="5" t="s">
        <v>148</v>
      </c>
      <c r="F43" s="5" t="s">
        <v>149</v>
      </c>
      <c r="G43" s="5" t="s">
        <v>86</v>
      </c>
      <c r="H43" s="5" t="s">
        <v>46</v>
      </c>
      <c r="I43" s="5" t="s">
        <v>151</v>
      </c>
    </row>
    <row r="44" spans="1:9" x14ac:dyDescent="0.25">
      <c r="A44" s="1"/>
      <c r="B44" s="4" t="s">
        <v>72</v>
      </c>
      <c r="C44" s="4" t="s">
        <v>73</v>
      </c>
      <c r="D44" s="4" t="s">
        <v>74</v>
      </c>
      <c r="E44" s="5" t="s">
        <v>152</v>
      </c>
      <c r="F44" s="5" t="s">
        <v>153</v>
      </c>
      <c r="G44" s="5" t="s">
        <v>86</v>
      </c>
      <c r="H44" s="5" t="s">
        <v>46</v>
      </c>
      <c r="I44" s="5" t="s">
        <v>154</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9"/>
  <sheetViews>
    <sheetView showGridLines="0"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3" t="s">
        <v>0</v>
      </c>
      <c r="C3" s="194"/>
      <c r="D3" s="194"/>
      <c r="E3" s="194"/>
      <c r="F3" s="194"/>
      <c r="G3" s="194"/>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155</v>
      </c>
      <c r="C5" s="1"/>
      <c r="D5" s="1"/>
      <c r="E5" s="1"/>
      <c r="F5" s="1"/>
      <c r="G5" s="1"/>
      <c r="H5" s="1"/>
      <c r="I5" s="1"/>
      <c r="J5" s="1"/>
      <c r="K5" s="1"/>
      <c r="L5" s="1"/>
      <c r="M5" s="1"/>
      <c r="N5" s="1"/>
    </row>
    <row r="6" spans="1:14" ht="20.100000000000001" customHeight="1" x14ac:dyDescent="0.25">
      <c r="A6" s="1"/>
      <c r="B6" s="7" t="s">
        <v>156</v>
      </c>
      <c r="C6" s="7" t="s">
        <v>157</v>
      </c>
      <c r="D6" s="7" t="s">
        <v>158</v>
      </c>
      <c r="E6" s="7" t="s">
        <v>159</v>
      </c>
      <c r="F6" s="7" t="s">
        <v>160</v>
      </c>
      <c r="G6" s="7" t="s">
        <v>161</v>
      </c>
      <c r="H6" s="7" t="s">
        <v>162</v>
      </c>
      <c r="I6" s="7" t="s">
        <v>163</v>
      </c>
      <c r="J6" s="7" t="s">
        <v>164</v>
      </c>
      <c r="K6" s="7" t="s">
        <v>165</v>
      </c>
      <c r="L6" s="7" t="s">
        <v>166</v>
      </c>
      <c r="M6" s="7" t="s">
        <v>167</v>
      </c>
      <c r="N6" s="7" t="s">
        <v>168</v>
      </c>
    </row>
    <row r="7" spans="1:14" ht="25.5" x14ac:dyDescent="0.25">
      <c r="A7" s="1"/>
      <c r="B7" s="5" t="s">
        <v>169</v>
      </c>
      <c r="C7" s="5" t="s">
        <v>170</v>
      </c>
      <c r="D7" s="5" t="s">
        <v>171</v>
      </c>
      <c r="E7" s="4" t="s">
        <v>172</v>
      </c>
      <c r="F7" s="4" t="s">
        <v>173</v>
      </c>
      <c r="G7" s="6" t="s">
        <v>174</v>
      </c>
      <c r="H7" s="8">
        <v>0</v>
      </c>
      <c r="I7" s="5" t="s">
        <v>175</v>
      </c>
      <c r="J7" s="5" t="s">
        <v>176</v>
      </c>
      <c r="K7" s="5" t="s">
        <v>177</v>
      </c>
      <c r="L7" s="5" t="s">
        <v>178</v>
      </c>
      <c r="M7" s="8">
        <v>13761</v>
      </c>
      <c r="N7" s="5" t="s">
        <v>179</v>
      </c>
    </row>
    <row r="8" spans="1:14" ht="25.5" x14ac:dyDescent="0.25">
      <c r="A8" s="1"/>
      <c r="B8" s="5" t="s">
        <v>169</v>
      </c>
      <c r="C8" s="5" t="s">
        <v>170</v>
      </c>
      <c r="D8" s="5" t="s">
        <v>180</v>
      </c>
      <c r="E8" s="4" t="s">
        <v>172</v>
      </c>
      <c r="F8" s="4" t="s">
        <v>173</v>
      </c>
      <c r="G8" s="6" t="s">
        <v>181</v>
      </c>
      <c r="H8" s="8">
        <v>0</v>
      </c>
      <c r="I8" s="5" t="s">
        <v>175</v>
      </c>
      <c r="J8" s="5" t="s">
        <v>176</v>
      </c>
      <c r="K8" s="5" t="s">
        <v>177</v>
      </c>
      <c r="L8" s="5" t="s">
        <v>178</v>
      </c>
      <c r="M8" s="8">
        <v>13758</v>
      </c>
      <c r="N8" s="5" t="s">
        <v>179</v>
      </c>
    </row>
    <row r="9" spans="1:14" ht="25.5" x14ac:dyDescent="0.25">
      <c r="A9" s="1"/>
      <c r="B9" s="5" t="s">
        <v>169</v>
      </c>
      <c r="C9" s="5" t="s">
        <v>182</v>
      </c>
      <c r="D9" s="5" t="s">
        <v>183</v>
      </c>
      <c r="E9" s="4" t="s">
        <v>172</v>
      </c>
      <c r="F9" s="4" t="s">
        <v>173</v>
      </c>
      <c r="G9" s="6" t="s">
        <v>184</v>
      </c>
      <c r="H9" s="8">
        <v>0</v>
      </c>
      <c r="I9" s="5" t="s">
        <v>175</v>
      </c>
      <c r="J9" s="5" t="s">
        <v>176</v>
      </c>
      <c r="K9" s="5" t="s">
        <v>177</v>
      </c>
      <c r="L9" s="5" t="s">
        <v>178</v>
      </c>
      <c r="M9" s="8">
        <v>13746</v>
      </c>
      <c r="N9" s="5" t="s">
        <v>179</v>
      </c>
    </row>
    <row r="10" spans="1:14" ht="25.5" x14ac:dyDescent="0.25">
      <c r="A10" s="1"/>
      <c r="B10" s="5" t="s">
        <v>169</v>
      </c>
      <c r="C10" s="5" t="s">
        <v>182</v>
      </c>
      <c r="D10" s="5" t="s">
        <v>185</v>
      </c>
      <c r="E10" s="4" t="s">
        <v>172</v>
      </c>
      <c r="F10" s="4" t="s">
        <v>173</v>
      </c>
      <c r="G10" s="6" t="s">
        <v>186</v>
      </c>
      <c r="H10" s="8">
        <v>0</v>
      </c>
      <c r="I10" s="5" t="s">
        <v>175</v>
      </c>
      <c r="J10" s="5" t="s">
        <v>176</v>
      </c>
      <c r="K10" s="5" t="s">
        <v>177</v>
      </c>
      <c r="L10" s="5" t="s">
        <v>178</v>
      </c>
      <c r="M10" s="8">
        <v>13751</v>
      </c>
      <c r="N10" s="5" t="s">
        <v>179</v>
      </c>
    </row>
    <row r="11" spans="1:14" x14ac:dyDescent="0.25">
      <c r="A11" s="1"/>
      <c r="B11" s="5" t="s">
        <v>169</v>
      </c>
      <c r="C11" s="5" t="s">
        <v>182</v>
      </c>
      <c r="D11" s="5" t="s">
        <v>187</v>
      </c>
      <c r="E11" s="4" t="s">
        <v>172</v>
      </c>
      <c r="F11" s="4" t="s">
        <v>173</v>
      </c>
      <c r="G11" s="6" t="s">
        <v>188</v>
      </c>
      <c r="H11" s="8">
        <v>0</v>
      </c>
      <c r="I11" s="5" t="s">
        <v>175</v>
      </c>
      <c r="J11" s="5" t="s">
        <v>189</v>
      </c>
      <c r="K11" s="5" t="s">
        <v>177</v>
      </c>
      <c r="L11" s="5" t="s">
        <v>178</v>
      </c>
      <c r="M11" s="8">
        <v>13771</v>
      </c>
      <c r="N11" s="5" t="s">
        <v>179</v>
      </c>
    </row>
    <row r="12" spans="1:14" x14ac:dyDescent="0.25">
      <c r="A12" s="1"/>
      <c r="B12" s="5" t="s">
        <v>169</v>
      </c>
      <c r="C12" s="5" t="s">
        <v>190</v>
      </c>
      <c r="D12" s="5" t="s">
        <v>191</v>
      </c>
      <c r="E12" s="4" t="s">
        <v>192</v>
      </c>
      <c r="F12" s="4" t="s">
        <v>193</v>
      </c>
      <c r="G12" s="6" t="s">
        <v>194</v>
      </c>
      <c r="H12" s="8">
        <v>0</v>
      </c>
      <c r="I12" s="5" t="s">
        <v>175</v>
      </c>
      <c r="J12" s="5" t="s">
        <v>176</v>
      </c>
      <c r="K12" s="5" t="s">
        <v>177</v>
      </c>
      <c r="L12" s="5" t="s">
        <v>195</v>
      </c>
      <c r="M12" s="8">
        <v>14962</v>
      </c>
      <c r="N12" s="5" t="s">
        <v>179</v>
      </c>
    </row>
    <row r="13" spans="1:14" x14ac:dyDescent="0.25">
      <c r="A13" s="1"/>
      <c r="B13" s="5" t="s">
        <v>196</v>
      </c>
      <c r="C13" s="5" t="s">
        <v>197</v>
      </c>
      <c r="D13" s="5" t="s">
        <v>198</v>
      </c>
      <c r="E13" s="4" t="s">
        <v>199</v>
      </c>
      <c r="F13" s="4" t="s">
        <v>200</v>
      </c>
      <c r="G13" s="6" t="s">
        <v>201</v>
      </c>
      <c r="H13" s="8">
        <v>0</v>
      </c>
      <c r="I13" s="5" t="s">
        <v>175</v>
      </c>
      <c r="J13" s="5" t="s">
        <v>189</v>
      </c>
      <c r="K13" s="5" t="s">
        <v>177</v>
      </c>
      <c r="L13" s="5" t="s">
        <v>178</v>
      </c>
      <c r="M13" s="8">
        <v>19913</v>
      </c>
      <c r="N13" s="5" t="s">
        <v>179</v>
      </c>
    </row>
    <row r="14" spans="1:14" x14ac:dyDescent="0.25">
      <c r="A14" s="1"/>
      <c r="B14" s="5" t="s">
        <v>196</v>
      </c>
      <c r="C14" s="5" t="s">
        <v>197</v>
      </c>
      <c r="D14" s="5" t="s">
        <v>202</v>
      </c>
      <c r="E14" s="4" t="s">
        <v>203</v>
      </c>
      <c r="F14" s="4" t="s">
        <v>204</v>
      </c>
      <c r="G14" s="6" t="s">
        <v>205</v>
      </c>
      <c r="H14" s="8">
        <v>0</v>
      </c>
      <c r="I14" s="5" t="s">
        <v>175</v>
      </c>
      <c r="J14" s="5" t="s">
        <v>189</v>
      </c>
      <c r="K14" s="5" t="s">
        <v>177</v>
      </c>
      <c r="L14" s="5" t="s">
        <v>195</v>
      </c>
      <c r="M14" s="8">
        <v>19916</v>
      </c>
      <c r="N14" s="5" t="s">
        <v>179</v>
      </c>
    </row>
    <row r="15" spans="1:14" x14ac:dyDescent="0.25">
      <c r="A15" s="1"/>
      <c r="B15" s="5" t="s">
        <v>196</v>
      </c>
      <c r="C15" s="5" t="s">
        <v>197</v>
      </c>
      <c r="D15" s="5" t="s">
        <v>206</v>
      </c>
      <c r="E15" s="4" t="s">
        <v>207</v>
      </c>
      <c r="F15" s="4" t="s">
        <v>208</v>
      </c>
      <c r="G15" s="6" t="s">
        <v>201</v>
      </c>
      <c r="H15" s="8">
        <v>0</v>
      </c>
      <c r="I15" s="5" t="s">
        <v>175</v>
      </c>
      <c r="J15" s="5" t="s">
        <v>189</v>
      </c>
      <c r="K15" s="5" t="s">
        <v>177</v>
      </c>
      <c r="L15" s="5" t="s">
        <v>178</v>
      </c>
      <c r="M15" s="8">
        <v>19914</v>
      </c>
      <c r="N15" s="5" t="s">
        <v>179</v>
      </c>
    </row>
    <row r="16" spans="1:14" x14ac:dyDescent="0.25">
      <c r="A16" s="1"/>
      <c r="B16" s="5" t="s">
        <v>196</v>
      </c>
      <c r="C16" s="5" t="s">
        <v>209</v>
      </c>
      <c r="D16" s="5" t="s">
        <v>210</v>
      </c>
      <c r="E16" s="4" t="s">
        <v>203</v>
      </c>
      <c r="F16" s="4" t="s">
        <v>204</v>
      </c>
      <c r="G16" s="6" t="s">
        <v>211</v>
      </c>
      <c r="H16" s="8">
        <v>0</v>
      </c>
      <c r="I16" s="5" t="s">
        <v>175</v>
      </c>
      <c r="J16" s="5" t="s">
        <v>189</v>
      </c>
      <c r="K16" s="5" t="s">
        <v>177</v>
      </c>
      <c r="L16" s="5" t="s">
        <v>195</v>
      </c>
      <c r="M16" s="8">
        <v>19906</v>
      </c>
      <c r="N16" s="5" t="s">
        <v>179</v>
      </c>
    </row>
    <row r="17" spans="1:14" ht="76.5" x14ac:dyDescent="0.25">
      <c r="A17" s="1"/>
      <c r="B17" s="5" t="s">
        <v>14</v>
      </c>
      <c r="C17" s="5" t="s">
        <v>212</v>
      </c>
      <c r="D17" s="5" t="s">
        <v>213</v>
      </c>
      <c r="E17" s="4" t="s">
        <v>172</v>
      </c>
      <c r="F17" s="4" t="s">
        <v>173</v>
      </c>
      <c r="G17" s="6" t="s">
        <v>214</v>
      </c>
      <c r="H17" s="8">
        <v>0</v>
      </c>
      <c r="I17" s="5" t="s">
        <v>175</v>
      </c>
      <c r="J17" s="5" t="s">
        <v>176</v>
      </c>
      <c r="K17" s="5" t="s">
        <v>177</v>
      </c>
      <c r="L17" s="5" t="s">
        <v>195</v>
      </c>
      <c r="M17" s="8">
        <v>12715</v>
      </c>
      <c r="N17" s="5" t="s">
        <v>179</v>
      </c>
    </row>
    <row r="18" spans="1:14" x14ac:dyDescent="0.25">
      <c r="A18" s="1"/>
      <c r="B18" s="5" t="s">
        <v>14</v>
      </c>
      <c r="C18" s="5" t="s">
        <v>215</v>
      </c>
      <c r="D18" s="5" t="s">
        <v>64</v>
      </c>
      <c r="E18" s="4" t="s">
        <v>172</v>
      </c>
      <c r="F18" s="4" t="s">
        <v>173</v>
      </c>
      <c r="G18" s="6" t="s">
        <v>216</v>
      </c>
      <c r="H18" s="8">
        <v>0</v>
      </c>
      <c r="I18" s="5" t="s">
        <v>217</v>
      </c>
      <c r="J18" s="5" t="s">
        <v>176</v>
      </c>
      <c r="K18" s="5" t="s">
        <v>177</v>
      </c>
      <c r="L18" s="5" t="s">
        <v>178</v>
      </c>
      <c r="M18" s="8">
        <v>316</v>
      </c>
      <c r="N18" s="5" t="s">
        <v>179</v>
      </c>
    </row>
    <row r="19" spans="1:14" ht="76.5" x14ac:dyDescent="0.25">
      <c r="A19" s="1"/>
      <c r="B19" s="5" t="s">
        <v>14</v>
      </c>
      <c r="C19" s="5" t="s">
        <v>218</v>
      </c>
      <c r="D19" s="5" t="s">
        <v>219</v>
      </c>
      <c r="E19" s="4" t="s">
        <v>172</v>
      </c>
      <c r="F19" s="4" t="s">
        <v>173</v>
      </c>
      <c r="G19" s="6" t="s">
        <v>214</v>
      </c>
      <c r="H19" s="8">
        <v>0</v>
      </c>
      <c r="I19" s="5" t="s">
        <v>175</v>
      </c>
      <c r="J19" s="5" t="s">
        <v>176</v>
      </c>
      <c r="K19" s="5" t="s">
        <v>177</v>
      </c>
      <c r="L19" s="5" t="s">
        <v>195</v>
      </c>
      <c r="M19" s="8">
        <v>687</v>
      </c>
      <c r="N19" s="5" t="s">
        <v>179</v>
      </c>
    </row>
    <row r="20" spans="1:14" ht="25.5" x14ac:dyDescent="0.25">
      <c r="A20" s="1"/>
      <c r="B20" s="5" t="s">
        <v>75</v>
      </c>
      <c r="C20" s="5" t="s">
        <v>220</v>
      </c>
      <c r="D20" s="5" t="s">
        <v>221</v>
      </c>
      <c r="E20" s="4" t="s">
        <v>172</v>
      </c>
      <c r="F20" s="4" t="s">
        <v>173</v>
      </c>
      <c r="G20" s="6" t="s">
        <v>222</v>
      </c>
      <c r="H20" s="8">
        <v>0</v>
      </c>
      <c r="I20" s="5" t="s">
        <v>175</v>
      </c>
      <c r="J20" s="5" t="s">
        <v>176</v>
      </c>
      <c r="K20" s="5" t="s">
        <v>177</v>
      </c>
      <c r="L20" s="5" t="s">
        <v>178</v>
      </c>
      <c r="M20" s="8">
        <v>11052</v>
      </c>
      <c r="N20" s="5" t="s">
        <v>179</v>
      </c>
    </row>
    <row r="21" spans="1:14" ht="25.5" x14ac:dyDescent="0.25">
      <c r="A21" s="1"/>
      <c r="B21" s="5" t="s">
        <v>23</v>
      </c>
      <c r="C21" s="5" t="s">
        <v>223</v>
      </c>
      <c r="D21" s="5" t="s">
        <v>224</v>
      </c>
      <c r="E21" s="4" t="s">
        <v>225</v>
      </c>
      <c r="F21" s="4" t="s">
        <v>226</v>
      </c>
      <c r="G21" s="6" t="s">
        <v>227</v>
      </c>
      <c r="H21" s="8">
        <v>22.68</v>
      </c>
      <c r="I21" s="5" t="s">
        <v>217</v>
      </c>
      <c r="J21" s="5" t="s">
        <v>189</v>
      </c>
      <c r="K21" s="5" t="s">
        <v>177</v>
      </c>
      <c r="L21" s="5" t="s">
        <v>178</v>
      </c>
      <c r="M21" s="8">
        <v>19961</v>
      </c>
      <c r="N21" s="5" t="s">
        <v>179</v>
      </c>
    </row>
    <row r="22" spans="1:14" x14ac:dyDescent="0.25">
      <c r="A22" s="1"/>
      <c r="B22" s="5" t="s">
        <v>23</v>
      </c>
      <c r="C22" s="5" t="s">
        <v>223</v>
      </c>
      <c r="D22" s="5" t="s">
        <v>224</v>
      </c>
      <c r="E22" s="4" t="s">
        <v>228</v>
      </c>
      <c r="F22" s="4" t="s">
        <v>229</v>
      </c>
      <c r="G22" s="6" t="s">
        <v>230</v>
      </c>
      <c r="H22" s="8">
        <v>22.68</v>
      </c>
      <c r="I22" s="5" t="s">
        <v>217</v>
      </c>
      <c r="J22" s="5" t="s">
        <v>189</v>
      </c>
      <c r="K22" s="5" t="s">
        <v>177</v>
      </c>
      <c r="L22" s="5" t="s">
        <v>178</v>
      </c>
      <c r="M22" s="8">
        <v>19961</v>
      </c>
      <c r="N22" s="5" t="s">
        <v>179</v>
      </c>
    </row>
    <row r="23" spans="1:14" ht="25.5" x14ac:dyDescent="0.25">
      <c r="A23" s="1"/>
      <c r="B23" s="5" t="s">
        <v>23</v>
      </c>
      <c r="C23" s="5" t="s">
        <v>231</v>
      </c>
      <c r="D23" s="5" t="s">
        <v>232</v>
      </c>
      <c r="E23" s="4" t="s">
        <v>172</v>
      </c>
      <c r="F23" s="4" t="s">
        <v>173</v>
      </c>
      <c r="G23" s="6" t="s">
        <v>233</v>
      </c>
      <c r="H23" s="8">
        <v>22.68</v>
      </c>
      <c r="I23" s="5" t="s">
        <v>217</v>
      </c>
      <c r="J23" s="5" t="s">
        <v>189</v>
      </c>
      <c r="K23" s="5" t="s">
        <v>177</v>
      </c>
      <c r="L23" s="5" t="s">
        <v>178</v>
      </c>
      <c r="M23" s="8">
        <v>12781</v>
      </c>
      <c r="N23" s="5" t="s">
        <v>234</v>
      </c>
    </row>
    <row r="24" spans="1:14" x14ac:dyDescent="0.25">
      <c r="A24" s="1"/>
      <c r="B24" s="5" t="s">
        <v>23</v>
      </c>
      <c r="C24" s="5" t="s">
        <v>231</v>
      </c>
      <c r="D24" s="5" t="s">
        <v>235</v>
      </c>
      <c r="E24" s="4" t="s">
        <v>172</v>
      </c>
      <c r="F24" s="4" t="s">
        <v>173</v>
      </c>
      <c r="G24" s="6" t="s">
        <v>236</v>
      </c>
      <c r="H24" s="8">
        <v>5.7320000000000002</v>
      </c>
      <c r="I24" s="5" t="s">
        <v>217</v>
      </c>
      <c r="J24" s="5" t="s">
        <v>189</v>
      </c>
      <c r="K24" s="5" t="s">
        <v>177</v>
      </c>
      <c r="L24" s="5" t="s">
        <v>178</v>
      </c>
      <c r="M24" s="8">
        <v>12777</v>
      </c>
      <c r="N24" s="5" t="s">
        <v>234</v>
      </c>
    </row>
    <row r="25" spans="1:14" x14ac:dyDescent="0.25">
      <c r="A25" s="1"/>
      <c r="B25" s="5" t="s">
        <v>23</v>
      </c>
      <c r="C25" s="5" t="s">
        <v>231</v>
      </c>
      <c r="D25" s="5" t="s">
        <v>237</v>
      </c>
      <c r="E25" s="4" t="s">
        <v>172</v>
      </c>
      <c r="F25" s="4" t="s">
        <v>173</v>
      </c>
      <c r="G25" s="6" t="s">
        <v>236</v>
      </c>
      <c r="H25" s="8">
        <v>5.7320000000000002</v>
      </c>
      <c r="I25" s="5" t="s">
        <v>217</v>
      </c>
      <c r="J25" s="5" t="s">
        <v>189</v>
      </c>
      <c r="K25" s="5" t="s">
        <v>177</v>
      </c>
      <c r="L25" s="5" t="s">
        <v>178</v>
      </c>
      <c r="M25" s="8">
        <v>12778</v>
      </c>
      <c r="N25" s="5" t="s">
        <v>234</v>
      </c>
    </row>
    <row r="26" spans="1:14" x14ac:dyDescent="0.25">
      <c r="A26" s="1"/>
      <c r="B26" s="5" t="s">
        <v>23</v>
      </c>
      <c r="C26" s="5" t="s">
        <v>231</v>
      </c>
      <c r="D26" s="5" t="s">
        <v>238</v>
      </c>
      <c r="E26" s="4" t="s">
        <v>172</v>
      </c>
      <c r="F26" s="4" t="s">
        <v>173</v>
      </c>
      <c r="G26" s="6" t="s">
        <v>236</v>
      </c>
      <c r="H26" s="8">
        <v>5.7320000000000002</v>
      </c>
      <c r="I26" s="5" t="s">
        <v>217</v>
      </c>
      <c r="J26" s="5" t="s">
        <v>189</v>
      </c>
      <c r="K26" s="5" t="s">
        <v>177</v>
      </c>
      <c r="L26" s="5" t="s">
        <v>178</v>
      </c>
      <c r="M26" s="8">
        <v>12779</v>
      </c>
      <c r="N26" s="5" t="s">
        <v>234</v>
      </c>
    </row>
    <row r="27" spans="1:14" x14ac:dyDescent="0.25">
      <c r="A27" s="1"/>
      <c r="B27" s="5" t="s">
        <v>23</v>
      </c>
      <c r="C27" s="5" t="s">
        <v>231</v>
      </c>
      <c r="D27" s="5" t="s">
        <v>239</v>
      </c>
      <c r="E27" s="4" t="s">
        <v>172</v>
      </c>
      <c r="F27" s="4" t="s">
        <v>173</v>
      </c>
      <c r="G27" s="6" t="s">
        <v>236</v>
      </c>
      <c r="H27" s="8">
        <v>5.7320000000000002</v>
      </c>
      <c r="I27" s="5" t="s">
        <v>217</v>
      </c>
      <c r="J27" s="5" t="s">
        <v>189</v>
      </c>
      <c r="K27" s="5" t="s">
        <v>177</v>
      </c>
      <c r="L27" s="5" t="s">
        <v>178</v>
      </c>
      <c r="M27" s="8">
        <v>12780</v>
      </c>
      <c r="N27" s="5" t="s">
        <v>234</v>
      </c>
    </row>
    <row r="28" spans="1:14" x14ac:dyDescent="0.25">
      <c r="A28" s="1"/>
      <c r="B28" s="5" t="s">
        <v>23</v>
      </c>
      <c r="C28" s="5" t="s">
        <v>231</v>
      </c>
      <c r="D28" s="5" t="s">
        <v>240</v>
      </c>
      <c r="E28" s="4" t="s">
        <v>172</v>
      </c>
      <c r="F28" s="4" t="s">
        <v>173</v>
      </c>
      <c r="G28" s="6" t="s">
        <v>241</v>
      </c>
      <c r="H28" s="8">
        <v>0</v>
      </c>
      <c r="I28" s="5" t="s">
        <v>175</v>
      </c>
      <c r="J28" s="5" t="s">
        <v>189</v>
      </c>
      <c r="K28" s="5" t="s">
        <v>177</v>
      </c>
      <c r="L28" s="5" t="s">
        <v>242</v>
      </c>
      <c r="M28" s="8">
        <v>12592</v>
      </c>
      <c r="N28" s="5" t="s">
        <v>179</v>
      </c>
    </row>
    <row r="29" spans="1:14" ht="25.5" x14ac:dyDescent="0.25">
      <c r="A29" s="1"/>
      <c r="B29" s="5" t="s">
        <v>23</v>
      </c>
      <c r="C29" s="5" t="s">
        <v>24</v>
      </c>
      <c r="D29" s="5" t="s">
        <v>26</v>
      </c>
      <c r="E29" s="4" t="s">
        <v>225</v>
      </c>
      <c r="F29" s="4" t="s">
        <v>226</v>
      </c>
      <c r="G29" s="6" t="s">
        <v>227</v>
      </c>
      <c r="H29" s="8">
        <v>22.68</v>
      </c>
      <c r="I29" s="5" t="s">
        <v>217</v>
      </c>
      <c r="J29" s="5" t="s">
        <v>189</v>
      </c>
      <c r="K29" s="5" t="s">
        <v>177</v>
      </c>
      <c r="L29" s="5" t="s">
        <v>178</v>
      </c>
      <c r="M29" s="8">
        <v>13187</v>
      </c>
      <c r="N29" s="5" t="s">
        <v>179</v>
      </c>
    </row>
    <row r="30" spans="1:14" x14ac:dyDescent="0.25">
      <c r="A30" s="1"/>
      <c r="B30" s="5" t="s">
        <v>23</v>
      </c>
      <c r="C30" s="5" t="s">
        <v>24</v>
      </c>
      <c r="D30" s="5" t="s">
        <v>26</v>
      </c>
      <c r="E30" s="4" t="s">
        <v>228</v>
      </c>
      <c r="F30" s="4" t="s">
        <v>229</v>
      </c>
      <c r="G30" s="6" t="s">
        <v>243</v>
      </c>
      <c r="H30" s="8">
        <v>22.68</v>
      </c>
      <c r="I30" s="5" t="s">
        <v>217</v>
      </c>
      <c r="J30" s="5" t="s">
        <v>189</v>
      </c>
      <c r="K30" s="5" t="s">
        <v>177</v>
      </c>
      <c r="L30" s="5" t="s">
        <v>178</v>
      </c>
      <c r="M30" s="8">
        <v>13187</v>
      </c>
      <c r="N30" s="5" t="s">
        <v>179</v>
      </c>
    </row>
    <row r="31" spans="1:14" x14ac:dyDescent="0.25">
      <c r="A31" s="1"/>
      <c r="B31" s="5" t="s">
        <v>244</v>
      </c>
      <c r="C31" s="5" t="s">
        <v>245</v>
      </c>
      <c r="D31" s="5" t="s">
        <v>246</v>
      </c>
      <c r="E31" s="4" t="s">
        <v>172</v>
      </c>
      <c r="F31" s="4" t="s">
        <v>173</v>
      </c>
      <c r="G31" s="6" t="s">
        <v>247</v>
      </c>
      <c r="H31" s="8">
        <v>0</v>
      </c>
      <c r="I31" s="5" t="s">
        <v>175</v>
      </c>
      <c r="J31" s="5" t="s">
        <v>176</v>
      </c>
      <c r="K31" s="5" t="s">
        <v>177</v>
      </c>
      <c r="L31" s="5" t="s">
        <v>178</v>
      </c>
      <c r="M31" s="8">
        <v>11887</v>
      </c>
      <c r="N31" s="5" t="s">
        <v>179</v>
      </c>
    </row>
    <row r="32" spans="1:14" x14ac:dyDescent="0.25">
      <c r="A32" s="1"/>
      <c r="B32" s="5" t="s">
        <v>248</v>
      </c>
      <c r="C32" s="5" t="s">
        <v>249</v>
      </c>
      <c r="D32" s="5" t="s">
        <v>250</v>
      </c>
      <c r="E32" s="4" t="s">
        <v>251</v>
      </c>
      <c r="F32" s="4" t="s">
        <v>252</v>
      </c>
      <c r="G32" s="6" t="s">
        <v>201</v>
      </c>
      <c r="H32" s="8">
        <v>0</v>
      </c>
      <c r="I32" s="5" t="s">
        <v>175</v>
      </c>
      <c r="J32" s="5" t="s">
        <v>189</v>
      </c>
      <c r="K32" s="5" t="s">
        <v>177</v>
      </c>
      <c r="L32" s="5" t="s">
        <v>178</v>
      </c>
      <c r="M32" s="8">
        <v>14677</v>
      </c>
      <c r="N32" s="5" t="s">
        <v>179</v>
      </c>
    </row>
    <row r="33" spans="1:14" x14ac:dyDescent="0.25">
      <c r="A33" s="1"/>
      <c r="B33" s="5" t="s">
        <v>248</v>
      </c>
      <c r="C33" s="5" t="s">
        <v>249</v>
      </c>
      <c r="D33" s="5" t="s">
        <v>202</v>
      </c>
      <c r="E33" s="4" t="s">
        <v>203</v>
      </c>
      <c r="F33" s="4" t="s">
        <v>204</v>
      </c>
      <c r="G33" s="6" t="s">
        <v>205</v>
      </c>
      <c r="H33" s="8">
        <v>0</v>
      </c>
      <c r="I33" s="5" t="s">
        <v>175</v>
      </c>
      <c r="J33" s="5" t="s">
        <v>189</v>
      </c>
      <c r="K33" s="5" t="s">
        <v>177</v>
      </c>
      <c r="L33" s="5" t="s">
        <v>195</v>
      </c>
      <c r="M33" s="8">
        <v>14688</v>
      </c>
      <c r="N33" s="5" t="s">
        <v>179</v>
      </c>
    </row>
    <row r="34" spans="1:14" x14ac:dyDescent="0.25">
      <c r="A34" s="1"/>
      <c r="B34" s="5" t="s">
        <v>248</v>
      </c>
      <c r="C34" s="5" t="s">
        <v>249</v>
      </c>
      <c r="D34" s="5" t="s">
        <v>253</v>
      </c>
      <c r="E34" s="4" t="s">
        <v>254</v>
      </c>
      <c r="F34" s="4" t="s">
        <v>255</v>
      </c>
      <c r="G34" s="6" t="s">
        <v>201</v>
      </c>
      <c r="H34" s="8">
        <v>0</v>
      </c>
      <c r="I34" s="5" t="s">
        <v>175</v>
      </c>
      <c r="J34" s="5" t="s">
        <v>189</v>
      </c>
      <c r="K34" s="5" t="s">
        <v>177</v>
      </c>
      <c r="L34" s="5" t="s">
        <v>178</v>
      </c>
      <c r="M34" s="8">
        <v>14678</v>
      </c>
      <c r="N34" s="5" t="s">
        <v>179</v>
      </c>
    </row>
    <row r="35" spans="1:14" x14ac:dyDescent="0.25">
      <c r="A35" s="1"/>
      <c r="B35" s="5" t="s">
        <v>84</v>
      </c>
      <c r="C35" s="5" t="s">
        <v>256</v>
      </c>
      <c r="D35" s="5" t="s">
        <v>257</v>
      </c>
      <c r="E35" s="4" t="s">
        <v>172</v>
      </c>
      <c r="F35" s="4" t="s">
        <v>173</v>
      </c>
      <c r="G35" s="6" t="s">
        <v>258</v>
      </c>
      <c r="H35" s="8">
        <v>0</v>
      </c>
      <c r="I35" s="5" t="s">
        <v>175</v>
      </c>
      <c r="J35" s="5" t="s">
        <v>176</v>
      </c>
      <c r="K35" s="5" t="s">
        <v>177</v>
      </c>
      <c r="L35" s="5" t="s">
        <v>178</v>
      </c>
      <c r="M35" s="8">
        <v>13555</v>
      </c>
      <c r="N35" s="5" t="s">
        <v>234</v>
      </c>
    </row>
    <row r="36" spans="1:14" ht="38.25" x14ac:dyDescent="0.25">
      <c r="A36" s="1"/>
      <c r="B36" s="5" t="s">
        <v>91</v>
      </c>
      <c r="C36" s="5" t="s">
        <v>259</v>
      </c>
      <c r="D36" s="5" t="s">
        <v>46</v>
      </c>
      <c r="E36" s="4" t="s">
        <v>260</v>
      </c>
      <c r="F36" s="4" t="s">
        <v>261</v>
      </c>
      <c r="G36" s="6" t="s">
        <v>262</v>
      </c>
      <c r="H36" s="8">
        <v>31.2</v>
      </c>
      <c r="I36" s="5" t="s">
        <v>175</v>
      </c>
      <c r="J36" s="5" t="s">
        <v>176</v>
      </c>
      <c r="K36" s="5" t="s">
        <v>177</v>
      </c>
      <c r="L36" s="5" t="s">
        <v>242</v>
      </c>
      <c r="M36" s="8">
        <v>22190</v>
      </c>
      <c r="N36" s="5" t="s">
        <v>234</v>
      </c>
    </row>
    <row r="37" spans="1:14" ht="25.5" x14ac:dyDescent="0.25">
      <c r="A37" s="1"/>
      <c r="B37" s="5" t="s">
        <v>91</v>
      </c>
      <c r="C37" s="5" t="s">
        <v>263</v>
      </c>
      <c r="D37" s="5" t="s">
        <v>46</v>
      </c>
      <c r="E37" s="4" t="s">
        <v>260</v>
      </c>
      <c r="F37" s="4" t="s">
        <v>261</v>
      </c>
      <c r="G37" s="6" t="s">
        <v>264</v>
      </c>
      <c r="H37" s="8">
        <v>5.2</v>
      </c>
      <c r="I37" s="5" t="s">
        <v>175</v>
      </c>
      <c r="J37" s="5" t="s">
        <v>176</v>
      </c>
      <c r="K37" s="5" t="s">
        <v>177</v>
      </c>
      <c r="L37" s="5" t="s">
        <v>242</v>
      </c>
      <c r="M37" s="8">
        <v>22659</v>
      </c>
      <c r="N37" s="5" t="s">
        <v>234</v>
      </c>
    </row>
    <row r="38" spans="1:14" x14ac:dyDescent="0.25">
      <c r="A38" s="1"/>
      <c r="B38" s="5" t="s">
        <v>265</v>
      </c>
      <c r="C38" s="5" t="s">
        <v>266</v>
      </c>
      <c r="D38" s="5" t="s">
        <v>267</v>
      </c>
      <c r="E38" s="4" t="s">
        <v>172</v>
      </c>
      <c r="F38" s="4" t="s">
        <v>173</v>
      </c>
      <c r="G38" s="6" t="s">
        <v>268</v>
      </c>
      <c r="H38" s="8">
        <v>0</v>
      </c>
      <c r="I38" s="5" t="s">
        <v>175</v>
      </c>
      <c r="J38" s="5" t="s">
        <v>189</v>
      </c>
      <c r="K38" s="5" t="s">
        <v>177</v>
      </c>
      <c r="L38" s="5" t="s">
        <v>242</v>
      </c>
      <c r="M38" s="8">
        <v>21126</v>
      </c>
      <c r="N38" s="5" t="s">
        <v>179</v>
      </c>
    </row>
    <row r="39" spans="1:14" ht="38.25" x14ac:dyDescent="0.25">
      <c r="A39" s="1"/>
      <c r="B39" s="5" t="s">
        <v>36</v>
      </c>
      <c r="C39" s="5" t="s">
        <v>269</v>
      </c>
      <c r="D39" s="5" t="s">
        <v>270</v>
      </c>
      <c r="E39" s="4" t="s">
        <v>172</v>
      </c>
      <c r="F39" s="4" t="s">
        <v>173</v>
      </c>
      <c r="G39" s="6" t="s">
        <v>271</v>
      </c>
      <c r="H39" s="8">
        <v>0</v>
      </c>
      <c r="I39" s="5" t="s">
        <v>175</v>
      </c>
      <c r="J39" s="5" t="s">
        <v>176</v>
      </c>
      <c r="K39" s="5" t="s">
        <v>177</v>
      </c>
      <c r="L39" s="5" t="s">
        <v>178</v>
      </c>
      <c r="M39" s="8">
        <v>14464</v>
      </c>
      <c r="N39" s="5" t="s">
        <v>179</v>
      </c>
    </row>
    <row r="40" spans="1:14" ht="25.5" x14ac:dyDescent="0.25">
      <c r="A40" s="1"/>
      <c r="B40" s="5" t="s">
        <v>272</v>
      </c>
      <c r="C40" s="5" t="s">
        <v>273</v>
      </c>
      <c r="D40" s="5" t="s">
        <v>274</v>
      </c>
      <c r="E40" s="4" t="s">
        <v>172</v>
      </c>
      <c r="F40" s="4" t="s">
        <v>173</v>
      </c>
      <c r="G40" s="6" t="s">
        <v>275</v>
      </c>
      <c r="H40" s="8">
        <v>140</v>
      </c>
      <c r="I40" s="5" t="s">
        <v>175</v>
      </c>
      <c r="J40" s="5" t="s">
        <v>189</v>
      </c>
      <c r="K40" s="5" t="s">
        <v>177</v>
      </c>
      <c r="L40" s="5" t="s">
        <v>178</v>
      </c>
      <c r="M40" s="8">
        <v>24383</v>
      </c>
      <c r="N40" s="5" t="s">
        <v>179</v>
      </c>
    </row>
    <row r="41" spans="1:14" x14ac:dyDescent="0.25">
      <c r="A41" s="1"/>
      <c r="B41" s="5" t="s">
        <v>272</v>
      </c>
      <c r="C41" s="5" t="s">
        <v>276</v>
      </c>
      <c r="D41" s="5" t="s">
        <v>46</v>
      </c>
      <c r="E41" s="4" t="s">
        <v>172</v>
      </c>
      <c r="F41" s="4" t="s">
        <v>173</v>
      </c>
      <c r="G41" s="6" t="s">
        <v>277</v>
      </c>
      <c r="H41" s="8">
        <v>0</v>
      </c>
      <c r="I41" s="5" t="s">
        <v>175</v>
      </c>
      <c r="J41" s="5" t="s">
        <v>189</v>
      </c>
      <c r="K41" s="5" t="s">
        <v>177</v>
      </c>
      <c r="L41" s="5" t="s">
        <v>178</v>
      </c>
      <c r="M41" s="8">
        <v>22468</v>
      </c>
      <c r="N41" s="5" t="s">
        <v>234</v>
      </c>
    </row>
    <row r="42" spans="1:14" ht="25.5" x14ac:dyDescent="0.25">
      <c r="A42" s="1"/>
      <c r="B42" s="5" t="s">
        <v>272</v>
      </c>
      <c r="C42" s="5" t="s">
        <v>276</v>
      </c>
      <c r="D42" s="5" t="s">
        <v>278</v>
      </c>
      <c r="E42" s="4" t="s">
        <v>172</v>
      </c>
      <c r="F42" s="4" t="s">
        <v>173</v>
      </c>
      <c r="G42" s="6" t="s">
        <v>279</v>
      </c>
      <c r="H42" s="8">
        <v>140</v>
      </c>
      <c r="I42" s="5" t="s">
        <v>175</v>
      </c>
      <c r="J42" s="5" t="s">
        <v>189</v>
      </c>
      <c r="K42" s="5" t="s">
        <v>177</v>
      </c>
      <c r="L42" s="5" t="s">
        <v>242</v>
      </c>
      <c r="M42" s="8">
        <v>24688</v>
      </c>
      <c r="N42" s="5" t="s">
        <v>179</v>
      </c>
    </row>
    <row r="43" spans="1:14" x14ac:dyDescent="0.25">
      <c r="A43" s="1"/>
      <c r="B43" s="5" t="s">
        <v>272</v>
      </c>
      <c r="C43" s="5" t="s">
        <v>276</v>
      </c>
      <c r="D43" s="5" t="s">
        <v>280</v>
      </c>
      <c r="E43" s="4" t="s">
        <v>172</v>
      </c>
      <c r="F43" s="4" t="s">
        <v>173</v>
      </c>
      <c r="G43" s="6" t="s">
        <v>281</v>
      </c>
      <c r="H43" s="8">
        <v>0</v>
      </c>
      <c r="I43" s="5" t="s">
        <v>175</v>
      </c>
      <c r="J43" s="5" t="s">
        <v>189</v>
      </c>
      <c r="K43" s="5" t="s">
        <v>177</v>
      </c>
      <c r="L43" s="5" t="s">
        <v>195</v>
      </c>
      <c r="M43" s="8">
        <v>24610</v>
      </c>
      <c r="N43" s="5" t="s">
        <v>179</v>
      </c>
    </row>
    <row r="44" spans="1:14" x14ac:dyDescent="0.25">
      <c r="A44" s="1"/>
      <c r="B44" s="5" t="s">
        <v>282</v>
      </c>
      <c r="C44" s="5" t="s">
        <v>283</v>
      </c>
      <c r="D44" s="5" t="s">
        <v>284</v>
      </c>
      <c r="E44" s="4" t="s">
        <v>285</v>
      </c>
      <c r="F44" s="4" t="s">
        <v>286</v>
      </c>
      <c r="G44" s="6" t="s">
        <v>287</v>
      </c>
      <c r="H44" s="8">
        <v>40</v>
      </c>
      <c r="I44" s="5" t="s">
        <v>175</v>
      </c>
      <c r="J44" s="5" t="s">
        <v>189</v>
      </c>
      <c r="K44" s="5" t="s">
        <v>177</v>
      </c>
      <c r="L44" s="5" t="s">
        <v>288</v>
      </c>
      <c r="M44" s="8">
        <v>16275</v>
      </c>
      <c r="N44" s="5" t="s">
        <v>179</v>
      </c>
    </row>
    <row r="45" spans="1:14" x14ac:dyDescent="0.25">
      <c r="A45" s="1"/>
      <c r="B45" s="5" t="s">
        <v>289</v>
      </c>
      <c r="C45" s="5" t="s">
        <v>290</v>
      </c>
      <c r="D45" s="5" t="s">
        <v>116</v>
      </c>
      <c r="E45" s="4" t="s">
        <v>172</v>
      </c>
      <c r="F45" s="4" t="s">
        <v>173</v>
      </c>
      <c r="G45" s="6" t="s">
        <v>291</v>
      </c>
      <c r="H45" s="8">
        <v>44.93</v>
      </c>
      <c r="I45" s="5" t="s">
        <v>175</v>
      </c>
      <c r="J45" s="5" t="s">
        <v>189</v>
      </c>
      <c r="K45" s="5" t="s">
        <v>177</v>
      </c>
      <c r="L45" s="5" t="s">
        <v>195</v>
      </c>
      <c r="M45" s="8">
        <v>14845</v>
      </c>
      <c r="N45" s="5" t="s">
        <v>234</v>
      </c>
    </row>
    <row r="46" spans="1:14" x14ac:dyDescent="0.25">
      <c r="A46" s="1"/>
      <c r="B46" s="5" t="s">
        <v>103</v>
      </c>
      <c r="C46" s="5" t="s">
        <v>292</v>
      </c>
      <c r="D46" s="5" t="s">
        <v>46</v>
      </c>
      <c r="E46" s="4" t="s">
        <v>293</v>
      </c>
      <c r="F46" s="4" t="s">
        <v>294</v>
      </c>
      <c r="G46" s="6" t="s">
        <v>295</v>
      </c>
      <c r="H46" s="8">
        <v>0</v>
      </c>
      <c r="I46" s="5" t="s">
        <v>175</v>
      </c>
      <c r="J46" s="5" t="s">
        <v>176</v>
      </c>
      <c r="K46" s="5" t="s">
        <v>177</v>
      </c>
      <c r="L46" s="5" t="s">
        <v>288</v>
      </c>
      <c r="M46" s="8">
        <v>11571</v>
      </c>
      <c r="N46" s="5" t="s">
        <v>234</v>
      </c>
    </row>
    <row r="47" spans="1:14" x14ac:dyDescent="0.25">
      <c r="A47" s="1"/>
      <c r="B47" s="5" t="s">
        <v>103</v>
      </c>
      <c r="C47" s="5" t="s">
        <v>296</v>
      </c>
      <c r="D47" s="5" t="s">
        <v>297</v>
      </c>
      <c r="E47" s="4" t="s">
        <v>172</v>
      </c>
      <c r="F47" s="4" t="s">
        <v>173</v>
      </c>
      <c r="G47" s="6" t="s">
        <v>298</v>
      </c>
      <c r="H47" s="8">
        <v>0</v>
      </c>
      <c r="I47" s="5" t="s">
        <v>175</v>
      </c>
      <c r="J47" s="5" t="s">
        <v>176</v>
      </c>
      <c r="K47" s="5" t="s">
        <v>177</v>
      </c>
      <c r="L47" s="5" t="s">
        <v>288</v>
      </c>
      <c r="M47" s="8">
        <v>24781</v>
      </c>
      <c r="N47" s="5" t="s">
        <v>179</v>
      </c>
    </row>
    <row r="48" spans="1:14" x14ac:dyDescent="0.25">
      <c r="A48" s="1"/>
      <c r="B48" s="5" t="s">
        <v>103</v>
      </c>
      <c r="C48" s="5" t="s">
        <v>299</v>
      </c>
      <c r="D48" s="5" t="s">
        <v>300</v>
      </c>
      <c r="E48" s="4" t="s">
        <v>172</v>
      </c>
      <c r="F48" s="4" t="s">
        <v>173</v>
      </c>
      <c r="G48" s="6" t="s">
        <v>301</v>
      </c>
      <c r="H48" s="8">
        <v>0</v>
      </c>
      <c r="I48" s="5" t="s">
        <v>175</v>
      </c>
      <c r="J48" s="5" t="s">
        <v>176</v>
      </c>
      <c r="K48" s="5" t="s">
        <v>177</v>
      </c>
      <c r="L48" s="5" t="s">
        <v>288</v>
      </c>
      <c r="M48" s="8">
        <v>24778</v>
      </c>
      <c r="N48" s="5" t="s">
        <v>179</v>
      </c>
    </row>
    <row r="49" spans="1:14" ht="25.5" x14ac:dyDescent="0.25">
      <c r="A49" s="1"/>
      <c r="B49" s="5" t="s">
        <v>103</v>
      </c>
      <c r="C49" s="5" t="s">
        <v>299</v>
      </c>
      <c r="D49" s="5" t="s">
        <v>302</v>
      </c>
      <c r="E49" s="4" t="s">
        <v>172</v>
      </c>
      <c r="F49" s="4" t="s">
        <v>173</v>
      </c>
      <c r="G49" s="6" t="s">
        <v>303</v>
      </c>
      <c r="H49" s="8">
        <v>0</v>
      </c>
      <c r="I49" s="5" t="s">
        <v>175</v>
      </c>
      <c r="J49" s="5" t="s">
        <v>176</v>
      </c>
      <c r="K49" s="5" t="s">
        <v>177</v>
      </c>
      <c r="L49" s="5" t="s">
        <v>288</v>
      </c>
      <c r="M49" s="8">
        <v>24779</v>
      </c>
      <c r="N49" s="5" t="s">
        <v>179</v>
      </c>
    </row>
    <row r="50" spans="1:14" ht="25.5" x14ac:dyDescent="0.25">
      <c r="A50" s="1"/>
      <c r="B50" s="5" t="s">
        <v>103</v>
      </c>
      <c r="C50" s="5" t="s">
        <v>299</v>
      </c>
      <c r="D50" s="5" t="s">
        <v>304</v>
      </c>
      <c r="E50" s="4" t="s">
        <v>172</v>
      </c>
      <c r="F50" s="4" t="s">
        <v>173</v>
      </c>
      <c r="G50" s="6" t="s">
        <v>303</v>
      </c>
      <c r="H50" s="8">
        <v>0</v>
      </c>
      <c r="I50" s="5" t="s">
        <v>175</v>
      </c>
      <c r="J50" s="5" t="s">
        <v>176</v>
      </c>
      <c r="K50" s="5" t="s">
        <v>177</v>
      </c>
      <c r="L50" s="5" t="s">
        <v>288</v>
      </c>
      <c r="M50" s="8">
        <v>24780</v>
      </c>
      <c r="N50" s="5" t="s">
        <v>179</v>
      </c>
    </row>
    <row r="51" spans="1:14" x14ac:dyDescent="0.25">
      <c r="A51" s="1"/>
      <c r="B51" s="5" t="s">
        <v>103</v>
      </c>
      <c r="C51" s="5" t="s">
        <v>299</v>
      </c>
      <c r="D51" s="5" t="s">
        <v>305</v>
      </c>
      <c r="E51" s="4" t="s">
        <v>172</v>
      </c>
      <c r="F51" s="4" t="s">
        <v>173</v>
      </c>
      <c r="G51" s="6" t="s">
        <v>306</v>
      </c>
      <c r="H51" s="8">
        <v>0</v>
      </c>
      <c r="I51" s="5" t="s">
        <v>175</v>
      </c>
      <c r="J51" s="5" t="s">
        <v>176</v>
      </c>
      <c r="K51" s="5" t="s">
        <v>177</v>
      </c>
      <c r="L51" s="5" t="s">
        <v>288</v>
      </c>
      <c r="M51" s="8">
        <v>24782</v>
      </c>
      <c r="N51" s="5" t="s">
        <v>179</v>
      </c>
    </row>
    <row r="52" spans="1:14" x14ac:dyDescent="0.25">
      <c r="A52" s="1"/>
      <c r="B52" s="5" t="s">
        <v>103</v>
      </c>
      <c r="C52" s="5" t="s">
        <v>299</v>
      </c>
      <c r="D52" s="5" t="s">
        <v>307</v>
      </c>
      <c r="E52" s="4" t="s">
        <v>172</v>
      </c>
      <c r="F52" s="4" t="s">
        <v>173</v>
      </c>
      <c r="G52" s="6" t="s">
        <v>308</v>
      </c>
      <c r="H52" s="8">
        <v>0</v>
      </c>
      <c r="I52" s="5" t="s">
        <v>175</v>
      </c>
      <c r="J52" s="5" t="s">
        <v>176</v>
      </c>
      <c r="K52" s="5" t="s">
        <v>177</v>
      </c>
      <c r="L52" s="5" t="s">
        <v>288</v>
      </c>
      <c r="M52" s="8">
        <v>24776</v>
      </c>
      <c r="N52" s="5" t="s">
        <v>179</v>
      </c>
    </row>
    <row r="53" spans="1:14" x14ac:dyDescent="0.25">
      <c r="A53" s="1"/>
      <c r="B53" s="5" t="s">
        <v>103</v>
      </c>
      <c r="C53" s="5" t="s">
        <v>299</v>
      </c>
      <c r="D53" s="5" t="s">
        <v>309</v>
      </c>
      <c r="E53" s="4" t="s">
        <v>172</v>
      </c>
      <c r="F53" s="4" t="s">
        <v>173</v>
      </c>
      <c r="G53" s="6" t="s">
        <v>310</v>
      </c>
      <c r="H53" s="8">
        <v>0</v>
      </c>
      <c r="I53" s="5" t="s">
        <v>175</v>
      </c>
      <c r="J53" s="5" t="s">
        <v>176</v>
      </c>
      <c r="K53" s="5" t="s">
        <v>177</v>
      </c>
      <c r="L53" s="5" t="s">
        <v>288</v>
      </c>
      <c r="M53" s="8">
        <v>24836</v>
      </c>
      <c r="N53" s="5" t="s">
        <v>179</v>
      </c>
    </row>
    <row r="54" spans="1:14" ht="25.5" x14ac:dyDescent="0.25">
      <c r="A54" s="1"/>
      <c r="B54" s="5" t="s">
        <v>103</v>
      </c>
      <c r="C54" s="5" t="s">
        <v>299</v>
      </c>
      <c r="D54" s="5" t="s">
        <v>46</v>
      </c>
      <c r="E54" s="4" t="s">
        <v>311</v>
      </c>
      <c r="F54" s="4" t="s">
        <v>312</v>
      </c>
      <c r="G54" s="6" t="s">
        <v>313</v>
      </c>
      <c r="H54" s="8">
        <v>0</v>
      </c>
      <c r="I54" s="5" t="s">
        <v>175</v>
      </c>
      <c r="J54" s="5" t="s">
        <v>176</v>
      </c>
      <c r="K54" s="5" t="s">
        <v>177</v>
      </c>
      <c r="L54" s="5" t="s">
        <v>288</v>
      </c>
      <c r="M54" s="8">
        <v>24346</v>
      </c>
      <c r="N54" s="5" t="s">
        <v>234</v>
      </c>
    </row>
    <row r="55" spans="1:14" ht="25.5" x14ac:dyDescent="0.25">
      <c r="A55" s="1"/>
      <c r="B55" s="5" t="s">
        <v>314</v>
      </c>
      <c r="C55" s="5" t="s">
        <v>315</v>
      </c>
      <c r="D55" s="5" t="s">
        <v>316</v>
      </c>
      <c r="E55" s="4" t="s">
        <v>317</v>
      </c>
      <c r="F55" s="4" t="s">
        <v>318</v>
      </c>
      <c r="G55" s="6" t="s">
        <v>319</v>
      </c>
      <c r="H55" s="8">
        <v>36</v>
      </c>
      <c r="I55" s="5" t="s">
        <v>175</v>
      </c>
      <c r="J55" s="5" t="s">
        <v>189</v>
      </c>
      <c r="K55" s="5" t="s">
        <v>320</v>
      </c>
      <c r="L55" s="5" t="s">
        <v>195</v>
      </c>
      <c r="M55" s="8">
        <v>14383</v>
      </c>
      <c r="N55" s="5" t="s">
        <v>179</v>
      </c>
    </row>
    <row r="56" spans="1:14" ht="38.25" x14ac:dyDescent="0.25">
      <c r="A56" s="1"/>
      <c r="B56" s="5" t="s">
        <v>321</v>
      </c>
      <c r="C56" s="5" t="s">
        <v>322</v>
      </c>
      <c r="D56" s="5" t="s">
        <v>323</v>
      </c>
      <c r="E56" s="4" t="s">
        <v>172</v>
      </c>
      <c r="F56" s="4" t="s">
        <v>173</v>
      </c>
      <c r="G56" s="6" t="s">
        <v>324</v>
      </c>
      <c r="H56" s="8">
        <v>0</v>
      </c>
      <c r="I56" s="5" t="s">
        <v>175</v>
      </c>
      <c r="J56" s="5" t="s">
        <v>189</v>
      </c>
      <c r="K56" s="5" t="s">
        <v>177</v>
      </c>
      <c r="L56" s="5" t="s">
        <v>178</v>
      </c>
      <c r="M56" s="8">
        <v>22979</v>
      </c>
      <c r="N56" s="5" t="s">
        <v>179</v>
      </c>
    </row>
    <row r="57" spans="1:14" ht="25.5" x14ac:dyDescent="0.25">
      <c r="A57" s="1"/>
      <c r="B57" s="5" t="s">
        <v>325</v>
      </c>
      <c r="C57" s="5" t="s">
        <v>326</v>
      </c>
      <c r="D57" s="5" t="s">
        <v>327</v>
      </c>
      <c r="E57" s="4" t="s">
        <v>172</v>
      </c>
      <c r="F57" s="4" t="s">
        <v>173</v>
      </c>
      <c r="G57" s="6" t="s">
        <v>328</v>
      </c>
      <c r="H57" s="8">
        <v>179.37</v>
      </c>
      <c r="I57" s="5" t="s">
        <v>175</v>
      </c>
      <c r="J57" s="5" t="s">
        <v>189</v>
      </c>
      <c r="K57" s="5" t="s">
        <v>177</v>
      </c>
      <c r="L57" s="5" t="s">
        <v>242</v>
      </c>
      <c r="M57" s="8">
        <v>15108</v>
      </c>
      <c r="N57" s="5" t="s">
        <v>234</v>
      </c>
    </row>
    <row r="58" spans="1:14" x14ac:dyDescent="0.25">
      <c r="A58" s="1"/>
      <c r="B58" s="5" t="s">
        <v>325</v>
      </c>
      <c r="C58" s="5" t="s">
        <v>329</v>
      </c>
      <c r="D58" s="5" t="s">
        <v>330</v>
      </c>
      <c r="E58" s="4" t="s">
        <v>331</v>
      </c>
      <c r="F58" s="4" t="s">
        <v>332</v>
      </c>
      <c r="G58" s="6" t="s">
        <v>333</v>
      </c>
      <c r="H58" s="8">
        <v>179.37</v>
      </c>
      <c r="I58" s="5" t="s">
        <v>175</v>
      </c>
      <c r="J58" s="5" t="s">
        <v>189</v>
      </c>
      <c r="K58" s="5" t="s">
        <v>177</v>
      </c>
      <c r="L58" s="5" t="s">
        <v>195</v>
      </c>
      <c r="M58" s="8">
        <v>15109</v>
      </c>
      <c r="N58" s="5" t="s">
        <v>179</v>
      </c>
    </row>
    <row r="59" spans="1:14" ht="25.5" x14ac:dyDescent="0.25">
      <c r="A59" s="1"/>
      <c r="B59" s="5" t="s">
        <v>325</v>
      </c>
      <c r="C59" s="5" t="s">
        <v>334</v>
      </c>
      <c r="D59" s="5" t="s">
        <v>335</v>
      </c>
      <c r="E59" s="4" t="s">
        <v>336</v>
      </c>
      <c r="F59" s="4" t="s">
        <v>173</v>
      </c>
      <c r="G59" s="6" t="s">
        <v>337</v>
      </c>
      <c r="H59" s="8">
        <v>0</v>
      </c>
      <c r="I59" s="5" t="s">
        <v>175</v>
      </c>
      <c r="J59" s="5" t="s">
        <v>189</v>
      </c>
      <c r="K59" s="5" t="s">
        <v>177</v>
      </c>
      <c r="L59" s="5" t="s">
        <v>195</v>
      </c>
      <c r="M59" s="8">
        <v>15594</v>
      </c>
      <c r="N59" s="5" t="s">
        <v>179</v>
      </c>
    </row>
    <row r="60" spans="1:14" ht="25.5" x14ac:dyDescent="0.25">
      <c r="A60" s="1"/>
      <c r="B60" s="5" t="s">
        <v>325</v>
      </c>
      <c r="C60" s="5" t="s">
        <v>338</v>
      </c>
      <c r="D60" s="5" t="s">
        <v>339</v>
      </c>
      <c r="E60" s="4" t="s">
        <v>172</v>
      </c>
      <c r="F60" s="4" t="s">
        <v>173</v>
      </c>
      <c r="G60" s="6" t="s">
        <v>340</v>
      </c>
      <c r="H60" s="8">
        <v>0</v>
      </c>
      <c r="I60" s="5" t="s">
        <v>175</v>
      </c>
      <c r="J60" s="5" t="s">
        <v>176</v>
      </c>
      <c r="K60" s="5" t="s">
        <v>177</v>
      </c>
      <c r="L60" s="5" t="s">
        <v>178</v>
      </c>
      <c r="M60" s="8">
        <v>14956</v>
      </c>
      <c r="N60" s="5" t="s">
        <v>179</v>
      </c>
    </row>
    <row r="61" spans="1:14" x14ac:dyDescent="0.25">
      <c r="A61" s="1"/>
      <c r="B61" s="5" t="s">
        <v>341</v>
      </c>
      <c r="C61" s="5" t="s">
        <v>342</v>
      </c>
      <c r="D61" s="5" t="s">
        <v>46</v>
      </c>
      <c r="E61" s="4" t="s">
        <v>343</v>
      </c>
      <c r="F61" s="4" t="s">
        <v>344</v>
      </c>
      <c r="G61" s="6" t="s">
        <v>345</v>
      </c>
      <c r="H61" s="8">
        <v>0</v>
      </c>
      <c r="I61" s="5" t="s">
        <v>217</v>
      </c>
      <c r="J61" s="5" t="s">
        <v>189</v>
      </c>
      <c r="K61" s="5" t="s">
        <v>177</v>
      </c>
      <c r="L61" s="5" t="s">
        <v>178</v>
      </c>
      <c r="M61" s="8">
        <v>11842</v>
      </c>
      <c r="N61" s="5" t="s">
        <v>234</v>
      </c>
    </row>
    <row r="62" spans="1:14" x14ac:dyDescent="0.25">
      <c r="A62" s="1"/>
      <c r="B62" s="5" t="s">
        <v>341</v>
      </c>
      <c r="C62" s="5" t="s">
        <v>342</v>
      </c>
      <c r="D62" s="5" t="s">
        <v>46</v>
      </c>
      <c r="E62" s="4" t="s">
        <v>346</v>
      </c>
      <c r="F62" s="4" t="s">
        <v>347</v>
      </c>
      <c r="G62" s="6" t="s">
        <v>348</v>
      </c>
      <c r="H62" s="8">
        <v>0</v>
      </c>
      <c r="I62" s="5" t="s">
        <v>175</v>
      </c>
      <c r="J62" s="5" t="s">
        <v>176</v>
      </c>
      <c r="K62" s="5" t="s">
        <v>177</v>
      </c>
      <c r="L62" s="5" t="s">
        <v>288</v>
      </c>
      <c r="M62" s="8">
        <v>11842</v>
      </c>
      <c r="N62" s="5" t="s">
        <v>234</v>
      </c>
    </row>
    <row r="63" spans="1:14" ht="25.5" x14ac:dyDescent="0.25">
      <c r="A63" s="1"/>
      <c r="B63" s="5" t="s">
        <v>341</v>
      </c>
      <c r="C63" s="5" t="s">
        <v>349</v>
      </c>
      <c r="D63" s="5" t="s">
        <v>350</v>
      </c>
      <c r="E63" s="4" t="s">
        <v>172</v>
      </c>
      <c r="F63" s="4" t="s">
        <v>173</v>
      </c>
      <c r="G63" s="6" t="s">
        <v>351</v>
      </c>
      <c r="H63" s="8">
        <v>0</v>
      </c>
      <c r="I63" s="5" t="s">
        <v>175</v>
      </c>
      <c r="J63" s="5" t="s">
        <v>189</v>
      </c>
      <c r="K63" s="5" t="s">
        <v>177</v>
      </c>
      <c r="L63" s="5" t="s">
        <v>195</v>
      </c>
      <c r="M63" s="8">
        <v>10882</v>
      </c>
      <c r="N63" s="5" t="s">
        <v>179</v>
      </c>
    </row>
    <row r="64" spans="1:14" ht="38.25" x14ac:dyDescent="0.25">
      <c r="A64" s="1"/>
      <c r="B64" s="5" t="s">
        <v>341</v>
      </c>
      <c r="C64" s="5" t="s">
        <v>349</v>
      </c>
      <c r="D64" s="5" t="s">
        <v>352</v>
      </c>
      <c r="E64" s="4" t="s">
        <v>172</v>
      </c>
      <c r="F64" s="4" t="s">
        <v>173</v>
      </c>
      <c r="G64" s="6" t="s">
        <v>353</v>
      </c>
      <c r="H64" s="8">
        <v>0</v>
      </c>
      <c r="I64" s="5" t="s">
        <v>175</v>
      </c>
      <c r="J64" s="5" t="s">
        <v>189</v>
      </c>
      <c r="K64" s="5" t="s">
        <v>177</v>
      </c>
      <c r="L64" s="5" t="s">
        <v>195</v>
      </c>
      <c r="M64" s="8">
        <v>10814</v>
      </c>
      <c r="N64" s="5" t="s">
        <v>179</v>
      </c>
    </row>
    <row r="65" spans="1:14" x14ac:dyDescent="0.25">
      <c r="A65" s="1"/>
      <c r="B65" s="5" t="s">
        <v>341</v>
      </c>
      <c r="C65" s="5" t="s">
        <v>349</v>
      </c>
      <c r="D65" s="5" t="s">
        <v>125</v>
      </c>
      <c r="E65" s="4" t="s">
        <v>354</v>
      </c>
      <c r="F65" s="4" t="s">
        <v>355</v>
      </c>
      <c r="G65" s="6" t="s">
        <v>356</v>
      </c>
      <c r="H65" s="8">
        <v>44.12</v>
      </c>
      <c r="I65" s="5" t="s">
        <v>175</v>
      </c>
      <c r="J65" s="5" t="s">
        <v>189</v>
      </c>
      <c r="K65" s="5" t="s">
        <v>177</v>
      </c>
      <c r="L65" s="5" t="s">
        <v>195</v>
      </c>
      <c r="M65" s="8">
        <v>78</v>
      </c>
      <c r="N65" s="5" t="s">
        <v>234</v>
      </c>
    </row>
    <row r="66" spans="1:14" ht="25.5" x14ac:dyDescent="0.25">
      <c r="A66" s="1"/>
      <c r="B66" s="5" t="s">
        <v>341</v>
      </c>
      <c r="C66" s="5" t="s">
        <v>349</v>
      </c>
      <c r="D66" s="5" t="s">
        <v>116</v>
      </c>
      <c r="E66" s="4" t="s">
        <v>357</v>
      </c>
      <c r="F66" s="4" t="s">
        <v>173</v>
      </c>
      <c r="G66" s="6" t="s">
        <v>358</v>
      </c>
      <c r="H66" s="8">
        <v>44.22</v>
      </c>
      <c r="I66" s="5" t="s">
        <v>175</v>
      </c>
      <c r="J66" s="5" t="s">
        <v>189</v>
      </c>
      <c r="K66" s="5" t="s">
        <v>177</v>
      </c>
      <c r="L66" s="5" t="s">
        <v>195</v>
      </c>
      <c r="M66" s="8">
        <v>73</v>
      </c>
      <c r="N66" s="5" t="s">
        <v>234</v>
      </c>
    </row>
    <row r="67" spans="1:14" x14ac:dyDescent="0.25">
      <c r="A67" s="1"/>
      <c r="B67" s="5" t="s">
        <v>341</v>
      </c>
      <c r="C67" s="5" t="s">
        <v>359</v>
      </c>
      <c r="D67" s="5" t="s">
        <v>94</v>
      </c>
      <c r="E67" s="4" t="s">
        <v>172</v>
      </c>
      <c r="F67" s="4" t="s">
        <v>173</v>
      </c>
      <c r="G67" s="6" t="s">
        <v>360</v>
      </c>
      <c r="H67" s="8">
        <v>0</v>
      </c>
      <c r="I67" s="5" t="s">
        <v>175</v>
      </c>
      <c r="J67" s="5" t="s">
        <v>189</v>
      </c>
      <c r="K67" s="5" t="s">
        <v>177</v>
      </c>
      <c r="L67" s="5" t="s">
        <v>242</v>
      </c>
      <c r="M67" s="8">
        <v>63</v>
      </c>
      <c r="N67" s="5" t="s">
        <v>234</v>
      </c>
    </row>
    <row r="68" spans="1:14" x14ac:dyDescent="0.25">
      <c r="A68" s="1"/>
      <c r="B68" s="5" t="s">
        <v>129</v>
      </c>
      <c r="C68" s="5" t="s">
        <v>361</v>
      </c>
      <c r="D68" s="5" t="s">
        <v>116</v>
      </c>
      <c r="E68" s="4" t="s">
        <v>172</v>
      </c>
      <c r="F68" s="4" t="s">
        <v>173</v>
      </c>
      <c r="G68" s="6" t="s">
        <v>362</v>
      </c>
      <c r="H68" s="8">
        <v>68</v>
      </c>
      <c r="I68" s="5" t="s">
        <v>175</v>
      </c>
      <c r="J68" s="5" t="s">
        <v>176</v>
      </c>
      <c r="K68" s="5" t="s">
        <v>177</v>
      </c>
      <c r="L68" s="5" t="s">
        <v>178</v>
      </c>
      <c r="M68" s="8">
        <v>22</v>
      </c>
      <c r="N68" s="5" t="s">
        <v>234</v>
      </c>
    </row>
    <row r="69" spans="1:14" x14ac:dyDescent="0.25">
      <c r="A69" s="1"/>
      <c r="B69" s="5" t="s">
        <v>129</v>
      </c>
      <c r="C69" s="5" t="s">
        <v>361</v>
      </c>
      <c r="D69" s="5" t="s">
        <v>118</v>
      </c>
      <c r="E69" s="4" t="s">
        <v>172</v>
      </c>
      <c r="F69" s="4" t="s">
        <v>363</v>
      </c>
      <c r="G69" s="6" t="s">
        <v>364</v>
      </c>
      <c r="H69" s="8">
        <v>0</v>
      </c>
      <c r="I69" s="5" t="s">
        <v>217</v>
      </c>
      <c r="J69" s="5" t="s">
        <v>189</v>
      </c>
      <c r="K69" s="5" t="s">
        <v>177</v>
      </c>
      <c r="L69" s="5" t="s">
        <v>178</v>
      </c>
      <c r="M69" s="8">
        <v>23</v>
      </c>
      <c r="N69" s="5" t="s">
        <v>234</v>
      </c>
    </row>
    <row r="70" spans="1:14" x14ac:dyDescent="0.25">
      <c r="A70" s="1"/>
      <c r="B70" s="5" t="s">
        <v>129</v>
      </c>
      <c r="C70" s="5" t="s">
        <v>365</v>
      </c>
      <c r="D70" s="5" t="s">
        <v>366</v>
      </c>
      <c r="E70" s="4" t="s">
        <v>172</v>
      </c>
      <c r="F70" s="4" t="s">
        <v>173</v>
      </c>
      <c r="G70" s="6" t="s">
        <v>367</v>
      </c>
      <c r="H70" s="8">
        <v>50</v>
      </c>
      <c r="I70" s="5" t="s">
        <v>175</v>
      </c>
      <c r="J70" s="5" t="s">
        <v>189</v>
      </c>
      <c r="K70" s="5" t="s">
        <v>177</v>
      </c>
      <c r="L70" s="5" t="s">
        <v>195</v>
      </c>
      <c r="M70" s="8">
        <v>34</v>
      </c>
      <c r="N70" s="5" t="s">
        <v>234</v>
      </c>
    </row>
    <row r="71" spans="1:14" x14ac:dyDescent="0.25">
      <c r="A71" s="1"/>
      <c r="B71" s="5" t="s">
        <v>129</v>
      </c>
      <c r="C71" s="5" t="s">
        <v>365</v>
      </c>
      <c r="D71" s="5" t="s">
        <v>368</v>
      </c>
      <c r="E71" s="4" t="s">
        <v>172</v>
      </c>
      <c r="F71" s="4" t="s">
        <v>173</v>
      </c>
      <c r="G71" s="6" t="s">
        <v>367</v>
      </c>
      <c r="H71" s="8">
        <v>50</v>
      </c>
      <c r="I71" s="5" t="s">
        <v>175</v>
      </c>
      <c r="J71" s="5" t="s">
        <v>189</v>
      </c>
      <c r="K71" s="5" t="s">
        <v>177</v>
      </c>
      <c r="L71" s="5" t="s">
        <v>195</v>
      </c>
      <c r="M71" s="8">
        <v>35</v>
      </c>
      <c r="N71" s="5" t="s">
        <v>234</v>
      </c>
    </row>
    <row r="72" spans="1:14" x14ac:dyDescent="0.25">
      <c r="A72" s="1"/>
      <c r="B72" s="5" t="s">
        <v>129</v>
      </c>
      <c r="C72" s="5" t="s">
        <v>369</v>
      </c>
      <c r="D72" s="5" t="s">
        <v>370</v>
      </c>
      <c r="E72" s="4" t="s">
        <v>371</v>
      </c>
      <c r="F72" s="4" t="s">
        <v>173</v>
      </c>
      <c r="G72" s="6" t="s">
        <v>372</v>
      </c>
      <c r="H72" s="8">
        <v>0</v>
      </c>
      <c r="I72" s="5" t="s">
        <v>175</v>
      </c>
      <c r="J72" s="5" t="s">
        <v>189</v>
      </c>
      <c r="K72" s="5" t="s">
        <v>177</v>
      </c>
      <c r="L72" s="5" t="s">
        <v>195</v>
      </c>
      <c r="M72" s="8">
        <v>11402</v>
      </c>
      <c r="N72" s="5" t="s">
        <v>179</v>
      </c>
    </row>
    <row r="73" spans="1:14" ht="25.5" x14ac:dyDescent="0.25">
      <c r="A73" s="1"/>
      <c r="B73" s="5" t="s">
        <v>373</v>
      </c>
      <c r="C73" s="5" t="s">
        <v>374</v>
      </c>
      <c r="D73" s="5" t="s">
        <v>375</v>
      </c>
      <c r="E73" s="4" t="s">
        <v>376</v>
      </c>
      <c r="F73" s="4" t="s">
        <v>377</v>
      </c>
      <c r="G73" s="6" t="s">
        <v>378</v>
      </c>
      <c r="H73" s="8">
        <v>1.2</v>
      </c>
      <c r="I73" s="5" t="s">
        <v>175</v>
      </c>
      <c r="J73" s="5" t="s">
        <v>189</v>
      </c>
      <c r="K73" s="5" t="s">
        <v>177</v>
      </c>
      <c r="L73" s="5" t="s">
        <v>195</v>
      </c>
      <c r="M73" s="8">
        <v>20851</v>
      </c>
      <c r="N73" s="5" t="s">
        <v>234</v>
      </c>
    </row>
    <row r="74" spans="1:14" ht="25.5" x14ac:dyDescent="0.25">
      <c r="A74" s="1"/>
      <c r="B74" s="5" t="s">
        <v>373</v>
      </c>
      <c r="C74" s="5" t="s">
        <v>374</v>
      </c>
      <c r="D74" s="5" t="s">
        <v>379</v>
      </c>
      <c r="E74" s="4" t="s">
        <v>380</v>
      </c>
      <c r="F74" s="4" t="s">
        <v>377</v>
      </c>
      <c r="G74" s="6" t="s">
        <v>378</v>
      </c>
      <c r="H74" s="8">
        <v>1.2</v>
      </c>
      <c r="I74" s="5" t="s">
        <v>175</v>
      </c>
      <c r="J74" s="5" t="s">
        <v>189</v>
      </c>
      <c r="K74" s="5" t="s">
        <v>177</v>
      </c>
      <c r="L74" s="5" t="s">
        <v>195</v>
      </c>
      <c r="M74" s="8">
        <v>20852</v>
      </c>
      <c r="N74" s="5" t="s">
        <v>234</v>
      </c>
    </row>
    <row r="75" spans="1:14" x14ac:dyDescent="0.25">
      <c r="A75" s="1"/>
      <c r="B75" s="5" t="s">
        <v>373</v>
      </c>
      <c r="C75" s="5" t="s">
        <v>374</v>
      </c>
      <c r="D75" s="5" t="s">
        <v>375</v>
      </c>
      <c r="E75" s="4" t="s">
        <v>381</v>
      </c>
      <c r="F75" s="4" t="s">
        <v>260</v>
      </c>
      <c r="G75" s="6" t="s">
        <v>382</v>
      </c>
      <c r="H75" s="8">
        <v>0</v>
      </c>
      <c r="I75" s="5" t="s">
        <v>175</v>
      </c>
      <c r="J75" s="5" t="s">
        <v>176</v>
      </c>
      <c r="K75" s="5" t="s">
        <v>177</v>
      </c>
      <c r="L75" s="5" t="s">
        <v>195</v>
      </c>
      <c r="M75" s="8">
        <v>20851</v>
      </c>
      <c r="N75" s="5" t="s">
        <v>234</v>
      </c>
    </row>
    <row r="76" spans="1:14" x14ac:dyDescent="0.25">
      <c r="A76" s="1"/>
      <c r="B76" s="5" t="s">
        <v>373</v>
      </c>
      <c r="C76" s="5" t="s">
        <v>374</v>
      </c>
      <c r="D76" s="5" t="s">
        <v>379</v>
      </c>
      <c r="E76" s="4" t="s">
        <v>381</v>
      </c>
      <c r="F76" s="4" t="s">
        <v>260</v>
      </c>
      <c r="G76" s="6" t="s">
        <v>382</v>
      </c>
      <c r="H76" s="8">
        <v>0</v>
      </c>
      <c r="I76" s="5" t="s">
        <v>175</v>
      </c>
      <c r="J76" s="5" t="s">
        <v>176</v>
      </c>
      <c r="K76" s="5" t="s">
        <v>177</v>
      </c>
      <c r="L76" s="5" t="s">
        <v>195</v>
      </c>
      <c r="M76" s="8">
        <v>20852</v>
      </c>
      <c r="N76" s="5" t="s">
        <v>234</v>
      </c>
    </row>
    <row r="77" spans="1:14" x14ac:dyDescent="0.25">
      <c r="A77" s="1"/>
      <c r="B77" s="5" t="s">
        <v>373</v>
      </c>
      <c r="C77" s="5" t="s">
        <v>374</v>
      </c>
      <c r="D77" s="5" t="s">
        <v>375</v>
      </c>
      <c r="E77" s="4" t="s">
        <v>383</v>
      </c>
      <c r="F77" s="4" t="s">
        <v>384</v>
      </c>
      <c r="G77" s="6" t="s">
        <v>385</v>
      </c>
      <c r="H77" s="8">
        <v>1.2</v>
      </c>
      <c r="I77" s="5" t="s">
        <v>175</v>
      </c>
      <c r="J77" s="5" t="s">
        <v>189</v>
      </c>
      <c r="K77" s="5" t="s">
        <v>177</v>
      </c>
      <c r="L77" s="5" t="s">
        <v>195</v>
      </c>
      <c r="M77" s="8">
        <v>20851</v>
      </c>
      <c r="N77" s="5" t="s">
        <v>234</v>
      </c>
    </row>
    <row r="78" spans="1:14" x14ac:dyDescent="0.25">
      <c r="A78" s="1"/>
      <c r="B78" s="5" t="s">
        <v>373</v>
      </c>
      <c r="C78" s="5" t="s">
        <v>374</v>
      </c>
      <c r="D78" s="5" t="s">
        <v>379</v>
      </c>
      <c r="E78" s="4" t="s">
        <v>383</v>
      </c>
      <c r="F78" s="4" t="s">
        <v>173</v>
      </c>
      <c r="G78" s="6" t="s">
        <v>386</v>
      </c>
      <c r="H78" s="8">
        <v>1.2</v>
      </c>
      <c r="I78" s="5" t="s">
        <v>175</v>
      </c>
      <c r="J78" s="5" t="s">
        <v>189</v>
      </c>
      <c r="K78" s="5" t="s">
        <v>177</v>
      </c>
      <c r="L78" s="5" t="s">
        <v>195</v>
      </c>
      <c r="M78" s="8">
        <v>20852</v>
      </c>
      <c r="N78" s="5" t="s">
        <v>234</v>
      </c>
    </row>
    <row r="79" spans="1:14" x14ac:dyDescent="0.25">
      <c r="A79" s="1"/>
      <c r="B79" s="5" t="s">
        <v>373</v>
      </c>
      <c r="C79" s="5" t="s">
        <v>387</v>
      </c>
      <c r="D79" s="5" t="s">
        <v>116</v>
      </c>
      <c r="E79" s="4" t="s">
        <v>172</v>
      </c>
      <c r="F79" s="4" t="s">
        <v>388</v>
      </c>
      <c r="G79" s="6" t="s">
        <v>389</v>
      </c>
      <c r="H79" s="8">
        <v>1.2</v>
      </c>
      <c r="I79" s="5" t="s">
        <v>175</v>
      </c>
      <c r="J79" s="5" t="s">
        <v>189</v>
      </c>
      <c r="K79" s="5" t="s">
        <v>177</v>
      </c>
      <c r="L79" s="5" t="s">
        <v>195</v>
      </c>
      <c r="M79" s="8">
        <v>18813</v>
      </c>
      <c r="N79" s="5" t="s">
        <v>234</v>
      </c>
    </row>
    <row r="80" spans="1:14" ht="38.25" x14ac:dyDescent="0.25">
      <c r="A80" s="1"/>
      <c r="B80" s="5" t="s">
        <v>390</v>
      </c>
      <c r="C80" s="5" t="s">
        <v>391</v>
      </c>
      <c r="D80" s="5" t="s">
        <v>392</v>
      </c>
      <c r="E80" s="4" t="s">
        <v>393</v>
      </c>
      <c r="F80" s="4" t="s">
        <v>173</v>
      </c>
      <c r="G80" s="6" t="s">
        <v>394</v>
      </c>
      <c r="H80" s="8">
        <v>0</v>
      </c>
      <c r="I80" s="5" t="s">
        <v>175</v>
      </c>
      <c r="J80" s="5" t="s">
        <v>189</v>
      </c>
      <c r="K80" s="5" t="s">
        <v>177</v>
      </c>
      <c r="L80" s="5" t="s">
        <v>242</v>
      </c>
      <c r="M80" s="8">
        <v>11861</v>
      </c>
      <c r="N80" s="5" t="s">
        <v>179</v>
      </c>
    </row>
    <row r="81" spans="1:14" ht="25.5" x14ac:dyDescent="0.25">
      <c r="A81" s="1"/>
      <c r="B81" s="5" t="s">
        <v>390</v>
      </c>
      <c r="C81" s="5" t="s">
        <v>391</v>
      </c>
      <c r="D81" s="5" t="s">
        <v>395</v>
      </c>
      <c r="E81" s="4" t="s">
        <v>393</v>
      </c>
      <c r="F81" s="4" t="s">
        <v>173</v>
      </c>
      <c r="G81" s="6" t="s">
        <v>396</v>
      </c>
      <c r="H81" s="8">
        <v>0</v>
      </c>
      <c r="I81" s="5" t="s">
        <v>175</v>
      </c>
      <c r="J81" s="5" t="s">
        <v>189</v>
      </c>
      <c r="K81" s="5" t="s">
        <v>177</v>
      </c>
      <c r="L81" s="5" t="s">
        <v>242</v>
      </c>
      <c r="M81" s="8">
        <v>11855</v>
      </c>
      <c r="N81" s="5" t="s">
        <v>179</v>
      </c>
    </row>
    <row r="82" spans="1:14" ht="25.5" x14ac:dyDescent="0.25">
      <c r="A82" s="1"/>
      <c r="B82" s="5" t="s">
        <v>57</v>
      </c>
      <c r="C82" s="5" t="s">
        <v>397</v>
      </c>
      <c r="D82" s="5" t="s">
        <v>398</v>
      </c>
      <c r="E82" s="4" t="s">
        <v>172</v>
      </c>
      <c r="F82" s="4" t="s">
        <v>173</v>
      </c>
      <c r="G82" s="6" t="s">
        <v>399</v>
      </c>
      <c r="H82" s="8">
        <v>0</v>
      </c>
      <c r="I82" s="5" t="s">
        <v>175</v>
      </c>
      <c r="J82" s="5" t="s">
        <v>189</v>
      </c>
      <c r="K82" s="5" t="s">
        <v>177</v>
      </c>
      <c r="L82" s="5" t="s">
        <v>178</v>
      </c>
      <c r="M82" s="8">
        <v>24124</v>
      </c>
      <c r="N82" s="5" t="s">
        <v>179</v>
      </c>
    </row>
    <row r="83" spans="1:14" x14ac:dyDescent="0.25">
      <c r="A83" s="1"/>
      <c r="B83" s="5" t="s">
        <v>57</v>
      </c>
      <c r="C83" s="5" t="s">
        <v>400</v>
      </c>
      <c r="D83" s="5" t="s">
        <v>401</v>
      </c>
      <c r="E83" s="4" t="s">
        <v>172</v>
      </c>
      <c r="F83" s="4" t="s">
        <v>173</v>
      </c>
      <c r="G83" s="6" t="s">
        <v>402</v>
      </c>
      <c r="H83" s="8">
        <v>0</v>
      </c>
      <c r="I83" s="5" t="s">
        <v>175</v>
      </c>
      <c r="J83" s="5" t="s">
        <v>189</v>
      </c>
      <c r="K83" s="5" t="s">
        <v>177</v>
      </c>
      <c r="L83" s="5" t="s">
        <v>178</v>
      </c>
      <c r="M83" s="8">
        <v>352</v>
      </c>
      <c r="N83" s="5" t="s">
        <v>179</v>
      </c>
    </row>
    <row r="84" spans="1:14" ht="63.75" x14ac:dyDescent="0.25">
      <c r="A84" s="1"/>
      <c r="B84" s="5" t="s">
        <v>57</v>
      </c>
      <c r="C84" s="5" t="s">
        <v>400</v>
      </c>
      <c r="D84" s="5" t="s">
        <v>403</v>
      </c>
      <c r="E84" s="4" t="s">
        <v>172</v>
      </c>
      <c r="F84" s="4" t="s">
        <v>173</v>
      </c>
      <c r="G84" s="6" t="s">
        <v>404</v>
      </c>
      <c r="H84" s="8">
        <v>0</v>
      </c>
      <c r="I84" s="5" t="s">
        <v>175</v>
      </c>
      <c r="J84" s="5" t="s">
        <v>189</v>
      </c>
      <c r="K84" s="5" t="s">
        <v>177</v>
      </c>
      <c r="L84" s="5" t="s">
        <v>178</v>
      </c>
      <c r="M84" s="8">
        <v>8939</v>
      </c>
      <c r="N84" s="5" t="s">
        <v>179</v>
      </c>
    </row>
    <row r="85" spans="1:14" ht="25.5" x14ac:dyDescent="0.25">
      <c r="A85" s="1"/>
      <c r="B85" s="5" t="s">
        <v>57</v>
      </c>
      <c r="C85" s="5" t="s">
        <v>405</v>
      </c>
      <c r="D85" s="5" t="s">
        <v>406</v>
      </c>
      <c r="E85" s="4" t="s">
        <v>407</v>
      </c>
      <c r="F85" s="4" t="s">
        <v>355</v>
      </c>
      <c r="G85" s="6" t="s">
        <v>408</v>
      </c>
      <c r="H85" s="8">
        <v>0</v>
      </c>
      <c r="I85" s="5" t="s">
        <v>175</v>
      </c>
      <c r="J85" s="5" t="s">
        <v>189</v>
      </c>
      <c r="K85" s="5" t="s">
        <v>177</v>
      </c>
      <c r="L85" s="5" t="s">
        <v>242</v>
      </c>
      <c r="M85" s="8">
        <v>14748</v>
      </c>
      <c r="N85" s="5" t="s">
        <v>179</v>
      </c>
    </row>
    <row r="86" spans="1:14" ht="76.5" x14ac:dyDescent="0.25">
      <c r="A86" s="1"/>
      <c r="B86" s="5" t="s">
        <v>57</v>
      </c>
      <c r="C86" s="5" t="s">
        <v>409</v>
      </c>
      <c r="D86" s="5" t="s">
        <v>17</v>
      </c>
      <c r="E86" s="4" t="s">
        <v>410</v>
      </c>
      <c r="F86" s="4" t="s">
        <v>411</v>
      </c>
      <c r="G86" s="6" t="s">
        <v>412</v>
      </c>
      <c r="H86" s="8">
        <v>0</v>
      </c>
      <c r="I86" s="5" t="s">
        <v>175</v>
      </c>
      <c r="J86" s="5" t="s">
        <v>176</v>
      </c>
      <c r="K86" s="5" t="s">
        <v>177</v>
      </c>
      <c r="L86" s="5" t="s">
        <v>195</v>
      </c>
      <c r="M86" s="8">
        <v>375</v>
      </c>
      <c r="N86" s="5" t="s">
        <v>179</v>
      </c>
    </row>
    <row r="87" spans="1:14" ht="76.5" x14ac:dyDescent="0.25">
      <c r="A87" s="1"/>
      <c r="B87" s="5" t="s">
        <v>57</v>
      </c>
      <c r="C87" s="5" t="s">
        <v>409</v>
      </c>
      <c r="D87" s="5" t="s">
        <v>17</v>
      </c>
      <c r="E87" s="4" t="s">
        <v>410</v>
      </c>
      <c r="F87" s="4" t="s">
        <v>411</v>
      </c>
      <c r="G87" s="6" t="s">
        <v>413</v>
      </c>
      <c r="H87" s="8">
        <v>0</v>
      </c>
      <c r="I87" s="5" t="s">
        <v>175</v>
      </c>
      <c r="J87" s="5" t="s">
        <v>176</v>
      </c>
      <c r="K87" s="5" t="s">
        <v>177</v>
      </c>
      <c r="L87" s="5" t="s">
        <v>195</v>
      </c>
      <c r="M87" s="8">
        <v>375</v>
      </c>
      <c r="N87" s="5" t="s">
        <v>179</v>
      </c>
    </row>
    <row r="88" spans="1:14" ht="38.25" x14ac:dyDescent="0.25">
      <c r="A88" s="1"/>
      <c r="B88" s="5" t="s">
        <v>57</v>
      </c>
      <c r="C88" s="5" t="s">
        <v>414</v>
      </c>
      <c r="D88" s="5" t="s">
        <v>415</v>
      </c>
      <c r="E88" s="4" t="s">
        <v>172</v>
      </c>
      <c r="F88" s="4" t="s">
        <v>173</v>
      </c>
      <c r="G88" s="6" t="s">
        <v>416</v>
      </c>
      <c r="H88" s="8">
        <v>0</v>
      </c>
      <c r="I88" s="5" t="s">
        <v>175</v>
      </c>
      <c r="J88" s="5" t="s">
        <v>176</v>
      </c>
      <c r="K88" s="5" t="s">
        <v>177</v>
      </c>
      <c r="L88" s="5" t="s">
        <v>178</v>
      </c>
      <c r="M88" s="8">
        <v>23258</v>
      </c>
      <c r="N88" s="5" t="s">
        <v>179</v>
      </c>
    </row>
    <row r="89" spans="1:14" ht="25.5" x14ac:dyDescent="0.25">
      <c r="A89" s="1"/>
      <c r="B89" s="5" t="s">
        <v>57</v>
      </c>
      <c r="C89" s="5" t="s">
        <v>417</v>
      </c>
      <c r="D89" s="5" t="s">
        <v>418</v>
      </c>
      <c r="E89" s="4" t="s">
        <v>172</v>
      </c>
      <c r="F89" s="4" t="s">
        <v>173</v>
      </c>
      <c r="G89" s="6" t="s">
        <v>419</v>
      </c>
      <c r="H89" s="8">
        <v>0</v>
      </c>
      <c r="I89" s="5" t="s">
        <v>175</v>
      </c>
      <c r="J89" s="5" t="s">
        <v>189</v>
      </c>
      <c r="K89" s="5" t="s">
        <v>177</v>
      </c>
      <c r="L89" s="5" t="s">
        <v>178</v>
      </c>
      <c r="M89" s="8">
        <v>853</v>
      </c>
      <c r="N89" s="5" t="s">
        <v>179</v>
      </c>
    </row>
    <row r="90" spans="1:14" ht="51" x14ac:dyDescent="0.25">
      <c r="A90" s="1"/>
      <c r="B90" s="5" t="s">
        <v>57</v>
      </c>
      <c r="C90" s="5" t="s">
        <v>231</v>
      </c>
      <c r="D90" s="5" t="s">
        <v>420</v>
      </c>
      <c r="E90" s="4" t="s">
        <v>421</v>
      </c>
      <c r="F90" s="4" t="s">
        <v>422</v>
      </c>
      <c r="G90" s="6" t="s">
        <v>423</v>
      </c>
      <c r="H90" s="8">
        <v>0</v>
      </c>
      <c r="I90" s="5" t="s">
        <v>175</v>
      </c>
      <c r="J90" s="5" t="s">
        <v>176</v>
      </c>
      <c r="K90" s="5" t="s">
        <v>177</v>
      </c>
      <c r="L90" s="5" t="s">
        <v>195</v>
      </c>
      <c r="M90" s="8">
        <v>435</v>
      </c>
      <c r="N90" s="5" t="s">
        <v>179</v>
      </c>
    </row>
    <row r="91" spans="1:14" ht="51" x14ac:dyDescent="0.25">
      <c r="A91" s="1"/>
      <c r="B91" s="5" t="s">
        <v>57</v>
      </c>
      <c r="C91" s="5" t="s">
        <v>424</v>
      </c>
      <c r="D91" s="5" t="s">
        <v>425</v>
      </c>
      <c r="E91" s="4" t="s">
        <v>172</v>
      </c>
      <c r="F91" s="4" t="s">
        <v>173</v>
      </c>
      <c r="G91" s="6" t="s">
        <v>426</v>
      </c>
      <c r="H91" s="8">
        <v>0</v>
      </c>
      <c r="I91" s="5" t="s">
        <v>175</v>
      </c>
      <c r="J91" s="5" t="s">
        <v>189</v>
      </c>
      <c r="K91" s="5" t="s">
        <v>177</v>
      </c>
      <c r="L91" s="5" t="s">
        <v>178</v>
      </c>
      <c r="M91" s="8">
        <v>834</v>
      </c>
      <c r="N91" s="5" t="s">
        <v>179</v>
      </c>
    </row>
    <row r="92" spans="1:14" ht="51" x14ac:dyDescent="0.25">
      <c r="A92" s="1"/>
      <c r="B92" s="5" t="s">
        <v>57</v>
      </c>
      <c r="C92" s="5" t="s">
        <v>424</v>
      </c>
      <c r="D92" s="5" t="s">
        <v>427</v>
      </c>
      <c r="E92" s="4" t="s">
        <v>172</v>
      </c>
      <c r="F92" s="4" t="s">
        <v>173</v>
      </c>
      <c r="G92" s="6" t="s">
        <v>428</v>
      </c>
      <c r="H92" s="8">
        <v>0</v>
      </c>
      <c r="I92" s="5" t="s">
        <v>175</v>
      </c>
      <c r="J92" s="5" t="s">
        <v>189</v>
      </c>
      <c r="K92" s="5" t="s">
        <v>177</v>
      </c>
      <c r="L92" s="5" t="s">
        <v>178</v>
      </c>
      <c r="M92" s="8">
        <v>9267</v>
      </c>
      <c r="N92" s="5" t="s">
        <v>179</v>
      </c>
    </row>
    <row r="93" spans="1:14" ht="38.25" x14ac:dyDescent="0.25">
      <c r="A93" s="1"/>
      <c r="B93" s="5" t="s">
        <v>57</v>
      </c>
      <c r="C93" s="5" t="s">
        <v>429</v>
      </c>
      <c r="D93" s="5" t="s">
        <v>430</v>
      </c>
      <c r="E93" s="4" t="s">
        <v>172</v>
      </c>
      <c r="F93" s="4" t="s">
        <v>173</v>
      </c>
      <c r="G93" s="6" t="s">
        <v>431</v>
      </c>
      <c r="H93" s="8">
        <v>0</v>
      </c>
      <c r="I93" s="5" t="s">
        <v>175</v>
      </c>
      <c r="J93" s="5" t="s">
        <v>176</v>
      </c>
      <c r="K93" s="5" t="s">
        <v>177</v>
      </c>
      <c r="L93" s="5" t="s">
        <v>178</v>
      </c>
      <c r="M93" s="8">
        <v>1987</v>
      </c>
      <c r="N93" s="5" t="s">
        <v>179</v>
      </c>
    </row>
    <row r="94" spans="1:14" ht="25.5" x14ac:dyDescent="0.25">
      <c r="A94" s="1"/>
      <c r="B94" s="5" t="s">
        <v>57</v>
      </c>
      <c r="C94" s="5" t="s">
        <v>432</v>
      </c>
      <c r="D94" s="5" t="s">
        <v>433</v>
      </c>
      <c r="E94" s="4" t="s">
        <v>172</v>
      </c>
      <c r="F94" s="4" t="s">
        <v>173</v>
      </c>
      <c r="G94" s="6" t="s">
        <v>434</v>
      </c>
      <c r="H94" s="8">
        <v>0</v>
      </c>
      <c r="I94" s="5" t="s">
        <v>175</v>
      </c>
      <c r="J94" s="5" t="s">
        <v>176</v>
      </c>
      <c r="K94" s="5" t="s">
        <v>177</v>
      </c>
      <c r="L94" s="5" t="s">
        <v>178</v>
      </c>
      <c r="M94" s="8">
        <v>24318</v>
      </c>
      <c r="N94" s="5" t="s">
        <v>179</v>
      </c>
    </row>
    <row r="95" spans="1:14" ht="63.75" x14ac:dyDescent="0.25">
      <c r="A95" s="1"/>
      <c r="B95" s="5" t="s">
        <v>57</v>
      </c>
      <c r="C95" s="5" t="s">
        <v>435</v>
      </c>
      <c r="D95" s="5" t="s">
        <v>436</v>
      </c>
      <c r="E95" s="4" t="s">
        <v>172</v>
      </c>
      <c r="F95" s="4" t="s">
        <v>173</v>
      </c>
      <c r="G95" s="6" t="s">
        <v>437</v>
      </c>
      <c r="H95" s="8">
        <v>0</v>
      </c>
      <c r="I95" s="5" t="s">
        <v>175</v>
      </c>
      <c r="J95" s="5" t="s">
        <v>189</v>
      </c>
      <c r="K95" s="5" t="s">
        <v>177</v>
      </c>
      <c r="L95" s="5" t="s">
        <v>178</v>
      </c>
      <c r="M95" s="8">
        <v>8680</v>
      </c>
      <c r="N95" s="5" t="s">
        <v>179</v>
      </c>
    </row>
    <row r="96" spans="1:14" ht="25.5" x14ac:dyDescent="0.25">
      <c r="A96" s="1"/>
      <c r="B96" s="5" t="s">
        <v>57</v>
      </c>
      <c r="C96" s="5" t="s">
        <v>438</v>
      </c>
      <c r="D96" s="5" t="s">
        <v>439</v>
      </c>
      <c r="E96" s="4" t="s">
        <v>172</v>
      </c>
      <c r="F96" s="4" t="s">
        <v>173</v>
      </c>
      <c r="G96" s="6" t="s">
        <v>440</v>
      </c>
      <c r="H96" s="8">
        <v>0</v>
      </c>
      <c r="I96" s="5" t="s">
        <v>175</v>
      </c>
      <c r="J96" s="5" t="s">
        <v>189</v>
      </c>
      <c r="K96" s="5" t="s">
        <v>177</v>
      </c>
      <c r="L96" s="5" t="s">
        <v>178</v>
      </c>
      <c r="M96" s="8">
        <v>1941</v>
      </c>
      <c r="N96" s="5" t="s">
        <v>179</v>
      </c>
    </row>
    <row r="97" spans="1:14" ht="25.5" x14ac:dyDescent="0.25">
      <c r="A97" s="1"/>
      <c r="B97" s="5" t="s">
        <v>441</v>
      </c>
      <c r="C97" s="5" t="s">
        <v>442</v>
      </c>
      <c r="D97" s="5" t="s">
        <v>443</v>
      </c>
      <c r="E97" s="4" t="s">
        <v>444</v>
      </c>
      <c r="F97" s="4" t="s">
        <v>445</v>
      </c>
      <c r="G97" s="6" t="s">
        <v>446</v>
      </c>
      <c r="H97" s="8">
        <v>0</v>
      </c>
      <c r="I97" s="5" t="s">
        <v>175</v>
      </c>
      <c r="J97" s="5" t="s">
        <v>189</v>
      </c>
      <c r="K97" s="5" t="s">
        <v>177</v>
      </c>
      <c r="L97" s="5" t="s">
        <v>195</v>
      </c>
      <c r="M97" s="8">
        <v>14019</v>
      </c>
      <c r="N97" s="5" t="s">
        <v>179</v>
      </c>
    </row>
    <row r="98" spans="1:14" x14ac:dyDescent="0.25">
      <c r="A98" s="1"/>
      <c r="B98" s="5" t="s">
        <v>441</v>
      </c>
      <c r="C98" s="5" t="s">
        <v>442</v>
      </c>
      <c r="D98" s="5" t="s">
        <v>447</v>
      </c>
      <c r="E98" s="4" t="s">
        <v>448</v>
      </c>
      <c r="F98" s="4" t="s">
        <v>449</v>
      </c>
      <c r="G98" s="6" t="s">
        <v>450</v>
      </c>
      <c r="H98" s="8">
        <v>0</v>
      </c>
      <c r="I98" s="5" t="s">
        <v>175</v>
      </c>
      <c r="J98" s="5" t="s">
        <v>189</v>
      </c>
      <c r="K98" s="5" t="s">
        <v>177</v>
      </c>
      <c r="L98" s="5" t="s">
        <v>195</v>
      </c>
      <c r="M98" s="8">
        <v>14230</v>
      </c>
      <c r="N98" s="5" t="s">
        <v>179</v>
      </c>
    </row>
    <row r="99" spans="1:14" ht="25.5" x14ac:dyDescent="0.25">
      <c r="A99" s="1"/>
      <c r="B99" s="5" t="s">
        <v>441</v>
      </c>
      <c r="C99" s="5" t="s">
        <v>442</v>
      </c>
      <c r="D99" s="5" t="s">
        <v>451</v>
      </c>
      <c r="E99" s="4" t="s">
        <v>448</v>
      </c>
      <c r="F99" s="4" t="s">
        <v>452</v>
      </c>
      <c r="G99" s="6" t="s">
        <v>453</v>
      </c>
      <c r="H99" s="8">
        <v>0</v>
      </c>
      <c r="I99" s="5" t="s">
        <v>175</v>
      </c>
      <c r="J99" s="5" t="s">
        <v>189</v>
      </c>
      <c r="K99" s="5" t="s">
        <v>177</v>
      </c>
      <c r="L99" s="5" t="s">
        <v>195</v>
      </c>
      <c r="M99" s="8">
        <v>14014</v>
      </c>
      <c r="N99" s="5" t="s">
        <v>179</v>
      </c>
    </row>
    <row r="100" spans="1:14" x14ac:dyDescent="0.25">
      <c r="A100" s="1"/>
      <c r="B100" s="5" t="s">
        <v>441</v>
      </c>
      <c r="C100" s="5" t="s">
        <v>442</v>
      </c>
      <c r="D100" s="5" t="s">
        <v>454</v>
      </c>
      <c r="E100" s="4" t="s">
        <v>455</v>
      </c>
      <c r="F100" s="4" t="s">
        <v>452</v>
      </c>
      <c r="G100" s="6" t="s">
        <v>450</v>
      </c>
      <c r="H100" s="8">
        <v>0</v>
      </c>
      <c r="I100" s="5" t="s">
        <v>175</v>
      </c>
      <c r="J100" s="5" t="s">
        <v>189</v>
      </c>
      <c r="K100" s="5" t="s">
        <v>177</v>
      </c>
      <c r="L100" s="5" t="s">
        <v>195</v>
      </c>
      <c r="M100" s="8">
        <v>14229</v>
      </c>
      <c r="N100" s="5" t="s">
        <v>179</v>
      </c>
    </row>
    <row r="101" spans="1:14" ht="25.5" x14ac:dyDescent="0.25">
      <c r="A101" s="1"/>
      <c r="B101" s="5" t="s">
        <v>143</v>
      </c>
      <c r="C101" s="5" t="s">
        <v>456</v>
      </c>
      <c r="D101" s="5" t="s">
        <v>46</v>
      </c>
      <c r="E101" s="4" t="s">
        <v>172</v>
      </c>
      <c r="F101" s="4" t="s">
        <v>173</v>
      </c>
      <c r="G101" s="6" t="s">
        <v>457</v>
      </c>
      <c r="H101" s="8">
        <v>45</v>
      </c>
      <c r="I101" s="5" t="s">
        <v>175</v>
      </c>
      <c r="J101" s="5" t="s">
        <v>189</v>
      </c>
      <c r="K101" s="5" t="s">
        <v>177</v>
      </c>
      <c r="L101" s="5" t="s">
        <v>195</v>
      </c>
      <c r="M101" s="8">
        <v>260</v>
      </c>
      <c r="N101" s="5" t="s">
        <v>234</v>
      </c>
    </row>
    <row r="102" spans="1:14" x14ac:dyDescent="0.25">
      <c r="A102" s="1"/>
      <c r="B102" s="5" t="s">
        <v>143</v>
      </c>
      <c r="C102" s="5" t="s">
        <v>458</v>
      </c>
      <c r="D102" s="5" t="s">
        <v>116</v>
      </c>
      <c r="E102" s="4" t="s">
        <v>172</v>
      </c>
      <c r="F102" s="4" t="s">
        <v>173</v>
      </c>
      <c r="G102" s="6" t="s">
        <v>459</v>
      </c>
      <c r="H102" s="8">
        <v>0</v>
      </c>
      <c r="I102" s="5" t="s">
        <v>217</v>
      </c>
      <c r="J102" s="5" t="s">
        <v>189</v>
      </c>
      <c r="K102" s="5" t="s">
        <v>177</v>
      </c>
      <c r="L102" s="5" t="s">
        <v>242</v>
      </c>
      <c r="M102" s="8">
        <v>14965</v>
      </c>
      <c r="N102" s="5" t="s">
        <v>234</v>
      </c>
    </row>
    <row r="103" spans="1:14" x14ac:dyDescent="0.25">
      <c r="A103" s="1"/>
      <c r="B103" s="5" t="s">
        <v>143</v>
      </c>
      <c r="C103" s="5" t="s">
        <v>460</v>
      </c>
      <c r="D103" s="5" t="s">
        <v>46</v>
      </c>
      <c r="E103" s="4" t="s">
        <v>260</v>
      </c>
      <c r="F103" s="4" t="s">
        <v>461</v>
      </c>
      <c r="G103" s="6" t="s">
        <v>462</v>
      </c>
      <c r="H103" s="8">
        <v>0</v>
      </c>
      <c r="I103" s="5" t="s">
        <v>175</v>
      </c>
      <c r="J103" s="5" t="s">
        <v>176</v>
      </c>
      <c r="K103" s="5" t="s">
        <v>177</v>
      </c>
      <c r="L103" s="5" t="s">
        <v>288</v>
      </c>
      <c r="M103" s="8">
        <v>269</v>
      </c>
      <c r="N103" s="5" t="s">
        <v>234</v>
      </c>
    </row>
    <row r="104" spans="1:14" ht="25.5" x14ac:dyDescent="0.25">
      <c r="A104" s="1"/>
      <c r="B104" s="5" t="s">
        <v>143</v>
      </c>
      <c r="C104" s="5" t="s">
        <v>463</v>
      </c>
      <c r="D104" s="5" t="s">
        <v>121</v>
      </c>
      <c r="E104" s="4" t="s">
        <v>172</v>
      </c>
      <c r="F104" s="4" t="s">
        <v>173</v>
      </c>
      <c r="G104" s="6" t="s">
        <v>464</v>
      </c>
      <c r="H104" s="8">
        <v>11.997999999999999</v>
      </c>
      <c r="I104" s="5" t="s">
        <v>175</v>
      </c>
      <c r="J104" s="5" t="s">
        <v>189</v>
      </c>
      <c r="K104" s="5" t="s">
        <v>177</v>
      </c>
      <c r="L104" s="5" t="s">
        <v>195</v>
      </c>
      <c r="M104" s="8">
        <v>42</v>
      </c>
      <c r="N104" s="5" t="s">
        <v>234</v>
      </c>
    </row>
    <row r="105" spans="1:14" x14ac:dyDescent="0.25">
      <c r="A105" s="1"/>
      <c r="B105" s="5" t="s">
        <v>143</v>
      </c>
      <c r="C105" s="5" t="s">
        <v>465</v>
      </c>
      <c r="D105" s="5" t="s">
        <v>46</v>
      </c>
      <c r="E105" s="4" t="s">
        <v>172</v>
      </c>
      <c r="F105" s="4" t="s">
        <v>466</v>
      </c>
      <c r="G105" s="6" t="s">
        <v>467</v>
      </c>
      <c r="H105" s="8">
        <v>9</v>
      </c>
      <c r="I105" s="5" t="s">
        <v>175</v>
      </c>
      <c r="J105" s="5" t="s">
        <v>189</v>
      </c>
      <c r="K105" s="5" t="s">
        <v>177</v>
      </c>
      <c r="L105" s="5" t="s">
        <v>195</v>
      </c>
      <c r="M105" s="8">
        <v>285</v>
      </c>
      <c r="N105" s="5" t="s">
        <v>234</v>
      </c>
    </row>
    <row r="106" spans="1:14" ht="25.5" x14ac:dyDescent="0.25">
      <c r="A106" s="1"/>
      <c r="B106" s="5" t="s">
        <v>143</v>
      </c>
      <c r="C106" s="5" t="s">
        <v>468</v>
      </c>
      <c r="D106" s="5" t="s">
        <v>469</v>
      </c>
      <c r="E106" s="4" t="s">
        <v>172</v>
      </c>
      <c r="F106" s="4" t="s">
        <v>173</v>
      </c>
      <c r="G106" s="6" t="s">
        <v>470</v>
      </c>
      <c r="H106" s="8">
        <v>0</v>
      </c>
      <c r="I106" s="5" t="s">
        <v>175</v>
      </c>
      <c r="J106" s="5" t="s">
        <v>189</v>
      </c>
      <c r="K106" s="5" t="s">
        <v>177</v>
      </c>
      <c r="L106" s="5" t="s">
        <v>178</v>
      </c>
      <c r="M106" s="8">
        <v>680</v>
      </c>
      <c r="N106" s="5" t="s">
        <v>179</v>
      </c>
    </row>
    <row r="107" spans="1:14" ht="25.5" x14ac:dyDescent="0.25">
      <c r="A107" s="1"/>
      <c r="B107" s="5" t="s">
        <v>143</v>
      </c>
      <c r="C107" s="5" t="s">
        <v>471</v>
      </c>
      <c r="D107" s="5" t="s">
        <v>472</v>
      </c>
      <c r="E107" s="4" t="s">
        <v>172</v>
      </c>
      <c r="F107" s="4" t="s">
        <v>173</v>
      </c>
      <c r="G107" s="6" t="s">
        <v>473</v>
      </c>
      <c r="H107" s="8">
        <v>0</v>
      </c>
      <c r="I107" s="5" t="s">
        <v>175</v>
      </c>
      <c r="J107" s="5" t="s">
        <v>176</v>
      </c>
      <c r="K107" s="5" t="s">
        <v>177</v>
      </c>
      <c r="L107" s="5" t="s">
        <v>178</v>
      </c>
      <c r="M107" s="8">
        <v>679</v>
      </c>
      <c r="N107" s="5" t="s">
        <v>179</v>
      </c>
    </row>
    <row r="108" spans="1:14" x14ac:dyDescent="0.25">
      <c r="A108" s="1"/>
      <c r="B108" s="5" t="s">
        <v>152</v>
      </c>
      <c r="C108" s="5" t="s">
        <v>474</v>
      </c>
      <c r="D108" s="5" t="s">
        <v>46</v>
      </c>
      <c r="E108" s="4" t="s">
        <v>172</v>
      </c>
      <c r="F108" s="4" t="s">
        <v>173</v>
      </c>
      <c r="G108" s="6" t="s">
        <v>475</v>
      </c>
      <c r="H108" s="8">
        <v>0</v>
      </c>
      <c r="I108" s="5" t="s">
        <v>175</v>
      </c>
      <c r="J108" s="5" t="s">
        <v>176</v>
      </c>
      <c r="K108" s="5" t="s">
        <v>177</v>
      </c>
      <c r="L108" s="5" t="s">
        <v>178</v>
      </c>
      <c r="M108" s="8">
        <v>258</v>
      </c>
      <c r="N108" s="5" t="s">
        <v>234</v>
      </c>
    </row>
    <row r="109" spans="1:14" ht="38.25" x14ac:dyDescent="0.25">
      <c r="A109" s="1"/>
      <c r="B109" s="5" t="s">
        <v>476</v>
      </c>
      <c r="C109" s="5" t="s">
        <v>477</v>
      </c>
      <c r="D109" s="5" t="s">
        <v>478</v>
      </c>
      <c r="E109" s="4" t="s">
        <v>172</v>
      </c>
      <c r="F109" s="4" t="s">
        <v>173</v>
      </c>
      <c r="G109" s="6" t="s">
        <v>479</v>
      </c>
      <c r="H109" s="8">
        <v>0</v>
      </c>
      <c r="I109" s="5" t="s">
        <v>175</v>
      </c>
      <c r="J109" s="5" t="s">
        <v>176</v>
      </c>
      <c r="K109" s="5" t="s">
        <v>177</v>
      </c>
      <c r="L109" s="5" t="s">
        <v>195</v>
      </c>
      <c r="M109" s="8">
        <v>21644</v>
      </c>
      <c r="N109" s="5" t="s">
        <v>179</v>
      </c>
    </row>
    <row r="110" spans="1:14" ht="51" x14ac:dyDescent="0.25">
      <c r="A110" s="1"/>
      <c r="B110" s="5" t="s">
        <v>62</v>
      </c>
      <c r="C110" s="5" t="s">
        <v>480</v>
      </c>
      <c r="D110" s="5" t="s">
        <v>481</v>
      </c>
      <c r="E110" s="4" t="s">
        <v>172</v>
      </c>
      <c r="F110" s="4" t="s">
        <v>173</v>
      </c>
      <c r="G110" s="6" t="s">
        <v>482</v>
      </c>
      <c r="H110" s="8">
        <v>0</v>
      </c>
      <c r="I110" s="5" t="s">
        <v>175</v>
      </c>
      <c r="J110" s="5" t="s">
        <v>176</v>
      </c>
      <c r="K110" s="5" t="s">
        <v>177</v>
      </c>
      <c r="L110" s="5" t="s">
        <v>178</v>
      </c>
      <c r="M110" s="8">
        <v>22626</v>
      </c>
      <c r="N110" s="5" t="s">
        <v>179</v>
      </c>
    </row>
    <row r="111" spans="1:14" ht="25.5" x14ac:dyDescent="0.25">
      <c r="A111" s="1"/>
      <c r="B111" s="5" t="s">
        <v>62</v>
      </c>
      <c r="C111" s="5" t="s">
        <v>480</v>
      </c>
      <c r="D111" s="5" t="s">
        <v>483</v>
      </c>
      <c r="E111" s="4" t="s">
        <v>172</v>
      </c>
      <c r="F111" s="4" t="s">
        <v>173</v>
      </c>
      <c r="G111" s="6" t="s">
        <v>484</v>
      </c>
      <c r="H111" s="8">
        <v>0</v>
      </c>
      <c r="I111" s="5" t="s">
        <v>175</v>
      </c>
      <c r="J111" s="5" t="s">
        <v>189</v>
      </c>
      <c r="K111" s="5" t="s">
        <v>177</v>
      </c>
      <c r="L111" s="5" t="s">
        <v>178</v>
      </c>
      <c r="M111" s="8">
        <v>22636</v>
      </c>
      <c r="N111" s="5" t="s">
        <v>179</v>
      </c>
    </row>
    <row r="112" spans="1:14" ht="38.25" x14ac:dyDescent="0.25">
      <c r="A112" s="1"/>
      <c r="B112" s="5" t="s">
        <v>62</v>
      </c>
      <c r="C112" s="5" t="s">
        <v>485</v>
      </c>
      <c r="D112" s="5" t="s">
        <v>486</v>
      </c>
      <c r="E112" s="4" t="s">
        <v>172</v>
      </c>
      <c r="F112" s="4" t="s">
        <v>173</v>
      </c>
      <c r="G112" s="6" t="s">
        <v>487</v>
      </c>
      <c r="H112" s="8">
        <v>0</v>
      </c>
      <c r="I112" s="5" t="s">
        <v>175</v>
      </c>
      <c r="J112" s="5" t="s">
        <v>176</v>
      </c>
      <c r="K112" s="5" t="s">
        <v>177</v>
      </c>
      <c r="L112" s="5" t="s">
        <v>178</v>
      </c>
      <c r="M112" s="8">
        <v>13658</v>
      </c>
      <c r="N112" s="5" t="s">
        <v>179</v>
      </c>
    </row>
    <row r="113" spans="1:14" ht="51" x14ac:dyDescent="0.25">
      <c r="A113" s="1"/>
      <c r="B113" s="5" t="s">
        <v>62</v>
      </c>
      <c r="C113" s="5" t="s">
        <v>488</v>
      </c>
      <c r="D113" s="5" t="s">
        <v>489</v>
      </c>
      <c r="E113" s="4" t="s">
        <v>172</v>
      </c>
      <c r="F113" s="4" t="s">
        <v>173</v>
      </c>
      <c r="G113" s="6" t="s">
        <v>490</v>
      </c>
      <c r="H113" s="8">
        <v>0</v>
      </c>
      <c r="I113" s="5" t="s">
        <v>175</v>
      </c>
      <c r="J113" s="5" t="s">
        <v>176</v>
      </c>
      <c r="K113" s="5" t="s">
        <v>177</v>
      </c>
      <c r="L113" s="5" t="s">
        <v>178</v>
      </c>
      <c r="M113" s="8">
        <v>17377</v>
      </c>
      <c r="N113" s="5" t="s">
        <v>179</v>
      </c>
    </row>
    <row r="114" spans="1:14" ht="25.5" x14ac:dyDescent="0.25">
      <c r="A114" s="1"/>
      <c r="B114" s="5" t="s">
        <v>62</v>
      </c>
      <c r="C114" s="5" t="s">
        <v>488</v>
      </c>
      <c r="D114" s="5" t="s">
        <v>491</v>
      </c>
      <c r="E114" s="4" t="s">
        <v>172</v>
      </c>
      <c r="F114" s="4" t="s">
        <v>173</v>
      </c>
      <c r="G114" s="6" t="s">
        <v>492</v>
      </c>
      <c r="H114" s="8">
        <v>0</v>
      </c>
      <c r="I114" s="5" t="s">
        <v>175</v>
      </c>
      <c r="J114" s="5" t="s">
        <v>176</v>
      </c>
      <c r="K114" s="5" t="s">
        <v>177</v>
      </c>
      <c r="L114" s="5" t="s">
        <v>178</v>
      </c>
      <c r="M114" s="8">
        <v>17388</v>
      </c>
      <c r="N114" s="5" t="s">
        <v>179</v>
      </c>
    </row>
    <row r="115" spans="1:14" ht="38.25" x14ac:dyDescent="0.25">
      <c r="A115" s="1"/>
      <c r="B115" s="5" t="s">
        <v>62</v>
      </c>
      <c r="C115" s="5" t="s">
        <v>488</v>
      </c>
      <c r="D115" s="5" t="s">
        <v>491</v>
      </c>
      <c r="E115" s="4" t="s">
        <v>421</v>
      </c>
      <c r="F115" s="4" t="s">
        <v>493</v>
      </c>
      <c r="G115" s="6" t="s">
        <v>494</v>
      </c>
      <c r="H115" s="8">
        <v>0</v>
      </c>
      <c r="I115" s="5" t="s">
        <v>175</v>
      </c>
      <c r="J115" s="5" t="s">
        <v>176</v>
      </c>
      <c r="K115" s="5" t="s">
        <v>177</v>
      </c>
      <c r="L115" s="5" t="s">
        <v>242</v>
      </c>
      <c r="M115" s="8">
        <v>17388</v>
      </c>
      <c r="N115" s="5" t="s">
        <v>179</v>
      </c>
    </row>
    <row r="116" spans="1:14" ht="25.5" x14ac:dyDescent="0.25">
      <c r="A116" s="1"/>
      <c r="B116" s="5" t="s">
        <v>62</v>
      </c>
      <c r="C116" s="5" t="s">
        <v>315</v>
      </c>
      <c r="D116" s="5" t="s">
        <v>64</v>
      </c>
      <c r="E116" s="4" t="s">
        <v>172</v>
      </c>
      <c r="F116" s="4" t="s">
        <v>173</v>
      </c>
      <c r="G116" s="6" t="s">
        <v>495</v>
      </c>
      <c r="H116" s="8">
        <v>0</v>
      </c>
      <c r="I116" s="5" t="s">
        <v>175</v>
      </c>
      <c r="J116" s="5" t="s">
        <v>176</v>
      </c>
      <c r="K116" s="5" t="s">
        <v>177</v>
      </c>
      <c r="L116" s="5" t="s">
        <v>178</v>
      </c>
      <c r="M116" s="8">
        <v>11121</v>
      </c>
      <c r="N116" s="5" t="s">
        <v>179</v>
      </c>
    </row>
    <row r="117" spans="1:14" ht="38.25" x14ac:dyDescent="0.25">
      <c r="A117" s="1"/>
      <c r="B117" s="5" t="s">
        <v>62</v>
      </c>
      <c r="C117" s="5" t="s">
        <v>315</v>
      </c>
      <c r="D117" s="5" t="s">
        <v>496</v>
      </c>
      <c r="E117" s="4" t="s">
        <v>497</v>
      </c>
      <c r="F117" s="4" t="s">
        <v>498</v>
      </c>
      <c r="G117" s="6" t="s">
        <v>499</v>
      </c>
      <c r="H117" s="8">
        <v>28</v>
      </c>
      <c r="I117" s="5" t="s">
        <v>175</v>
      </c>
      <c r="J117" s="5" t="s">
        <v>189</v>
      </c>
      <c r="K117" s="5" t="s">
        <v>320</v>
      </c>
      <c r="L117" s="5" t="s">
        <v>178</v>
      </c>
      <c r="M117" s="8">
        <v>14379</v>
      </c>
      <c r="N117" s="5" t="s">
        <v>179</v>
      </c>
    </row>
    <row r="118" spans="1:14" ht="51" x14ac:dyDescent="0.25">
      <c r="A118" s="1"/>
      <c r="B118" s="5" t="s">
        <v>62</v>
      </c>
      <c r="C118" s="5" t="s">
        <v>500</v>
      </c>
      <c r="D118" s="5" t="s">
        <v>17</v>
      </c>
      <c r="E118" s="4" t="s">
        <v>172</v>
      </c>
      <c r="F118" s="4" t="s">
        <v>173</v>
      </c>
      <c r="G118" s="6" t="s">
        <v>501</v>
      </c>
      <c r="H118" s="8">
        <v>0</v>
      </c>
      <c r="I118" s="5" t="s">
        <v>175</v>
      </c>
      <c r="J118" s="5" t="s">
        <v>176</v>
      </c>
      <c r="K118" s="5" t="s">
        <v>177</v>
      </c>
      <c r="L118" s="5" t="s">
        <v>178</v>
      </c>
      <c r="M118" s="8">
        <v>17650</v>
      </c>
      <c r="N118" s="5" t="s">
        <v>179</v>
      </c>
    </row>
    <row r="119" spans="1:14" ht="38.25" x14ac:dyDescent="0.25">
      <c r="A119" s="1"/>
      <c r="B119" s="5" t="s">
        <v>62</v>
      </c>
      <c r="C119" s="5" t="s">
        <v>502</v>
      </c>
      <c r="D119" s="5" t="s">
        <v>503</v>
      </c>
      <c r="E119" s="4" t="s">
        <v>504</v>
      </c>
      <c r="F119" s="4" t="s">
        <v>505</v>
      </c>
      <c r="G119" s="6" t="s">
        <v>506</v>
      </c>
      <c r="H119" s="8">
        <v>0</v>
      </c>
      <c r="I119" s="5" t="s">
        <v>175</v>
      </c>
      <c r="J119" s="5" t="s">
        <v>176</v>
      </c>
      <c r="K119" s="5" t="s">
        <v>177</v>
      </c>
      <c r="L119" s="5" t="s">
        <v>195</v>
      </c>
      <c r="M119" s="8">
        <v>13262</v>
      </c>
      <c r="N119" s="5" t="s">
        <v>179</v>
      </c>
    </row>
    <row r="120" spans="1:14" ht="38.25" x14ac:dyDescent="0.25">
      <c r="A120" s="1"/>
      <c r="B120" s="5" t="s">
        <v>62</v>
      </c>
      <c r="C120" s="5" t="s">
        <v>502</v>
      </c>
      <c r="D120" s="5" t="s">
        <v>507</v>
      </c>
      <c r="E120" s="4" t="s">
        <v>504</v>
      </c>
      <c r="F120" s="4" t="s">
        <v>505</v>
      </c>
      <c r="G120" s="6" t="s">
        <v>506</v>
      </c>
      <c r="H120" s="8">
        <v>0</v>
      </c>
      <c r="I120" s="5" t="s">
        <v>175</v>
      </c>
      <c r="J120" s="5" t="s">
        <v>176</v>
      </c>
      <c r="K120" s="5" t="s">
        <v>177</v>
      </c>
      <c r="L120" s="5" t="s">
        <v>195</v>
      </c>
      <c r="M120" s="8">
        <v>13263</v>
      </c>
      <c r="N120" s="5" t="s">
        <v>179</v>
      </c>
    </row>
    <row r="121" spans="1:14" ht="89.25" x14ac:dyDescent="0.25">
      <c r="A121" s="1"/>
      <c r="B121" s="5" t="s">
        <v>62</v>
      </c>
      <c r="C121" s="5" t="s">
        <v>502</v>
      </c>
      <c r="D121" s="5" t="s">
        <v>64</v>
      </c>
      <c r="E121" s="4" t="s">
        <v>504</v>
      </c>
      <c r="F121" s="4" t="s">
        <v>505</v>
      </c>
      <c r="G121" s="6" t="s">
        <v>508</v>
      </c>
      <c r="H121" s="8">
        <v>0</v>
      </c>
      <c r="I121" s="5" t="s">
        <v>175</v>
      </c>
      <c r="J121" s="5" t="s">
        <v>176</v>
      </c>
      <c r="K121" s="5" t="s">
        <v>177</v>
      </c>
      <c r="L121" s="5" t="s">
        <v>195</v>
      </c>
      <c r="M121" s="8">
        <v>12907</v>
      </c>
      <c r="N121" s="5" t="s">
        <v>179</v>
      </c>
    </row>
    <row r="122" spans="1:14" ht="38.25" x14ac:dyDescent="0.25">
      <c r="A122" s="1"/>
      <c r="B122" s="5" t="s">
        <v>62</v>
      </c>
      <c r="C122" s="5" t="s">
        <v>182</v>
      </c>
      <c r="D122" s="5" t="s">
        <v>509</v>
      </c>
      <c r="E122" s="4" t="s">
        <v>172</v>
      </c>
      <c r="F122" s="4" t="s">
        <v>173</v>
      </c>
      <c r="G122" s="6" t="s">
        <v>510</v>
      </c>
      <c r="H122" s="8">
        <v>0</v>
      </c>
      <c r="I122" s="5" t="s">
        <v>175</v>
      </c>
      <c r="J122" s="5" t="s">
        <v>176</v>
      </c>
      <c r="K122" s="5" t="s">
        <v>177</v>
      </c>
      <c r="L122" s="5" t="s">
        <v>242</v>
      </c>
      <c r="M122" s="8">
        <v>17395</v>
      </c>
      <c r="N122" s="5" t="s">
        <v>179</v>
      </c>
    </row>
    <row r="123" spans="1:14" ht="25.5" x14ac:dyDescent="0.25">
      <c r="A123" s="1"/>
      <c r="B123" s="5" t="s">
        <v>62</v>
      </c>
      <c r="C123" s="5" t="s">
        <v>182</v>
      </c>
      <c r="D123" s="5" t="s">
        <v>509</v>
      </c>
      <c r="E123" s="4" t="s">
        <v>172</v>
      </c>
      <c r="F123" s="4" t="s">
        <v>173</v>
      </c>
      <c r="G123" s="6" t="s">
        <v>511</v>
      </c>
      <c r="H123" s="8">
        <v>0</v>
      </c>
      <c r="I123" s="5" t="s">
        <v>175</v>
      </c>
      <c r="J123" s="5" t="s">
        <v>176</v>
      </c>
      <c r="K123" s="5" t="s">
        <v>177</v>
      </c>
      <c r="L123" s="5" t="s">
        <v>178</v>
      </c>
      <c r="M123" s="8">
        <v>17395</v>
      </c>
      <c r="N123" s="5" t="s">
        <v>179</v>
      </c>
    </row>
    <row r="124" spans="1:14" x14ac:dyDescent="0.25">
      <c r="A124" s="1"/>
      <c r="B124" s="5" t="s">
        <v>62</v>
      </c>
      <c r="C124" s="5" t="s">
        <v>512</v>
      </c>
      <c r="D124" s="5" t="s">
        <v>513</v>
      </c>
      <c r="E124" s="4" t="s">
        <v>172</v>
      </c>
      <c r="F124" s="4" t="s">
        <v>173</v>
      </c>
      <c r="G124" s="6" t="s">
        <v>514</v>
      </c>
      <c r="H124" s="8">
        <v>0</v>
      </c>
      <c r="I124" s="5" t="s">
        <v>175</v>
      </c>
      <c r="J124" s="5" t="s">
        <v>189</v>
      </c>
      <c r="K124" s="5" t="s">
        <v>177</v>
      </c>
      <c r="L124" s="5" t="s">
        <v>178</v>
      </c>
      <c r="M124" s="8">
        <v>25036</v>
      </c>
      <c r="N124" s="5" t="s">
        <v>179</v>
      </c>
    </row>
    <row r="125" spans="1:14" ht="63.75" x14ac:dyDescent="0.25">
      <c r="A125" s="1"/>
      <c r="B125" s="5" t="s">
        <v>62</v>
      </c>
      <c r="C125" s="5" t="s">
        <v>63</v>
      </c>
      <c r="D125" s="5" t="s">
        <v>64</v>
      </c>
      <c r="E125" s="4" t="s">
        <v>172</v>
      </c>
      <c r="F125" s="4" t="s">
        <v>173</v>
      </c>
      <c r="G125" s="6" t="s">
        <v>515</v>
      </c>
      <c r="H125" s="8">
        <v>0</v>
      </c>
      <c r="I125" s="5" t="s">
        <v>175</v>
      </c>
      <c r="J125" s="5" t="s">
        <v>176</v>
      </c>
      <c r="K125" s="5" t="s">
        <v>177</v>
      </c>
      <c r="L125" s="5" t="s">
        <v>178</v>
      </c>
      <c r="M125" s="8">
        <v>10581</v>
      </c>
      <c r="N125" s="5" t="s">
        <v>179</v>
      </c>
    </row>
    <row r="126" spans="1:14" ht="38.25" x14ac:dyDescent="0.25">
      <c r="A126" s="1"/>
      <c r="B126" s="5" t="s">
        <v>62</v>
      </c>
      <c r="C126" s="5" t="s">
        <v>63</v>
      </c>
      <c r="D126" s="5" t="s">
        <v>516</v>
      </c>
      <c r="E126" s="4" t="s">
        <v>172</v>
      </c>
      <c r="F126" s="4" t="s">
        <v>173</v>
      </c>
      <c r="G126" s="6" t="s">
        <v>517</v>
      </c>
      <c r="H126" s="8">
        <v>0</v>
      </c>
      <c r="I126" s="5" t="s">
        <v>175</v>
      </c>
      <c r="J126" s="5" t="s">
        <v>176</v>
      </c>
      <c r="K126" s="5" t="s">
        <v>177</v>
      </c>
      <c r="L126" s="5" t="s">
        <v>178</v>
      </c>
      <c r="M126" s="8">
        <v>13179</v>
      </c>
      <c r="N126" s="5" t="s">
        <v>179</v>
      </c>
    </row>
    <row r="127" spans="1:14" ht="51" x14ac:dyDescent="0.25">
      <c r="A127" s="1"/>
      <c r="B127" s="5" t="s">
        <v>62</v>
      </c>
      <c r="C127" s="5" t="s">
        <v>518</v>
      </c>
      <c r="D127" s="5" t="s">
        <v>519</v>
      </c>
      <c r="E127" s="4" t="s">
        <v>172</v>
      </c>
      <c r="F127" s="4" t="s">
        <v>173</v>
      </c>
      <c r="G127" s="6" t="s">
        <v>490</v>
      </c>
      <c r="H127" s="8">
        <v>0</v>
      </c>
      <c r="I127" s="5" t="s">
        <v>175</v>
      </c>
      <c r="J127" s="5" t="s">
        <v>176</v>
      </c>
      <c r="K127" s="5" t="s">
        <v>177</v>
      </c>
      <c r="L127" s="5" t="s">
        <v>178</v>
      </c>
      <c r="M127" s="8">
        <v>17433</v>
      </c>
      <c r="N127" s="5" t="s">
        <v>179</v>
      </c>
    </row>
    <row r="128" spans="1:14" ht="38.25" x14ac:dyDescent="0.25">
      <c r="A128" s="1"/>
      <c r="B128" s="5" t="s">
        <v>62</v>
      </c>
      <c r="C128" s="5" t="s">
        <v>518</v>
      </c>
      <c r="D128" s="5" t="s">
        <v>520</v>
      </c>
      <c r="E128" s="4" t="s">
        <v>172</v>
      </c>
      <c r="F128" s="4" t="s">
        <v>173</v>
      </c>
      <c r="G128" s="6" t="s">
        <v>521</v>
      </c>
      <c r="H128" s="8">
        <v>0</v>
      </c>
      <c r="I128" s="5" t="s">
        <v>175</v>
      </c>
      <c r="J128" s="5" t="s">
        <v>176</v>
      </c>
      <c r="K128" s="5" t="s">
        <v>177</v>
      </c>
      <c r="L128" s="5" t="s">
        <v>178</v>
      </c>
      <c r="M128" s="8">
        <v>17424</v>
      </c>
      <c r="N128" s="5" t="s">
        <v>179</v>
      </c>
    </row>
    <row r="129" spans="1:14" ht="25.5" x14ac:dyDescent="0.25">
      <c r="A129" s="1"/>
      <c r="B129" s="5" t="s">
        <v>62</v>
      </c>
      <c r="C129" s="5" t="s">
        <v>518</v>
      </c>
      <c r="D129" s="5" t="s">
        <v>522</v>
      </c>
      <c r="E129" s="4" t="s">
        <v>172</v>
      </c>
      <c r="F129" s="4" t="s">
        <v>173</v>
      </c>
      <c r="G129" s="6" t="s">
        <v>523</v>
      </c>
      <c r="H129" s="8">
        <v>0</v>
      </c>
      <c r="I129" s="5" t="s">
        <v>175</v>
      </c>
      <c r="J129" s="5" t="s">
        <v>189</v>
      </c>
      <c r="K129" s="5" t="s">
        <v>177</v>
      </c>
      <c r="L129" s="5" t="s">
        <v>178</v>
      </c>
      <c r="M129" s="8">
        <v>17437</v>
      </c>
      <c r="N129" s="5" t="s">
        <v>179</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3" t="s">
        <v>0</v>
      </c>
      <c r="B3" s="194"/>
      <c r="C3" s="194"/>
      <c r="D3" s="194"/>
      <c r="E3" s="194"/>
      <c r="F3" s="196"/>
    </row>
    <row r="4" spans="1:6" ht="0" hidden="1" customHeight="1" x14ac:dyDescent="0.25">
      <c r="A4" s="1"/>
      <c r="B4" s="1"/>
      <c r="C4" s="1"/>
      <c r="D4" s="1"/>
      <c r="E4" s="1"/>
    </row>
    <row r="5" spans="1:6" ht="30" customHeight="1" x14ac:dyDescent="0.25">
      <c r="A5" s="2" t="s">
        <v>524</v>
      </c>
      <c r="B5" s="1"/>
      <c r="C5" s="1"/>
      <c r="D5" s="1"/>
      <c r="E5" s="1"/>
    </row>
    <row r="6" spans="1:6" ht="35.1" customHeight="1" x14ac:dyDescent="0.25">
      <c r="A6" s="3" t="s">
        <v>3</v>
      </c>
      <c r="B6" s="3" t="s">
        <v>5</v>
      </c>
      <c r="C6" s="3" t="s">
        <v>4</v>
      </c>
      <c r="D6" s="3" t="s">
        <v>6</v>
      </c>
      <c r="E6" s="3" t="s">
        <v>525</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Normal="100" workbookViewId="0">
      <pane xSplit="2" ySplit="10" topLeftCell="FD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7" width="20" customWidth="1"/>
  </cols>
  <sheetData>
    <row r="1" spans="1:17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25">
      <c r="A5" s="198" t="s">
        <v>526</v>
      </c>
      <c r="B5" s="199"/>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
      <c r="FL5" s="201" t="s">
        <v>527</v>
      </c>
      <c r="FM5" s="200"/>
      <c r="FN5" s="200"/>
      <c r="FO5" s="200"/>
      <c r="FP5" s="200"/>
      <c r="FQ5" s="200"/>
      <c r="FR5" s="200"/>
      <c r="FS5" s="200"/>
      <c r="FT5" s="200"/>
      <c r="FU5" s="200"/>
    </row>
    <row r="6" spans="1:177" ht="21.95" hidden="1" customHeight="1" x14ac:dyDescent="0.25">
      <c r="A6" s="197" t="s">
        <v>68</v>
      </c>
      <c r="B6" s="197" t="s">
        <v>528</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49607</v>
      </c>
      <c r="DF6" s="9">
        <v>214</v>
      </c>
      <c r="DG6" s="9">
        <v>260</v>
      </c>
      <c r="DH6" s="9">
        <v>2152</v>
      </c>
      <c r="DI6" s="9">
        <v>2128</v>
      </c>
      <c r="DJ6" s="9">
        <v>247</v>
      </c>
      <c r="DK6" s="9">
        <v>228</v>
      </c>
      <c r="DL6" s="9">
        <v>2135</v>
      </c>
      <c r="DM6" s="9">
        <v>261</v>
      </c>
      <c r="DN6" s="9">
        <v>237</v>
      </c>
      <c r="DO6" s="9">
        <v>253</v>
      </c>
      <c r="DP6" s="9">
        <v>770</v>
      </c>
      <c r="DQ6" s="9">
        <v>225</v>
      </c>
      <c r="DR6" s="9">
        <v>2201</v>
      </c>
      <c r="DS6" s="9">
        <v>2171</v>
      </c>
      <c r="DT6" s="9">
        <v>760</v>
      </c>
      <c r="DU6" s="9">
        <v>235</v>
      </c>
      <c r="DV6" s="9">
        <v>238</v>
      </c>
      <c r="DW6" s="9">
        <v>2184</v>
      </c>
      <c r="DX6" s="9">
        <v>61855</v>
      </c>
      <c r="DY6" s="9">
        <v>223</v>
      </c>
      <c r="DZ6" s="9">
        <v>226</v>
      </c>
      <c r="EA6" s="9">
        <v>201</v>
      </c>
      <c r="EB6" s="9">
        <v>258</v>
      </c>
      <c r="EC6" s="9">
        <v>259</v>
      </c>
      <c r="ED6" s="9">
        <v>920</v>
      </c>
      <c r="EE6" s="9">
        <v>257</v>
      </c>
      <c r="EF6" s="9">
        <v>256</v>
      </c>
      <c r="EG6" s="9">
        <v>2148</v>
      </c>
      <c r="EH6" s="9">
        <v>58288</v>
      </c>
      <c r="EI6" s="9">
        <v>58289</v>
      </c>
      <c r="EJ6" s="9">
        <v>58839</v>
      </c>
      <c r="EK6" s="9">
        <v>58840</v>
      </c>
      <c r="EL6" s="9">
        <v>296</v>
      </c>
      <c r="EM6" s="9">
        <v>297</v>
      </c>
      <c r="EN6" s="9">
        <v>211</v>
      </c>
      <c r="EO6" s="9">
        <v>2175</v>
      </c>
      <c r="EP6" s="9">
        <v>2178</v>
      </c>
      <c r="EQ6" s="9">
        <v>2181</v>
      </c>
      <c r="ER6" s="9">
        <v>1262</v>
      </c>
      <c r="ES6" s="9">
        <v>63425</v>
      </c>
      <c r="ET6" s="9">
        <v>233</v>
      </c>
      <c r="EU6" s="9">
        <v>2150</v>
      </c>
      <c r="EV6" s="9">
        <v>2165</v>
      </c>
      <c r="EW6" s="9">
        <v>2161</v>
      </c>
      <c r="EX6" s="9">
        <v>61197</v>
      </c>
      <c r="EY6" s="9">
        <v>58851</v>
      </c>
      <c r="EZ6" s="9">
        <v>234</v>
      </c>
      <c r="FA6" s="9">
        <v>215</v>
      </c>
      <c r="FB6" s="9">
        <v>917</v>
      </c>
      <c r="FC6" s="9">
        <v>289</v>
      </c>
      <c r="FD6" s="9">
        <v>58333</v>
      </c>
      <c r="FE6" s="9">
        <v>58336</v>
      </c>
      <c r="FF6" s="9">
        <v>213</v>
      </c>
      <c r="FG6" s="9">
        <v>232</v>
      </c>
      <c r="FH6" s="9">
        <v>2190</v>
      </c>
      <c r="FI6" s="9">
        <v>69867</v>
      </c>
      <c r="FJ6" s="197" t="s">
        <v>529</v>
      </c>
      <c r="FK6" s="1"/>
      <c r="FL6" s="10">
        <v>221</v>
      </c>
      <c r="FM6" s="10">
        <v>222</v>
      </c>
      <c r="FN6" s="10">
        <v>224</v>
      </c>
      <c r="FO6" s="10">
        <v>2187</v>
      </c>
      <c r="FP6" s="10">
        <v>227</v>
      </c>
      <c r="FQ6" s="10">
        <v>49400</v>
      </c>
      <c r="FR6" s="10">
        <v>199</v>
      </c>
      <c r="FS6" s="10">
        <v>200</v>
      </c>
      <c r="FT6" s="10">
        <v>70400</v>
      </c>
      <c r="FU6" s="200" t="s">
        <v>530</v>
      </c>
    </row>
    <row r="7" spans="1:177" ht="15" hidden="1" customHeight="1" x14ac:dyDescent="0.25">
      <c r="A7" s="197"/>
      <c r="B7" s="197"/>
      <c r="C7" s="9" t="s">
        <v>531</v>
      </c>
      <c r="D7" s="9" t="s">
        <v>532</v>
      </c>
      <c r="E7" s="9" t="s">
        <v>532</v>
      </c>
      <c r="F7" s="9" t="s">
        <v>533</v>
      </c>
      <c r="G7" s="9" t="s">
        <v>533</v>
      </c>
      <c r="H7" s="9" t="s">
        <v>533</v>
      </c>
      <c r="I7" s="9" t="s">
        <v>533</v>
      </c>
      <c r="J7" s="9" t="s">
        <v>532</v>
      </c>
      <c r="K7" s="9" t="s">
        <v>532</v>
      </c>
      <c r="L7" s="9" t="s">
        <v>532</v>
      </c>
      <c r="M7" s="9" t="s">
        <v>532</v>
      </c>
      <c r="N7" s="9" t="s">
        <v>532</v>
      </c>
      <c r="O7" s="9" t="s">
        <v>532</v>
      </c>
      <c r="P7" s="9" t="s">
        <v>532</v>
      </c>
      <c r="Q7" s="9" t="s">
        <v>532</v>
      </c>
      <c r="R7" s="9" t="s">
        <v>532</v>
      </c>
      <c r="S7" s="9" t="s">
        <v>532</v>
      </c>
      <c r="T7" s="9" t="s">
        <v>532</v>
      </c>
      <c r="U7" s="9" t="s">
        <v>532</v>
      </c>
      <c r="V7" s="9" t="s">
        <v>532</v>
      </c>
      <c r="W7" s="9" t="s">
        <v>532</v>
      </c>
      <c r="X7" s="9" t="s">
        <v>531</v>
      </c>
      <c r="Y7" s="9" t="s">
        <v>531</v>
      </c>
      <c r="Z7" s="9" t="s">
        <v>531</v>
      </c>
      <c r="AA7" s="9" t="s">
        <v>532</v>
      </c>
      <c r="AB7" s="9" t="s">
        <v>531</v>
      </c>
      <c r="AC7" s="9" t="s">
        <v>531</v>
      </c>
      <c r="AD7" s="9" t="s">
        <v>531</v>
      </c>
      <c r="AE7" s="9" t="s">
        <v>531</v>
      </c>
      <c r="AF7" s="9" t="s">
        <v>531</v>
      </c>
      <c r="AG7" s="9" t="s">
        <v>531</v>
      </c>
      <c r="AH7" s="9" t="s">
        <v>531</v>
      </c>
      <c r="AI7" s="9" t="s">
        <v>531</v>
      </c>
      <c r="AJ7" s="9" t="s">
        <v>532</v>
      </c>
      <c r="AK7" s="9" t="s">
        <v>533</v>
      </c>
      <c r="AL7" s="9" t="s">
        <v>533</v>
      </c>
      <c r="AM7" s="9" t="s">
        <v>533</v>
      </c>
      <c r="AN7" s="9" t="s">
        <v>532</v>
      </c>
      <c r="AO7" s="9" t="s">
        <v>532</v>
      </c>
      <c r="AP7" s="9" t="s">
        <v>532</v>
      </c>
      <c r="AQ7" s="9" t="s">
        <v>532</v>
      </c>
      <c r="AR7" s="9" t="s">
        <v>532</v>
      </c>
      <c r="AS7" s="9" t="s">
        <v>532</v>
      </c>
      <c r="AT7" s="9" t="s">
        <v>532</v>
      </c>
      <c r="AU7" s="9" t="s">
        <v>531</v>
      </c>
      <c r="AV7" s="9" t="s">
        <v>532</v>
      </c>
      <c r="AW7" s="9" t="s">
        <v>532</v>
      </c>
      <c r="AX7" s="9" t="s">
        <v>532</v>
      </c>
      <c r="AY7" s="9" t="s">
        <v>532</v>
      </c>
      <c r="AZ7" s="9" t="s">
        <v>532</v>
      </c>
      <c r="BA7" s="9" t="s">
        <v>532</v>
      </c>
      <c r="BB7" s="9" t="s">
        <v>532</v>
      </c>
      <c r="BC7" s="9" t="s">
        <v>532</v>
      </c>
      <c r="BD7" s="9" t="s">
        <v>531</v>
      </c>
      <c r="BE7" s="9" t="s">
        <v>533</v>
      </c>
      <c r="BF7" s="9" t="s">
        <v>532</v>
      </c>
      <c r="BG7" s="9" t="s">
        <v>532</v>
      </c>
      <c r="BH7" s="9" t="s">
        <v>532</v>
      </c>
      <c r="BI7" s="9" t="s">
        <v>532</v>
      </c>
      <c r="BJ7" s="9" t="s">
        <v>533</v>
      </c>
      <c r="BK7" s="9" t="s">
        <v>533</v>
      </c>
      <c r="BL7" s="9" t="s">
        <v>533</v>
      </c>
      <c r="BM7" s="9" t="s">
        <v>531</v>
      </c>
      <c r="BN7" s="9" t="s">
        <v>531</v>
      </c>
      <c r="BO7" s="9" t="s">
        <v>531</v>
      </c>
      <c r="BP7" s="9" t="s">
        <v>532</v>
      </c>
      <c r="BQ7" s="9" t="s">
        <v>532</v>
      </c>
      <c r="BR7" s="9" t="s">
        <v>532</v>
      </c>
      <c r="BS7" s="9" t="s">
        <v>532</v>
      </c>
      <c r="BT7" s="9" t="s">
        <v>532</v>
      </c>
      <c r="BU7" s="9" t="s">
        <v>532</v>
      </c>
      <c r="BV7" s="9" t="s">
        <v>532</v>
      </c>
      <c r="BW7" s="9" t="s">
        <v>531</v>
      </c>
      <c r="BX7" s="9" t="s">
        <v>531</v>
      </c>
      <c r="BY7" s="9" t="s">
        <v>531</v>
      </c>
      <c r="BZ7" s="9" t="s">
        <v>533</v>
      </c>
      <c r="CA7" s="9" t="s">
        <v>531</v>
      </c>
      <c r="CB7" s="9" t="s">
        <v>532</v>
      </c>
      <c r="CC7" s="9" t="s">
        <v>533</v>
      </c>
      <c r="CD7" s="9" t="s">
        <v>532</v>
      </c>
      <c r="CE7" s="9" t="s">
        <v>532</v>
      </c>
      <c r="CF7" s="9" t="s">
        <v>532</v>
      </c>
      <c r="CG7" s="9" t="s">
        <v>532</v>
      </c>
      <c r="CH7" s="9" t="s">
        <v>532</v>
      </c>
      <c r="CI7" s="9" t="s">
        <v>532</v>
      </c>
      <c r="CJ7" s="9" t="s">
        <v>532</v>
      </c>
      <c r="CK7" s="9" t="s">
        <v>532</v>
      </c>
      <c r="CL7" s="9" t="s">
        <v>532</v>
      </c>
      <c r="CM7" s="9" t="s">
        <v>532</v>
      </c>
      <c r="CN7" s="9" t="s">
        <v>532</v>
      </c>
      <c r="CO7" s="9" t="s">
        <v>532</v>
      </c>
      <c r="CP7" s="9" t="s">
        <v>531</v>
      </c>
      <c r="CQ7" s="9" t="s">
        <v>531</v>
      </c>
      <c r="CR7" s="9" t="s">
        <v>531</v>
      </c>
      <c r="CS7" s="9" t="s">
        <v>531</v>
      </c>
      <c r="CT7" s="9" t="s">
        <v>532</v>
      </c>
      <c r="CU7" s="9" t="s">
        <v>532</v>
      </c>
      <c r="CV7" s="9" t="s">
        <v>532</v>
      </c>
      <c r="CW7" s="9" t="s">
        <v>532</v>
      </c>
      <c r="CX7" s="9" t="s">
        <v>531</v>
      </c>
      <c r="CY7" s="9" t="s">
        <v>533</v>
      </c>
      <c r="CZ7" s="9" t="s">
        <v>533</v>
      </c>
      <c r="DA7" s="9" t="s">
        <v>533</v>
      </c>
      <c r="DB7" s="9" t="s">
        <v>532</v>
      </c>
      <c r="DC7" s="9" t="s">
        <v>533</v>
      </c>
      <c r="DD7" s="9" t="s">
        <v>533</v>
      </c>
      <c r="DE7" s="9" t="s">
        <v>531</v>
      </c>
      <c r="DF7" s="9" t="s">
        <v>532</v>
      </c>
      <c r="DG7" s="9" t="s">
        <v>532</v>
      </c>
      <c r="DH7" s="9" t="s">
        <v>532</v>
      </c>
      <c r="DI7" s="9" t="s">
        <v>533</v>
      </c>
      <c r="DJ7" s="9" t="s">
        <v>533</v>
      </c>
      <c r="DK7" s="9" t="s">
        <v>532</v>
      </c>
      <c r="DL7" s="9" t="s">
        <v>532</v>
      </c>
      <c r="DM7" s="9" t="s">
        <v>531</v>
      </c>
      <c r="DN7" s="9" t="s">
        <v>531</v>
      </c>
      <c r="DO7" s="9" t="s">
        <v>532</v>
      </c>
      <c r="DP7" s="9" t="s">
        <v>532</v>
      </c>
      <c r="DQ7" s="9" t="s">
        <v>532</v>
      </c>
      <c r="DR7" s="9" t="s">
        <v>532</v>
      </c>
      <c r="DS7" s="9" t="s">
        <v>532</v>
      </c>
      <c r="DT7" s="9" t="s">
        <v>532</v>
      </c>
      <c r="DU7" s="9" t="s">
        <v>531</v>
      </c>
      <c r="DV7" s="9" t="s">
        <v>532</v>
      </c>
      <c r="DW7" s="9" t="s">
        <v>532</v>
      </c>
      <c r="DX7" s="9" t="s">
        <v>533</v>
      </c>
      <c r="DY7" s="9" t="s">
        <v>532</v>
      </c>
      <c r="DZ7" s="9" t="s">
        <v>532</v>
      </c>
      <c r="EA7" s="9" t="s">
        <v>533</v>
      </c>
      <c r="EB7" s="9" t="s">
        <v>532</v>
      </c>
      <c r="EC7" s="9" t="s">
        <v>532</v>
      </c>
      <c r="ED7" s="9" t="s">
        <v>532</v>
      </c>
      <c r="EE7" s="9" t="s">
        <v>533</v>
      </c>
      <c r="EF7" s="9" t="s">
        <v>533</v>
      </c>
      <c r="EG7" s="9" t="s">
        <v>531</v>
      </c>
      <c r="EH7" s="9" t="s">
        <v>532</v>
      </c>
      <c r="EI7" s="9" t="s">
        <v>532</v>
      </c>
      <c r="EJ7" s="9" t="s">
        <v>532</v>
      </c>
      <c r="EK7" s="9" t="s">
        <v>532</v>
      </c>
      <c r="EL7" s="9" t="s">
        <v>532</v>
      </c>
      <c r="EM7" s="9" t="s">
        <v>532</v>
      </c>
      <c r="EN7" s="9" t="s">
        <v>531</v>
      </c>
      <c r="EO7" s="9" t="s">
        <v>531</v>
      </c>
      <c r="EP7" s="9" t="s">
        <v>531</v>
      </c>
      <c r="EQ7" s="9" t="s">
        <v>531</v>
      </c>
      <c r="ER7" s="9" t="s">
        <v>533</v>
      </c>
      <c r="ES7" s="9" t="s">
        <v>531</v>
      </c>
      <c r="ET7" s="9" t="s">
        <v>531</v>
      </c>
      <c r="EU7" s="9" t="s">
        <v>531</v>
      </c>
      <c r="EV7" s="9" t="s">
        <v>532</v>
      </c>
      <c r="EW7" s="9" t="s">
        <v>532</v>
      </c>
      <c r="EX7" s="9" t="s">
        <v>532</v>
      </c>
      <c r="EY7" s="9" t="s">
        <v>531</v>
      </c>
      <c r="EZ7" s="9" t="s">
        <v>531</v>
      </c>
      <c r="FA7" s="9" t="s">
        <v>533</v>
      </c>
      <c r="FB7" s="9" t="s">
        <v>532</v>
      </c>
      <c r="FC7" s="9" t="s">
        <v>533</v>
      </c>
      <c r="FD7" s="9" t="s">
        <v>533</v>
      </c>
      <c r="FE7" s="9" t="s">
        <v>533</v>
      </c>
      <c r="FF7" s="9" t="s">
        <v>532</v>
      </c>
      <c r="FG7" s="9" t="s">
        <v>533</v>
      </c>
      <c r="FH7" s="9" t="s">
        <v>533</v>
      </c>
      <c r="FI7" s="9" t="s">
        <v>533</v>
      </c>
      <c r="FJ7" s="197"/>
      <c r="FK7" s="1"/>
      <c r="FL7" s="10" t="s">
        <v>533</v>
      </c>
      <c r="FM7" s="10" t="s">
        <v>532</v>
      </c>
      <c r="FN7" s="10" t="s">
        <v>533</v>
      </c>
      <c r="FO7" s="10" t="s">
        <v>533</v>
      </c>
      <c r="FP7" s="10" t="s">
        <v>533</v>
      </c>
      <c r="FQ7" s="10" t="s">
        <v>533</v>
      </c>
      <c r="FR7" s="10" t="s">
        <v>533</v>
      </c>
      <c r="FS7" s="10" t="s">
        <v>533</v>
      </c>
      <c r="FT7" s="10" t="s">
        <v>531</v>
      </c>
      <c r="FU7" s="200"/>
    </row>
    <row r="8" spans="1:177" ht="15" hidden="1" customHeight="1" x14ac:dyDescent="0.25">
      <c r="A8" s="197"/>
      <c r="B8" s="197"/>
      <c r="C8" s="9" t="s">
        <v>534</v>
      </c>
      <c r="D8" s="9" t="s">
        <v>534</v>
      </c>
      <c r="E8" s="9" t="s">
        <v>534</v>
      </c>
      <c r="F8" s="9" t="s">
        <v>535</v>
      </c>
      <c r="G8" s="9" t="s">
        <v>535</v>
      </c>
      <c r="H8" s="9" t="s">
        <v>534</v>
      </c>
      <c r="I8" s="9" t="s">
        <v>534</v>
      </c>
      <c r="J8" s="9" t="s">
        <v>535</v>
      </c>
      <c r="K8" s="9" t="s">
        <v>535</v>
      </c>
      <c r="L8" s="9" t="s">
        <v>535</v>
      </c>
      <c r="M8" s="9" t="s">
        <v>535</v>
      </c>
      <c r="N8" s="9" t="s">
        <v>535</v>
      </c>
      <c r="O8" s="9" t="s">
        <v>535</v>
      </c>
      <c r="P8" s="9" t="s">
        <v>535</v>
      </c>
      <c r="Q8" s="9" t="s">
        <v>535</v>
      </c>
      <c r="R8" s="9" t="s">
        <v>534</v>
      </c>
      <c r="S8" s="9" t="s">
        <v>534</v>
      </c>
      <c r="T8" s="9" t="s">
        <v>535</v>
      </c>
      <c r="U8" s="9" t="s">
        <v>535</v>
      </c>
      <c r="V8" s="9" t="s">
        <v>535</v>
      </c>
      <c r="W8" s="9" t="s">
        <v>535</v>
      </c>
      <c r="X8" s="9" t="s">
        <v>534</v>
      </c>
      <c r="Y8" s="9" t="s">
        <v>534</v>
      </c>
      <c r="Z8" s="9" t="s">
        <v>534</v>
      </c>
      <c r="AA8" s="9" t="s">
        <v>535</v>
      </c>
      <c r="AB8" s="9" t="s">
        <v>534</v>
      </c>
      <c r="AC8" s="9" t="s">
        <v>534</v>
      </c>
      <c r="AD8" s="9" t="s">
        <v>534</v>
      </c>
      <c r="AE8" s="9" t="s">
        <v>534</v>
      </c>
      <c r="AF8" s="9" t="s">
        <v>535</v>
      </c>
      <c r="AG8" s="9" t="s">
        <v>535</v>
      </c>
      <c r="AH8" s="9" t="s">
        <v>535</v>
      </c>
      <c r="AI8" s="9" t="s">
        <v>534</v>
      </c>
      <c r="AJ8" s="9" t="s">
        <v>534</v>
      </c>
      <c r="AK8" s="9" t="s">
        <v>535</v>
      </c>
      <c r="AL8" s="9" t="s">
        <v>535</v>
      </c>
      <c r="AM8" s="9" t="s">
        <v>535</v>
      </c>
      <c r="AN8" s="9" t="s">
        <v>534</v>
      </c>
      <c r="AO8" s="9" t="s">
        <v>534</v>
      </c>
      <c r="AP8" s="9" t="s">
        <v>534</v>
      </c>
      <c r="AQ8" s="9" t="s">
        <v>534</v>
      </c>
      <c r="AR8" s="9" t="s">
        <v>534</v>
      </c>
      <c r="AS8" s="9" t="s">
        <v>534</v>
      </c>
      <c r="AT8" s="9" t="s">
        <v>534</v>
      </c>
      <c r="AU8" s="9" t="s">
        <v>534</v>
      </c>
      <c r="AV8" s="9" t="s">
        <v>535</v>
      </c>
      <c r="AW8" s="9" t="s">
        <v>535</v>
      </c>
      <c r="AX8" s="9" t="s">
        <v>535</v>
      </c>
      <c r="AY8" s="9" t="s">
        <v>534</v>
      </c>
      <c r="AZ8" s="9" t="s">
        <v>534</v>
      </c>
      <c r="BA8" s="9" t="s">
        <v>534</v>
      </c>
      <c r="BB8" s="9" t="s">
        <v>534</v>
      </c>
      <c r="BC8" s="9" t="s">
        <v>534</v>
      </c>
      <c r="BD8" s="9" t="s">
        <v>534</v>
      </c>
      <c r="BE8" s="9" t="s">
        <v>534</v>
      </c>
      <c r="BF8" s="9" t="s">
        <v>534</v>
      </c>
      <c r="BG8" s="9" t="s">
        <v>534</v>
      </c>
      <c r="BH8" s="9" t="s">
        <v>534</v>
      </c>
      <c r="BI8" s="9" t="s">
        <v>534</v>
      </c>
      <c r="BJ8" s="9" t="s">
        <v>535</v>
      </c>
      <c r="BK8" s="9" t="s">
        <v>535</v>
      </c>
      <c r="BL8" s="9" t="s">
        <v>535</v>
      </c>
      <c r="BM8" s="9" t="s">
        <v>535</v>
      </c>
      <c r="BN8" s="9" t="s">
        <v>535</v>
      </c>
      <c r="BO8" s="9" t="s">
        <v>535</v>
      </c>
      <c r="BP8" s="9" t="s">
        <v>534</v>
      </c>
      <c r="BQ8" s="9" t="s">
        <v>535</v>
      </c>
      <c r="BR8" s="9" t="s">
        <v>535</v>
      </c>
      <c r="BS8" s="9" t="s">
        <v>535</v>
      </c>
      <c r="BT8" s="9" t="s">
        <v>535</v>
      </c>
      <c r="BU8" s="9" t="s">
        <v>535</v>
      </c>
      <c r="BV8" s="9" t="s">
        <v>535</v>
      </c>
      <c r="BW8" s="9" t="s">
        <v>535</v>
      </c>
      <c r="BX8" s="9" t="s">
        <v>535</v>
      </c>
      <c r="BY8" s="9" t="s">
        <v>535</v>
      </c>
      <c r="BZ8" s="9" t="s">
        <v>534</v>
      </c>
      <c r="CA8" s="9" t="s">
        <v>535</v>
      </c>
      <c r="CB8" s="9" t="s">
        <v>535</v>
      </c>
      <c r="CC8" s="9" t="s">
        <v>534</v>
      </c>
      <c r="CD8" s="9" t="s">
        <v>534</v>
      </c>
      <c r="CE8" s="9" t="s">
        <v>534</v>
      </c>
      <c r="CF8" s="9" t="s">
        <v>534</v>
      </c>
      <c r="CG8" s="9" t="s">
        <v>534</v>
      </c>
      <c r="CH8" s="9" t="s">
        <v>534</v>
      </c>
      <c r="CI8" s="9" t="s">
        <v>535</v>
      </c>
      <c r="CJ8" s="9" t="s">
        <v>535</v>
      </c>
      <c r="CK8" s="9" t="s">
        <v>535</v>
      </c>
      <c r="CL8" s="9" t="s">
        <v>535</v>
      </c>
      <c r="CM8" s="9" t="s">
        <v>535</v>
      </c>
      <c r="CN8" s="9" t="s">
        <v>535</v>
      </c>
      <c r="CO8" s="9" t="s">
        <v>535</v>
      </c>
      <c r="CP8" s="9" t="s">
        <v>535</v>
      </c>
      <c r="CQ8" s="9" t="s">
        <v>535</v>
      </c>
      <c r="CR8" s="9" t="s">
        <v>535</v>
      </c>
      <c r="CS8" s="9" t="s">
        <v>535</v>
      </c>
      <c r="CT8" s="9" t="s">
        <v>535</v>
      </c>
      <c r="CU8" s="9" t="s">
        <v>535</v>
      </c>
      <c r="CV8" s="9" t="s">
        <v>536</v>
      </c>
      <c r="CW8" s="9" t="s">
        <v>537</v>
      </c>
      <c r="CX8" s="9" t="s">
        <v>536</v>
      </c>
      <c r="CY8" s="9" t="s">
        <v>537</v>
      </c>
      <c r="CZ8" s="9" t="s">
        <v>536</v>
      </c>
      <c r="DA8" s="9" t="s">
        <v>534</v>
      </c>
      <c r="DB8" s="9" t="s">
        <v>534</v>
      </c>
      <c r="DC8" s="9" t="s">
        <v>534</v>
      </c>
      <c r="DD8" s="9" t="s">
        <v>534</v>
      </c>
      <c r="DE8" s="9" t="s">
        <v>534</v>
      </c>
      <c r="DF8" s="9" t="s">
        <v>534</v>
      </c>
      <c r="DG8" s="9" t="s">
        <v>534</v>
      </c>
      <c r="DH8" s="9" t="s">
        <v>534</v>
      </c>
      <c r="DI8" s="9" t="s">
        <v>534</v>
      </c>
      <c r="DJ8" s="9" t="s">
        <v>534</v>
      </c>
      <c r="DK8" s="9" t="s">
        <v>534</v>
      </c>
      <c r="DL8" s="9" t="s">
        <v>534</v>
      </c>
      <c r="DM8" s="9" t="s">
        <v>536</v>
      </c>
      <c r="DN8" s="9" t="s">
        <v>536</v>
      </c>
      <c r="DO8" s="9" t="s">
        <v>537</v>
      </c>
      <c r="DP8" s="9" t="s">
        <v>537</v>
      </c>
      <c r="DQ8" s="9" t="s">
        <v>535</v>
      </c>
      <c r="DR8" s="9" t="s">
        <v>535</v>
      </c>
      <c r="DS8" s="9" t="s">
        <v>535</v>
      </c>
      <c r="DT8" s="9" t="s">
        <v>535</v>
      </c>
      <c r="DU8" s="9" t="s">
        <v>536</v>
      </c>
      <c r="DV8" s="9" t="s">
        <v>534</v>
      </c>
      <c r="DW8" s="9" t="s">
        <v>534</v>
      </c>
      <c r="DX8" s="9" t="s">
        <v>534</v>
      </c>
      <c r="DY8" s="9" t="s">
        <v>534</v>
      </c>
      <c r="DZ8" s="9" t="s">
        <v>534</v>
      </c>
      <c r="EA8" s="9" t="s">
        <v>534</v>
      </c>
      <c r="EB8" s="9" t="s">
        <v>534</v>
      </c>
      <c r="EC8" s="9" t="s">
        <v>534</v>
      </c>
      <c r="ED8" s="9" t="s">
        <v>534</v>
      </c>
      <c r="EE8" s="9" t="s">
        <v>537</v>
      </c>
      <c r="EF8" s="9" t="s">
        <v>537</v>
      </c>
      <c r="EG8" s="9" t="s">
        <v>536</v>
      </c>
      <c r="EH8" s="9" t="s">
        <v>537</v>
      </c>
      <c r="EI8" s="9" t="s">
        <v>537</v>
      </c>
      <c r="EJ8" s="9" t="s">
        <v>537</v>
      </c>
      <c r="EK8" s="9" t="s">
        <v>537</v>
      </c>
      <c r="EL8" s="9" t="s">
        <v>534</v>
      </c>
      <c r="EM8" s="9" t="s">
        <v>534</v>
      </c>
      <c r="EN8" s="9" t="s">
        <v>534</v>
      </c>
      <c r="EO8" s="9" t="s">
        <v>534</v>
      </c>
      <c r="EP8" s="9" t="s">
        <v>534</v>
      </c>
      <c r="EQ8" s="9" t="s">
        <v>534</v>
      </c>
      <c r="ER8" s="9" t="s">
        <v>537</v>
      </c>
      <c r="ES8" s="9" t="s">
        <v>536</v>
      </c>
      <c r="ET8" s="9" t="s">
        <v>536</v>
      </c>
      <c r="EU8" s="9" t="s">
        <v>536</v>
      </c>
      <c r="EV8" s="9" t="s">
        <v>534</v>
      </c>
      <c r="EW8" s="9" t="s">
        <v>537</v>
      </c>
      <c r="EX8" s="9" t="s">
        <v>537</v>
      </c>
      <c r="EY8" s="9" t="s">
        <v>536</v>
      </c>
      <c r="EZ8" s="9" t="s">
        <v>536</v>
      </c>
      <c r="FA8" s="9" t="s">
        <v>534</v>
      </c>
      <c r="FB8" s="9" t="s">
        <v>534</v>
      </c>
      <c r="FC8" s="9" t="s">
        <v>535</v>
      </c>
      <c r="FD8" s="9" t="s">
        <v>535</v>
      </c>
      <c r="FE8" s="9" t="s">
        <v>535</v>
      </c>
      <c r="FF8" s="9" t="s">
        <v>535</v>
      </c>
      <c r="FG8" s="9" t="s">
        <v>535</v>
      </c>
      <c r="FH8" s="9" t="s">
        <v>535</v>
      </c>
      <c r="FI8" s="9" t="s">
        <v>535</v>
      </c>
      <c r="FJ8" s="197"/>
      <c r="FK8" s="1"/>
      <c r="FL8" s="10" t="s">
        <v>534</v>
      </c>
      <c r="FM8" s="10" t="s">
        <v>534</v>
      </c>
      <c r="FN8" s="10" t="s">
        <v>534</v>
      </c>
      <c r="FO8" s="10" t="s">
        <v>534</v>
      </c>
      <c r="FP8" s="10" t="s">
        <v>535</v>
      </c>
      <c r="FQ8" s="10" t="s">
        <v>535</v>
      </c>
      <c r="FR8" s="10" t="s">
        <v>534</v>
      </c>
      <c r="FS8" s="10" t="s">
        <v>534</v>
      </c>
      <c r="FT8" s="10" t="s">
        <v>536</v>
      </c>
      <c r="FU8" s="200"/>
    </row>
    <row r="9" spans="1:177" ht="39.950000000000003" customHeight="1" x14ac:dyDescent="0.25">
      <c r="A9" s="197"/>
      <c r="B9" s="197"/>
      <c r="C9" s="11" t="s">
        <v>538</v>
      </c>
      <c r="D9" s="11" t="s">
        <v>80</v>
      </c>
      <c r="E9" s="11" t="s">
        <v>80</v>
      </c>
      <c r="F9" s="11" t="s">
        <v>80</v>
      </c>
      <c r="G9" s="11" t="s">
        <v>80</v>
      </c>
      <c r="H9" s="11" t="s">
        <v>50</v>
      </c>
      <c r="I9" s="11" t="s">
        <v>50</v>
      </c>
      <c r="J9" s="11" t="s">
        <v>152</v>
      </c>
      <c r="K9" s="11" t="s">
        <v>152</v>
      </c>
      <c r="L9" s="11" t="s">
        <v>103</v>
      </c>
      <c r="M9" s="11" t="s">
        <v>103</v>
      </c>
      <c r="N9" s="11" t="s">
        <v>103</v>
      </c>
      <c r="O9" s="11" t="s">
        <v>103</v>
      </c>
      <c r="P9" s="11" t="s">
        <v>103</v>
      </c>
      <c r="Q9" s="11" t="s">
        <v>103</v>
      </c>
      <c r="R9" s="11" t="s">
        <v>103</v>
      </c>
      <c r="S9" s="11" t="s">
        <v>103</v>
      </c>
      <c r="T9" s="11" t="s">
        <v>539</v>
      </c>
      <c r="U9" s="11" t="s">
        <v>539</v>
      </c>
      <c r="V9" s="11" t="s">
        <v>539</v>
      </c>
      <c r="W9" s="11" t="s">
        <v>539</v>
      </c>
      <c r="X9" s="11" t="s">
        <v>540</v>
      </c>
      <c r="Y9" s="11" t="s">
        <v>23</v>
      </c>
      <c r="Z9" s="11" t="s">
        <v>23</v>
      </c>
      <c r="AA9" s="11" t="s">
        <v>23</v>
      </c>
      <c r="AB9" s="11" t="s">
        <v>75</v>
      </c>
      <c r="AC9" s="11" t="s">
        <v>75</v>
      </c>
      <c r="AD9" s="11" t="s">
        <v>75</v>
      </c>
      <c r="AE9" s="11" t="s">
        <v>75</v>
      </c>
      <c r="AF9" s="11" t="s">
        <v>75</v>
      </c>
      <c r="AG9" s="11" t="s">
        <v>75</v>
      </c>
      <c r="AH9" s="11" t="s">
        <v>75</v>
      </c>
      <c r="AI9" s="11" t="s">
        <v>541</v>
      </c>
      <c r="AJ9" s="11" t="s">
        <v>542</v>
      </c>
      <c r="AK9" s="11" t="s">
        <v>325</v>
      </c>
      <c r="AL9" s="11" t="s">
        <v>543</v>
      </c>
      <c r="AM9" s="11" t="s">
        <v>543</v>
      </c>
      <c r="AN9" s="11" t="s">
        <v>544</v>
      </c>
      <c r="AO9" s="11" t="s">
        <v>544</v>
      </c>
      <c r="AP9" s="11" t="s">
        <v>545</v>
      </c>
      <c r="AQ9" s="11" t="s">
        <v>546</v>
      </c>
      <c r="AR9" s="11" t="s">
        <v>546</v>
      </c>
      <c r="AS9" s="11" t="s">
        <v>547</v>
      </c>
      <c r="AT9" s="11" t="s">
        <v>548</v>
      </c>
      <c r="AU9" s="11" t="s">
        <v>289</v>
      </c>
      <c r="AV9" s="11" t="s">
        <v>100</v>
      </c>
      <c r="AW9" s="11" t="s">
        <v>100</v>
      </c>
      <c r="AX9" s="11" t="s">
        <v>100</v>
      </c>
      <c r="AY9" s="11" t="s">
        <v>143</v>
      </c>
      <c r="AZ9" s="11" t="s">
        <v>143</v>
      </c>
      <c r="BA9" s="11" t="s">
        <v>143</v>
      </c>
      <c r="BB9" s="11" t="s">
        <v>143</v>
      </c>
      <c r="BC9" s="11" t="s">
        <v>143</v>
      </c>
      <c r="BD9" s="11" t="s">
        <v>143</v>
      </c>
      <c r="BE9" s="11" t="s">
        <v>143</v>
      </c>
      <c r="BF9" s="11" t="s">
        <v>143</v>
      </c>
      <c r="BG9" s="11" t="s">
        <v>549</v>
      </c>
      <c r="BH9" s="11" t="s">
        <v>549</v>
      </c>
      <c r="BI9" s="11" t="s">
        <v>550</v>
      </c>
      <c r="BJ9" s="11" t="s">
        <v>84</v>
      </c>
      <c r="BK9" s="11" t="s">
        <v>84</v>
      </c>
      <c r="BL9" s="11" t="s">
        <v>84</v>
      </c>
      <c r="BM9" s="11" t="s">
        <v>91</v>
      </c>
      <c r="BN9" s="11" t="s">
        <v>91</v>
      </c>
      <c r="BO9" s="11" t="s">
        <v>91</v>
      </c>
      <c r="BP9" s="11" t="s">
        <v>91</v>
      </c>
      <c r="BQ9" s="11" t="s">
        <v>91</v>
      </c>
      <c r="BR9" s="11" t="s">
        <v>91</v>
      </c>
      <c r="BS9" s="11" t="s">
        <v>91</v>
      </c>
      <c r="BT9" s="11" t="s">
        <v>91</v>
      </c>
      <c r="BU9" s="11" t="s">
        <v>91</v>
      </c>
      <c r="BV9" s="11" t="s">
        <v>91</v>
      </c>
      <c r="BW9" s="11" t="s">
        <v>91</v>
      </c>
      <c r="BX9" s="11" t="s">
        <v>91</v>
      </c>
      <c r="BY9" s="11" t="s">
        <v>91</v>
      </c>
      <c r="BZ9" s="11" t="s">
        <v>91</v>
      </c>
      <c r="CA9" s="11" t="s">
        <v>282</v>
      </c>
      <c r="CB9" s="11" t="s">
        <v>282</v>
      </c>
      <c r="CC9" s="11" t="s">
        <v>43</v>
      </c>
      <c r="CD9" s="11" t="s">
        <v>129</v>
      </c>
      <c r="CE9" s="11" t="s">
        <v>129</v>
      </c>
      <c r="CF9" s="11" t="s">
        <v>129</v>
      </c>
      <c r="CG9" s="11" t="s">
        <v>129</v>
      </c>
      <c r="CH9" s="11" t="s">
        <v>129</v>
      </c>
      <c r="CI9" s="11" t="s">
        <v>129</v>
      </c>
      <c r="CJ9" s="11" t="s">
        <v>129</v>
      </c>
      <c r="CK9" s="11" t="s">
        <v>129</v>
      </c>
      <c r="CL9" s="11" t="s">
        <v>129</v>
      </c>
      <c r="CM9" s="11" t="s">
        <v>129</v>
      </c>
      <c r="CN9" s="11" t="s">
        <v>129</v>
      </c>
      <c r="CO9" s="11" t="s">
        <v>129</v>
      </c>
      <c r="CP9" s="11" t="s">
        <v>140</v>
      </c>
      <c r="CQ9" s="11" t="s">
        <v>140</v>
      </c>
      <c r="CR9" s="11" t="s">
        <v>140</v>
      </c>
      <c r="CS9" s="11" t="s">
        <v>140</v>
      </c>
      <c r="CT9" s="11" t="s">
        <v>148</v>
      </c>
      <c r="CU9" s="11" t="s">
        <v>148</v>
      </c>
      <c r="CV9" s="11" t="s">
        <v>551</v>
      </c>
      <c r="CW9" s="11" t="s">
        <v>552</v>
      </c>
      <c r="CX9" s="11" t="s">
        <v>553</v>
      </c>
      <c r="CY9" s="11" t="s">
        <v>554</v>
      </c>
      <c r="CZ9" s="11" t="s">
        <v>555</v>
      </c>
      <c r="DA9" s="11" t="s">
        <v>556</v>
      </c>
      <c r="DB9" s="11" t="s">
        <v>557</v>
      </c>
      <c r="DC9" s="11" t="s">
        <v>50</v>
      </c>
      <c r="DD9" s="11" t="s">
        <v>50</v>
      </c>
      <c r="DE9" s="11" t="s">
        <v>541</v>
      </c>
      <c r="DF9" s="11" t="s">
        <v>558</v>
      </c>
      <c r="DG9" s="11" t="s">
        <v>559</v>
      </c>
      <c r="DH9" s="11" t="s">
        <v>560</v>
      </c>
      <c r="DI9" s="11" t="s">
        <v>561</v>
      </c>
      <c r="DJ9" s="11" t="s">
        <v>562</v>
      </c>
      <c r="DK9" s="11" t="s">
        <v>563</v>
      </c>
      <c r="DL9" s="11" t="s">
        <v>564</v>
      </c>
      <c r="DM9" s="11" t="s">
        <v>565</v>
      </c>
      <c r="DN9" s="11" t="s">
        <v>566</v>
      </c>
      <c r="DO9" s="11" t="s">
        <v>567</v>
      </c>
      <c r="DP9" s="11" t="s">
        <v>568</v>
      </c>
      <c r="DQ9" s="11" t="s">
        <v>569</v>
      </c>
      <c r="DR9" s="11" t="s">
        <v>569</v>
      </c>
      <c r="DS9" s="11" t="s">
        <v>569</v>
      </c>
      <c r="DT9" s="11" t="s">
        <v>569</v>
      </c>
      <c r="DU9" s="11" t="s">
        <v>570</v>
      </c>
      <c r="DV9" s="11" t="s">
        <v>571</v>
      </c>
      <c r="DW9" s="11" t="s">
        <v>572</v>
      </c>
      <c r="DX9" s="11" t="s">
        <v>573</v>
      </c>
      <c r="DY9" s="11" t="s">
        <v>574</v>
      </c>
      <c r="DZ9" s="11" t="s">
        <v>575</v>
      </c>
      <c r="EA9" s="11" t="s">
        <v>575</v>
      </c>
      <c r="EB9" s="11" t="s">
        <v>575</v>
      </c>
      <c r="EC9" s="11" t="s">
        <v>575</v>
      </c>
      <c r="ED9" s="11" t="s">
        <v>576</v>
      </c>
      <c r="EE9" s="11" t="s">
        <v>577</v>
      </c>
      <c r="EF9" s="11" t="s">
        <v>577</v>
      </c>
      <c r="EG9" s="11" t="s">
        <v>91</v>
      </c>
      <c r="EH9" s="11" t="s">
        <v>91</v>
      </c>
      <c r="EI9" s="11" t="s">
        <v>91</v>
      </c>
      <c r="EJ9" s="11" t="s">
        <v>91</v>
      </c>
      <c r="EK9" s="11" t="s">
        <v>91</v>
      </c>
      <c r="EL9" s="11" t="s">
        <v>578</v>
      </c>
      <c r="EM9" s="11" t="s">
        <v>578</v>
      </c>
      <c r="EN9" s="11" t="s">
        <v>579</v>
      </c>
      <c r="EO9" s="11" t="s">
        <v>579</v>
      </c>
      <c r="EP9" s="11" t="s">
        <v>579</v>
      </c>
      <c r="EQ9" s="11" t="s">
        <v>579</v>
      </c>
      <c r="ER9" s="11" t="s">
        <v>265</v>
      </c>
      <c r="ES9" s="11" t="s">
        <v>580</v>
      </c>
      <c r="ET9" s="11" t="s">
        <v>581</v>
      </c>
      <c r="EU9" s="11" t="s">
        <v>129</v>
      </c>
      <c r="EV9" s="11" t="s">
        <v>129</v>
      </c>
      <c r="EW9" s="11" t="s">
        <v>129</v>
      </c>
      <c r="EX9" s="11" t="s">
        <v>129</v>
      </c>
      <c r="EY9" s="11" t="s">
        <v>129</v>
      </c>
      <c r="EZ9" s="11" t="s">
        <v>582</v>
      </c>
      <c r="FA9" s="11" t="s">
        <v>583</v>
      </c>
      <c r="FB9" s="11" t="s">
        <v>583</v>
      </c>
      <c r="FC9" s="11" t="s">
        <v>584</v>
      </c>
      <c r="FD9" s="11" t="s">
        <v>585</v>
      </c>
      <c r="FE9" s="11" t="s">
        <v>585</v>
      </c>
      <c r="FF9" s="11" t="s">
        <v>586</v>
      </c>
      <c r="FG9" s="11" t="s">
        <v>587</v>
      </c>
      <c r="FH9" s="11" t="s">
        <v>588</v>
      </c>
      <c r="FI9" s="11" t="s">
        <v>589</v>
      </c>
      <c r="FJ9" s="197"/>
      <c r="FK9" s="1"/>
      <c r="FL9" s="12" t="s">
        <v>590</v>
      </c>
      <c r="FM9" s="12" t="s">
        <v>30</v>
      </c>
      <c r="FN9" s="12" t="s">
        <v>591</v>
      </c>
      <c r="FO9" s="12" t="s">
        <v>592</v>
      </c>
      <c r="FP9" s="12" t="s">
        <v>593</v>
      </c>
      <c r="FQ9" s="12" t="s">
        <v>594</v>
      </c>
      <c r="FR9" s="12" t="s">
        <v>583</v>
      </c>
      <c r="FS9" s="12" t="s">
        <v>583</v>
      </c>
      <c r="FT9" s="12" t="s">
        <v>103</v>
      </c>
      <c r="FU9" s="200"/>
    </row>
    <row r="10" spans="1:177" ht="39.950000000000003" customHeight="1" x14ac:dyDescent="0.25">
      <c r="A10" s="197"/>
      <c r="B10" s="197"/>
      <c r="C10" s="9" t="s">
        <v>276</v>
      </c>
      <c r="D10" s="9" t="s">
        <v>595</v>
      </c>
      <c r="E10" s="9" t="s">
        <v>596</v>
      </c>
      <c r="F10" s="9" t="s">
        <v>597</v>
      </c>
      <c r="G10" s="9" t="s">
        <v>598</v>
      </c>
      <c r="H10" s="9" t="s">
        <v>359</v>
      </c>
      <c r="I10" s="9" t="s">
        <v>599</v>
      </c>
      <c r="J10" s="9" t="s">
        <v>600</v>
      </c>
      <c r="K10" s="9" t="s">
        <v>601</v>
      </c>
      <c r="L10" s="9" t="s">
        <v>602</v>
      </c>
      <c r="M10" s="9" t="s">
        <v>603</v>
      </c>
      <c r="N10" s="9" t="s">
        <v>604</v>
      </c>
      <c r="O10" s="9" t="s">
        <v>605</v>
      </c>
      <c r="P10" s="9" t="s">
        <v>606</v>
      </c>
      <c r="Q10" s="9" t="s">
        <v>607</v>
      </c>
      <c r="R10" s="9" t="s">
        <v>608</v>
      </c>
      <c r="S10" s="9" t="s">
        <v>609</v>
      </c>
      <c r="T10" s="9" t="s">
        <v>610</v>
      </c>
      <c r="U10" s="9" t="s">
        <v>611</v>
      </c>
      <c r="V10" s="9" t="s">
        <v>612</v>
      </c>
      <c r="W10" s="9" t="s">
        <v>613</v>
      </c>
      <c r="X10" s="9" t="s">
        <v>614</v>
      </c>
      <c r="Y10" s="9" t="s">
        <v>615</v>
      </c>
      <c r="Z10" s="9" t="s">
        <v>616</v>
      </c>
      <c r="AA10" s="9" t="s">
        <v>231</v>
      </c>
      <c r="AB10" s="9" t="s">
        <v>617</v>
      </c>
      <c r="AC10" s="9" t="s">
        <v>618</v>
      </c>
      <c r="AD10" s="9" t="s">
        <v>619</v>
      </c>
      <c r="AE10" s="9" t="s">
        <v>620</v>
      </c>
      <c r="AF10" s="9" t="s">
        <v>621</v>
      </c>
      <c r="AG10" s="9" t="s">
        <v>622</v>
      </c>
      <c r="AH10" s="9" t="s">
        <v>623</v>
      </c>
      <c r="AI10" s="9" t="s">
        <v>624</v>
      </c>
      <c r="AJ10" s="9" t="s">
        <v>625</v>
      </c>
      <c r="AK10" s="9" t="s">
        <v>326</v>
      </c>
      <c r="AL10" s="9" t="s">
        <v>626</v>
      </c>
      <c r="AM10" s="9" t="s">
        <v>627</v>
      </c>
      <c r="AN10" s="9" t="s">
        <v>628</v>
      </c>
      <c r="AO10" s="9" t="s">
        <v>629</v>
      </c>
      <c r="AP10" s="9" t="s">
        <v>545</v>
      </c>
      <c r="AQ10" s="9" t="s">
        <v>630</v>
      </c>
      <c r="AR10" s="9" t="s">
        <v>631</v>
      </c>
      <c r="AS10" s="9" t="s">
        <v>632</v>
      </c>
      <c r="AT10" s="9" t="s">
        <v>633</v>
      </c>
      <c r="AU10" s="9" t="s">
        <v>634</v>
      </c>
      <c r="AV10" s="9" t="s">
        <v>635</v>
      </c>
      <c r="AW10" s="9" t="s">
        <v>636</v>
      </c>
      <c r="AX10" s="9" t="s">
        <v>637</v>
      </c>
      <c r="AY10" s="9" t="s">
        <v>638</v>
      </c>
      <c r="AZ10" s="9" t="s">
        <v>639</v>
      </c>
      <c r="BA10" s="9" t="s">
        <v>465</v>
      </c>
      <c r="BB10" s="9" t="s">
        <v>463</v>
      </c>
      <c r="BC10" s="9" t="s">
        <v>456</v>
      </c>
      <c r="BD10" s="9" t="s">
        <v>640</v>
      </c>
      <c r="BE10" s="9" t="s">
        <v>641</v>
      </c>
      <c r="BF10" s="9" t="s">
        <v>458</v>
      </c>
      <c r="BG10" s="9" t="s">
        <v>642</v>
      </c>
      <c r="BH10" s="9" t="s">
        <v>643</v>
      </c>
      <c r="BI10" s="9" t="s">
        <v>644</v>
      </c>
      <c r="BJ10" s="9" t="s">
        <v>645</v>
      </c>
      <c r="BK10" s="9" t="s">
        <v>646</v>
      </c>
      <c r="BL10" s="9" t="s">
        <v>647</v>
      </c>
      <c r="BM10" s="9" t="s">
        <v>648</v>
      </c>
      <c r="BN10" s="9" t="s">
        <v>649</v>
      </c>
      <c r="BO10" s="9" t="s">
        <v>650</v>
      </c>
      <c r="BP10" s="9" t="s">
        <v>651</v>
      </c>
      <c r="BQ10" s="9" t="s">
        <v>652</v>
      </c>
      <c r="BR10" s="9" t="s">
        <v>653</v>
      </c>
      <c r="BS10" s="9" t="s">
        <v>654</v>
      </c>
      <c r="BT10" s="9" t="s">
        <v>655</v>
      </c>
      <c r="BU10" s="9" t="s">
        <v>656</v>
      </c>
      <c r="BV10" s="9" t="s">
        <v>657</v>
      </c>
      <c r="BW10" s="9" t="s">
        <v>658</v>
      </c>
      <c r="BX10" s="9" t="s">
        <v>659</v>
      </c>
      <c r="BY10" s="9" t="s">
        <v>660</v>
      </c>
      <c r="BZ10" s="9" t="s">
        <v>661</v>
      </c>
      <c r="CA10" s="9" t="s">
        <v>662</v>
      </c>
      <c r="CB10" s="9" t="s">
        <v>663</v>
      </c>
      <c r="CC10" s="9" t="s">
        <v>44</v>
      </c>
      <c r="CD10" s="9" t="s">
        <v>361</v>
      </c>
      <c r="CE10" s="9" t="s">
        <v>664</v>
      </c>
      <c r="CF10" s="9" t="s">
        <v>665</v>
      </c>
      <c r="CG10" s="9" t="s">
        <v>666</v>
      </c>
      <c r="CH10" s="9" t="s">
        <v>667</v>
      </c>
      <c r="CI10" s="9" t="s">
        <v>668</v>
      </c>
      <c r="CJ10" s="9" t="s">
        <v>669</v>
      </c>
      <c r="CK10" s="9" t="s">
        <v>670</v>
      </c>
      <c r="CL10" s="9" t="s">
        <v>671</v>
      </c>
      <c r="CM10" s="9" t="s">
        <v>672</v>
      </c>
      <c r="CN10" s="9" t="s">
        <v>673</v>
      </c>
      <c r="CO10" s="9" t="s">
        <v>674</v>
      </c>
      <c r="CP10" s="9" t="s">
        <v>675</v>
      </c>
      <c r="CQ10" s="9" t="s">
        <v>676</v>
      </c>
      <c r="CR10" s="9" t="s">
        <v>677</v>
      </c>
      <c r="CS10" s="9" t="s">
        <v>678</v>
      </c>
      <c r="CT10" s="9" t="s">
        <v>679</v>
      </c>
      <c r="CU10" s="9" t="s">
        <v>680</v>
      </c>
      <c r="CV10" s="9" t="s">
        <v>681</v>
      </c>
      <c r="CW10" s="9" t="s">
        <v>682</v>
      </c>
      <c r="CX10" s="9" t="s">
        <v>683</v>
      </c>
      <c r="CY10" s="9" t="s">
        <v>684</v>
      </c>
      <c r="CZ10" s="9" t="s">
        <v>685</v>
      </c>
      <c r="DA10" s="9" t="s">
        <v>686</v>
      </c>
      <c r="DB10" s="9" t="s">
        <v>687</v>
      </c>
      <c r="DC10" s="9" t="s">
        <v>688</v>
      </c>
      <c r="DD10" s="9" t="s">
        <v>51</v>
      </c>
      <c r="DE10" s="9" t="s">
        <v>689</v>
      </c>
      <c r="DF10" s="9" t="s">
        <v>690</v>
      </c>
      <c r="DG10" s="9" t="s">
        <v>691</v>
      </c>
      <c r="DH10" s="9" t="s">
        <v>692</v>
      </c>
      <c r="DI10" s="9" t="s">
        <v>693</v>
      </c>
      <c r="DJ10" s="9" t="s">
        <v>694</v>
      </c>
      <c r="DK10" s="9" t="s">
        <v>695</v>
      </c>
      <c r="DL10" s="9" t="s">
        <v>696</v>
      </c>
      <c r="DM10" s="9" t="s">
        <v>697</v>
      </c>
      <c r="DN10" s="9" t="s">
        <v>698</v>
      </c>
      <c r="DO10" s="9" t="s">
        <v>699</v>
      </c>
      <c r="DP10" s="9" t="s">
        <v>700</v>
      </c>
      <c r="DQ10" s="9" t="s">
        <v>701</v>
      </c>
      <c r="DR10" s="9" t="s">
        <v>702</v>
      </c>
      <c r="DS10" s="9" t="s">
        <v>703</v>
      </c>
      <c r="DT10" s="9" t="s">
        <v>704</v>
      </c>
      <c r="DU10" s="9" t="s">
        <v>705</v>
      </c>
      <c r="DV10" s="9" t="s">
        <v>706</v>
      </c>
      <c r="DW10" s="9" t="s">
        <v>707</v>
      </c>
      <c r="DX10" s="9" t="s">
        <v>708</v>
      </c>
      <c r="DY10" s="9" t="s">
        <v>709</v>
      </c>
      <c r="DZ10" s="9" t="s">
        <v>710</v>
      </c>
      <c r="EA10" s="9" t="s">
        <v>711</v>
      </c>
      <c r="EB10" s="9" t="s">
        <v>712</v>
      </c>
      <c r="EC10" s="9" t="s">
        <v>713</v>
      </c>
      <c r="ED10" s="9" t="s">
        <v>714</v>
      </c>
      <c r="EE10" s="9" t="s">
        <v>715</v>
      </c>
      <c r="EF10" s="9" t="s">
        <v>716</v>
      </c>
      <c r="EG10" s="9" t="s">
        <v>717</v>
      </c>
      <c r="EH10" s="9" t="s">
        <v>718</v>
      </c>
      <c r="EI10" s="9" t="s">
        <v>719</v>
      </c>
      <c r="EJ10" s="9" t="s">
        <v>720</v>
      </c>
      <c r="EK10" s="9" t="s">
        <v>721</v>
      </c>
      <c r="EL10" s="9" t="s">
        <v>722</v>
      </c>
      <c r="EM10" s="9" t="s">
        <v>723</v>
      </c>
      <c r="EN10" s="9" t="s">
        <v>724</v>
      </c>
      <c r="EO10" s="9" t="s">
        <v>725</v>
      </c>
      <c r="EP10" s="9" t="s">
        <v>726</v>
      </c>
      <c r="EQ10" s="9" t="s">
        <v>727</v>
      </c>
      <c r="ER10" s="9" t="s">
        <v>728</v>
      </c>
      <c r="ES10" s="9" t="s">
        <v>729</v>
      </c>
      <c r="ET10" s="9" t="s">
        <v>730</v>
      </c>
      <c r="EU10" s="9" t="s">
        <v>731</v>
      </c>
      <c r="EV10" s="9" t="s">
        <v>732</v>
      </c>
      <c r="EW10" s="9" t="s">
        <v>733</v>
      </c>
      <c r="EX10" s="9" t="s">
        <v>734</v>
      </c>
      <c r="EY10" s="9" t="s">
        <v>735</v>
      </c>
      <c r="EZ10" s="9" t="s">
        <v>736</v>
      </c>
      <c r="FA10" s="9" t="s">
        <v>737</v>
      </c>
      <c r="FB10" s="9" t="s">
        <v>738</v>
      </c>
      <c r="FC10" s="9" t="s">
        <v>739</v>
      </c>
      <c r="FD10" s="9" t="s">
        <v>740</v>
      </c>
      <c r="FE10" s="9" t="s">
        <v>741</v>
      </c>
      <c r="FF10" s="9" t="s">
        <v>742</v>
      </c>
      <c r="FG10" s="9" t="s">
        <v>743</v>
      </c>
      <c r="FH10" s="9" t="s">
        <v>744</v>
      </c>
      <c r="FI10" s="9" t="s">
        <v>745</v>
      </c>
      <c r="FJ10" s="197" t="s">
        <v>746</v>
      </c>
      <c r="FK10" s="1"/>
      <c r="FL10" s="10" t="s">
        <v>747</v>
      </c>
      <c r="FM10" s="10" t="s">
        <v>748</v>
      </c>
      <c r="FN10" s="10" t="s">
        <v>749</v>
      </c>
      <c r="FO10" s="10" t="s">
        <v>750</v>
      </c>
      <c r="FP10" s="10" t="s">
        <v>751</v>
      </c>
      <c r="FQ10" s="10" t="s">
        <v>752</v>
      </c>
      <c r="FR10" s="10" t="s">
        <v>753</v>
      </c>
      <c r="FS10" s="10" t="s">
        <v>754</v>
      </c>
      <c r="FT10" s="10" t="s">
        <v>299</v>
      </c>
      <c r="FU10" s="200" t="s">
        <v>746</v>
      </c>
    </row>
    <row r="11" spans="1:177" ht="24" customHeight="1" x14ac:dyDescent="0.25">
      <c r="A11" s="13" t="s">
        <v>72</v>
      </c>
      <c r="B11" s="13" t="s">
        <v>755</v>
      </c>
      <c r="C11" s="14"/>
      <c r="D11" s="14">
        <v>623.9</v>
      </c>
      <c r="E11" s="14">
        <v>214.9</v>
      </c>
      <c r="F11" s="14"/>
      <c r="G11" s="14"/>
      <c r="H11" s="14">
        <v>0</v>
      </c>
      <c r="I11" s="14">
        <v>70.400000000000006</v>
      </c>
      <c r="J11" s="14"/>
      <c r="K11" s="14"/>
      <c r="L11" s="14">
        <v>128.1</v>
      </c>
      <c r="M11" s="14">
        <v>128.30000000000001</v>
      </c>
      <c r="N11" s="14">
        <v>128.30000000000001</v>
      </c>
      <c r="O11" s="14">
        <v>225.5</v>
      </c>
      <c r="P11" s="14">
        <v>216.6</v>
      </c>
      <c r="Q11" s="14">
        <v>111.2</v>
      </c>
      <c r="R11" s="14">
        <v>80.3</v>
      </c>
      <c r="S11" s="14">
        <v>3</v>
      </c>
      <c r="T11" s="14"/>
      <c r="U11" s="14"/>
      <c r="V11" s="14"/>
      <c r="W11" s="14"/>
      <c r="X11" s="14">
        <v>136.9</v>
      </c>
      <c r="Y11" s="14">
        <v>7.5</v>
      </c>
      <c r="Z11" s="14">
        <v>3.3</v>
      </c>
      <c r="AA11" s="14"/>
      <c r="AB11" s="14">
        <v>6.9</v>
      </c>
      <c r="AC11" s="14">
        <v>11.8</v>
      </c>
      <c r="AD11" s="14">
        <v>80</v>
      </c>
      <c r="AE11" s="14"/>
      <c r="AF11" s="14"/>
      <c r="AG11" s="14"/>
      <c r="AH11" s="14"/>
      <c r="AI11" s="14">
        <v>88.3</v>
      </c>
      <c r="AJ11" s="14">
        <v>134.80000000000001</v>
      </c>
      <c r="AK11" s="14"/>
      <c r="AL11" s="14"/>
      <c r="AM11" s="14"/>
      <c r="AN11" s="14">
        <v>6.5</v>
      </c>
      <c r="AO11" s="14">
        <v>0</v>
      </c>
      <c r="AP11" s="14">
        <v>28</v>
      </c>
      <c r="AQ11" s="14">
        <v>0</v>
      </c>
      <c r="AR11" s="14">
        <v>20.399999999999999</v>
      </c>
      <c r="AS11" s="14">
        <v>18.2</v>
      </c>
      <c r="AT11" s="14">
        <v>10.9</v>
      </c>
      <c r="AU11" s="14">
        <v>56.9</v>
      </c>
      <c r="AV11" s="14">
        <v>183.1</v>
      </c>
      <c r="AW11" s="14">
        <v>183.3</v>
      </c>
      <c r="AX11" s="14">
        <v>184.7</v>
      </c>
      <c r="AY11" s="14">
        <v>75.2</v>
      </c>
      <c r="AZ11" s="14">
        <v>8</v>
      </c>
      <c r="BA11" s="14">
        <v>0</v>
      </c>
      <c r="BB11" s="14">
        <v>34.5</v>
      </c>
      <c r="BC11" s="14"/>
      <c r="BD11" s="14">
        <v>2</v>
      </c>
      <c r="BE11" s="14">
        <v>0</v>
      </c>
      <c r="BF11" s="14">
        <v>25</v>
      </c>
      <c r="BG11" s="14"/>
      <c r="BH11" s="14"/>
      <c r="BI11" s="14">
        <v>50.8</v>
      </c>
      <c r="BJ11" s="14"/>
      <c r="BK11" s="14"/>
      <c r="BL11" s="14">
        <v>47.4</v>
      </c>
      <c r="BM11" s="14"/>
      <c r="BN11" s="14"/>
      <c r="BO11" s="14"/>
      <c r="BP11" s="14">
        <v>52.7</v>
      </c>
      <c r="BQ11" s="14">
        <v>177.6</v>
      </c>
      <c r="BR11" s="14">
        <v>175.4</v>
      </c>
      <c r="BS11" s="14">
        <v>210.5</v>
      </c>
      <c r="BT11" s="14">
        <v>274.89999999999998</v>
      </c>
      <c r="BU11" s="14">
        <v>39.799999999999997</v>
      </c>
      <c r="BV11" s="14">
        <v>27.2</v>
      </c>
      <c r="BW11" s="14"/>
      <c r="BX11" s="14"/>
      <c r="BY11" s="14"/>
      <c r="BZ11" s="14"/>
      <c r="CA11" s="14"/>
      <c r="CB11" s="14"/>
      <c r="CC11" s="14">
        <v>0.4</v>
      </c>
      <c r="CD11" s="14">
        <v>141.4</v>
      </c>
      <c r="CE11" s="14">
        <v>91.2</v>
      </c>
      <c r="CF11" s="14">
        <v>62</v>
      </c>
      <c r="CG11" s="14">
        <v>67.8</v>
      </c>
      <c r="CH11" s="14">
        <v>29.7</v>
      </c>
      <c r="CI11" s="14"/>
      <c r="CJ11" s="14"/>
      <c r="CK11" s="14"/>
      <c r="CL11" s="14">
        <v>146.6</v>
      </c>
      <c r="CM11" s="14">
        <v>148.5</v>
      </c>
      <c r="CN11" s="14">
        <v>149.4</v>
      </c>
      <c r="CO11" s="14"/>
      <c r="CP11" s="14"/>
      <c r="CQ11" s="14"/>
      <c r="CR11" s="14"/>
      <c r="CS11" s="14"/>
      <c r="CT11" s="14"/>
      <c r="CU11" s="14"/>
      <c r="CV11" s="14">
        <v>0</v>
      </c>
      <c r="CW11" s="14">
        <v>117.4</v>
      </c>
      <c r="CX11" s="14">
        <v>0</v>
      </c>
      <c r="CY11" s="14">
        <v>8.8000000000000007</v>
      </c>
      <c r="CZ11" s="14">
        <v>0</v>
      </c>
      <c r="DA11" s="14">
        <v>4.5</v>
      </c>
      <c r="DB11" s="14">
        <v>5</v>
      </c>
      <c r="DC11" s="14">
        <v>0</v>
      </c>
      <c r="DD11" s="14">
        <v>0</v>
      </c>
      <c r="DE11" s="14">
        <v>0.7</v>
      </c>
      <c r="DF11" s="14">
        <v>1.5</v>
      </c>
      <c r="DG11" s="14">
        <v>4.5</v>
      </c>
      <c r="DH11" s="14">
        <v>19.600000000000001</v>
      </c>
      <c r="DI11" s="14">
        <v>3.1</v>
      </c>
      <c r="DJ11" s="14">
        <v>3.1</v>
      </c>
      <c r="DK11" s="14">
        <v>3.5</v>
      </c>
      <c r="DL11" s="14">
        <v>18.2</v>
      </c>
      <c r="DM11" s="14">
        <v>0</v>
      </c>
      <c r="DN11" s="14">
        <v>0</v>
      </c>
      <c r="DO11" s="14">
        <v>29.6</v>
      </c>
      <c r="DP11" s="14">
        <v>87.5</v>
      </c>
      <c r="DQ11" s="14">
        <v>3.6</v>
      </c>
      <c r="DR11" s="14">
        <v>2.4</v>
      </c>
      <c r="DS11" s="14">
        <v>0.9</v>
      </c>
      <c r="DT11" s="14">
        <v>2.4</v>
      </c>
      <c r="DU11" s="14">
        <v>0</v>
      </c>
      <c r="DV11" s="14">
        <v>1.7</v>
      </c>
      <c r="DW11" s="14">
        <v>11.7</v>
      </c>
      <c r="DX11" s="14">
        <v>1</v>
      </c>
      <c r="DY11" s="14"/>
      <c r="DZ11" s="14">
        <v>6.6</v>
      </c>
      <c r="EA11" s="14">
        <v>2.5</v>
      </c>
      <c r="EB11" s="14">
        <v>5</v>
      </c>
      <c r="EC11" s="14">
        <v>6.6</v>
      </c>
      <c r="ED11" s="14">
        <v>10</v>
      </c>
      <c r="EE11" s="14">
        <v>29.8</v>
      </c>
      <c r="EF11" s="14">
        <v>53.5</v>
      </c>
      <c r="EG11" s="14">
        <v>0</v>
      </c>
      <c r="EH11" s="14">
        <v>117.4</v>
      </c>
      <c r="EI11" s="14">
        <v>110.6</v>
      </c>
      <c r="EJ11" s="14">
        <v>20.5</v>
      </c>
      <c r="EK11" s="14">
        <v>14.6</v>
      </c>
      <c r="EL11" s="14">
        <v>8.6</v>
      </c>
      <c r="EM11" s="14">
        <v>2.5</v>
      </c>
      <c r="EN11" s="14">
        <v>9</v>
      </c>
      <c r="EO11" s="14">
        <v>9.1</v>
      </c>
      <c r="EP11" s="14">
        <v>10.199999999999999</v>
      </c>
      <c r="EQ11" s="14">
        <v>9.6</v>
      </c>
      <c r="ER11" s="14">
        <v>6.6</v>
      </c>
      <c r="ES11" s="14">
        <v>0</v>
      </c>
      <c r="ET11" s="14">
        <v>0</v>
      </c>
      <c r="EU11" s="14">
        <v>0</v>
      </c>
      <c r="EV11" s="14">
        <v>0.6</v>
      </c>
      <c r="EW11" s="14">
        <v>124.3</v>
      </c>
      <c r="EX11" s="14">
        <v>134.4</v>
      </c>
      <c r="EY11" s="14">
        <v>0</v>
      </c>
      <c r="EZ11" s="14">
        <v>0</v>
      </c>
      <c r="FA11" s="14">
        <v>7.6</v>
      </c>
      <c r="FB11" s="14">
        <v>18.399999999999999</v>
      </c>
      <c r="FC11" s="14">
        <v>9.6999999999999993</v>
      </c>
      <c r="FD11" s="14">
        <v>28</v>
      </c>
      <c r="FE11" s="14">
        <v>0</v>
      </c>
      <c r="FF11" s="14">
        <v>14.9</v>
      </c>
      <c r="FG11" s="14">
        <v>18.3</v>
      </c>
      <c r="FH11" s="14">
        <v>6.5</v>
      </c>
      <c r="FI11" s="14">
        <v>7</v>
      </c>
      <c r="FJ11" s="14">
        <v>6263.1</v>
      </c>
      <c r="FK11" s="15"/>
      <c r="FL11" s="14">
        <v>19.7</v>
      </c>
      <c r="FM11" s="14">
        <v>0</v>
      </c>
      <c r="FN11" s="14">
        <v>6.1</v>
      </c>
      <c r="FO11" s="14">
        <v>6.2</v>
      </c>
      <c r="FP11" s="14">
        <v>27.6</v>
      </c>
      <c r="FQ11" s="14">
        <v>18.92013</v>
      </c>
      <c r="FR11" s="14">
        <v>6</v>
      </c>
      <c r="FS11" s="14">
        <v>4.8</v>
      </c>
      <c r="FT11" s="14">
        <v>0</v>
      </c>
      <c r="FU11" s="14">
        <v>89.320130000000006</v>
      </c>
    </row>
    <row r="12" spans="1:177" ht="24" customHeight="1" x14ac:dyDescent="0.25">
      <c r="A12" s="16" t="s">
        <v>72</v>
      </c>
      <c r="B12" s="16" t="s">
        <v>756</v>
      </c>
      <c r="C12" s="17"/>
      <c r="D12" s="17">
        <v>624</v>
      </c>
      <c r="E12" s="17">
        <v>214.6</v>
      </c>
      <c r="F12" s="17"/>
      <c r="G12" s="17"/>
      <c r="H12" s="17">
        <v>0</v>
      </c>
      <c r="I12" s="17">
        <v>68.8</v>
      </c>
      <c r="J12" s="17"/>
      <c r="K12" s="17"/>
      <c r="L12" s="17">
        <v>129</v>
      </c>
      <c r="M12" s="17">
        <v>128.30000000000001</v>
      </c>
      <c r="N12" s="17">
        <v>128.69999999999999</v>
      </c>
      <c r="O12" s="17">
        <v>225.8</v>
      </c>
      <c r="P12" s="17">
        <v>217.4</v>
      </c>
      <c r="Q12" s="17">
        <v>111.2</v>
      </c>
      <c r="R12" s="17">
        <v>80.3</v>
      </c>
      <c r="S12" s="17">
        <v>3</v>
      </c>
      <c r="T12" s="17"/>
      <c r="U12" s="17"/>
      <c r="V12" s="17"/>
      <c r="W12" s="17"/>
      <c r="X12" s="17">
        <v>137.19999999999999</v>
      </c>
      <c r="Y12" s="17">
        <v>7.1</v>
      </c>
      <c r="Z12" s="17">
        <v>3.2</v>
      </c>
      <c r="AA12" s="17"/>
      <c r="AB12" s="17">
        <v>6.9</v>
      </c>
      <c r="AC12" s="17">
        <v>11.8</v>
      </c>
      <c r="AD12" s="17">
        <v>79.7</v>
      </c>
      <c r="AE12" s="17"/>
      <c r="AF12" s="17"/>
      <c r="AG12" s="17"/>
      <c r="AH12" s="17"/>
      <c r="AI12" s="17">
        <v>86.1</v>
      </c>
      <c r="AJ12" s="17">
        <v>96.1</v>
      </c>
      <c r="AK12" s="17"/>
      <c r="AL12" s="17"/>
      <c r="AM12" s="17"/>
      <c r="AN12" s="17">
        <v>6.5</v>
      </c>
      <c r="AO12" s="17">
        <v>0</v>
      </c>
      <c r="AP12" s="17">
        <v>29.9</v>
      </c>
      <c r="AQ12" s="17">
        <v>0</v>
      </c>
      <c r="AR12" s="17">
        <v>22.3</v>
      </c>
      <c r="AS12" s="17">
        <v>18.2</v>
      </c>
      <c r="AT12" s="17">
        <v>10.9</v>
      </c>
      <c r="AU12" s="17">
        <v>56.8</v>
      </c>
      <c r="AV12" s="17">
        <v>181.4</v>
      </c>
      <c r="AW12" s="17">
        <v>181.9</v>
      </c>
      <c r="AX12" s="17">
        <v>185.1</v>
      </c>
      <c r="AY12" s="17">
        <v>73.900000000000006</v>
      </c>
      <c r="AZ12" s="17">
        <v>8</v>
      </c>
      <c r="BA12" s="17">
        <v>0</v>
      </c>
      <c r="BB12" s="17">
        <v>22.3</v>
      </c>
      <c r="BC12" s="17"/>
      <c r="BD12" s="17">
        <v>2</v>
      </c>
      <c r="BE12" s="17">
        <v>0</v>
      </c>
      <c r="BF12" s="17">
        <v>24.7</v>
      </c>
      <c r="BG12" s="17"/>
      <c r="BH12" s="17"/>
      <c r="BI12" s="17">
        <v>50.2</v>
      </c>
      <c r="BJ12" s="17"/>
      <c r="BK12" s="17"/>
      <c r="BL12" s="17">
        <v>47</v>
      </c>
      <c r="BM12" s="17"/>
      <c r="BN12" s="17"/>
      <c r="BO12" s="17"/>
      <c r="BP12" s="17">
        <v>52.1</v>
      </c>
      <c r="BQ12" s="17">
        <v>178</v>
      </c>
      <c r="BR12" s="17">
        <v>175.7</v>
      </c>
      <c r="BS12" s="17">
        <v>210.5</v>
      </c>
      <c r="BT12" s="17">
        <v>274.8</v>
      </c>
      <c r="BU12" s="17">
        <v>40.200000000000003</v>
      </c>
      <c r="BV12" s="17">
        <v>27.4</v>
      </c>
      <c r="BW12" s="17"/>
      <c r="BX12" s="17"/>
      <c r="BY12" s="17"/>
      <c r="BZ12" s="17"/>
      <c r="CA12" s="17"/>
      <c r="CB12" s="17"/>
      <c r="CC12" s="17">
        <v>0.4</v>
      </c>
      <c r="CD12" s="17">
        <v>102.2</v>
      </c>
      <c r="CE12" s="17">
        <v>80.3</v>
      </c>
      <c r="CF12" s="17">
        <v>61.8</v>
      </c>
      <c r="CG12" s="17">
        <v>67.7</v>
      </c>
      <c r="CH12" s="17">
        <v>29.6</v>
      </c>
      <c r="CI12" s="17"/>
      <c r="CJ12" s="17"/>
      <c r="CK12" s="17"/>
      <c r="CL12" s="17">
        <v>146.80000000000001</v>
      </c>
      <c r="CM12" s="17">
        <v>149.19999999999999</v>
      </c>
      <c r="CN12" s="17">
        <v>149.80000000000001</v>
      </c>
      <c r="CO12" s="17"/>
      <c r="CP12" s="17"/>
      <c r="CQ12" s="17"/>
      <c r="CR12" s="17"/>
      <c r="CS12" s="17"/>
      <c r="CT12" s="17"/>
      <c r="CU12" s="17"/>
      <c r="CV12" s="17">
        <v>0</v>
      </c>
      <c r="CW12" s="17">
        <v>118.9</v>
      </c>
      <c r="CX12" s="17">
        <v>0</v>
      </c>
      <c r="CY12" s="17">
        <v>9.6</v>
      </c>
      <c r="CZ12" s="17">
        <v>0</v>
      </c>
      <c r="DA12" s="17">
        <v>4.5</v>
      </c>
      <c r="DB12" s="17">
        <v>5</v>
      </c>
      <c r="DC12" s="17">
        <v>0</v>
      </c>
      <c r="DD12" s="17">
        <v>0</v>
      </c>
      <c r="DE12" s="17">
        <v>0.7</v>
      </c>
      <c r="DF12" s="17">
        <v>1.5</v>
      </c>
      <c r="DG12" s="17">
        <v>4.7</v>
      </c>
      <c r="DH12" s="17">
        <v>19.600000000000001</v>
      </c>
      <c r="DI12" s="17">
        <v>3.1</v>
      </c>
      <c r="DJ12" s="17">
        <v>3.1</v>
      </c>
      <c r="DK12" s="17">
        <v>3.5</v>
      </c>
      <c r="DL12" s="17">
        <v>18.2</v>
      </c>
      <c r="DM12" s="17">
        <v>0</v>
      </c>
      <c r="DN12" s="17">
        <v>0</v>
      </c>
      <c r="DO12" s="17">
        <v>29.7</v>
      </c>
      <c r="DP12" s="17">
        <v>88.4</v>
      </c>
      <c r="DQ12" s="17">
        <v>3.6</v>
      </c>
      <c r="DR12" s="17">
        <v>2.4</v>
      </c>
      <c r="DS12" s="17">
        <v>0.9</v>
      </c>
      <c r="DT12" s="17">
        <v>2.4</v>
      </c>
      <c r="DU12" s="17">
        <v>0</v>
      </c>
      <c r="DV12" s="17">
        <v>1.7</v>
      </c>
      <c r="DW12" s="17">
        <v>11.7</v>
      </c>
      <c r="DX12" s="17">
        <v>0.9</v>
      </c>
      <c r="DY12" s="17"/>
      <c r="DZ12" s="17">
        <v>6.6</v>
      </c>
      <c r="EA12" s="17">
        <v>2.5</v>
      </c>
      <c r="EB12" s="17">
        <v>5</v>
      </c>
      <c r="EC12" s="17">
        <v>6.6</v>
      </c>
      <c r="ED12" s="17">
        <v>10</v>
      </c>
      <c r="EE12" s="17">
        <v>29.6</v>
      </c>
      <c r="EF12" s="17">
        <v>47.5</v>
      </c>
      <c r="EG12" s="17">
        <v>0</v>
      </c>
      <c r="EH12" s="17">
        <v>117.1</v>
      </c>
      <c r="EI12" s="17">
        <v>110.9</v>
      </c>
      <c r="EJ12" s="17">
        <v>19.7</v>
      </c>
      <c r="EK12" s="17">
        <v>15.2</v>
      </c>
      <c r="EL12" s="17">
        <v>8.8000000000000007</v>
      </c>
      <c r="EM12" s="17">
        <v>2.5</v>
      </c>
      <c r="EN12" s="17">
        <v>9.1999999999999993</v>
      </c>
      <c r="EO12" s="17">
        <v>9.1</v>
      </c>
      <c r="EP12" s="17">
        <v>10.199999999999999</v>
      </c>
      <c r="EQ12" s="17">
        <v>9.6</v>
      </c>
      <c r="ER12" s="17">
        <v>5.3</v>
      </c>
      <c r="ES12" s="17">
        <v>0</v>
      </c>
      <c r="ET12" s="17">
        <v>0</v>
      </c>
      <c r="EU12" s="17">
        <v>0</v>
      </c>
      <c r="EV12" s="17">
        <v>0.6</v>
      </c>
      <c r="EW12" s="17">
        <v>128.19999999999999</v>
      </c>
      <c r="EX12" s="17">
        <v>160.30000000000001</v>
      </c>
      <c r="EY12" s="17">
        <v>0</v>
      </c>
      <c r="EZ12" s="17">
        <v>0</v>
      </c>
      <c r="FA12" s="17">
        <v>7.6</v>
      </c>
      <c r="FB12" s="17">
        <v>18.399999999999999</v>
      </c>
      <c r="FC12" s="17">
        <v>9.6</v>
      </c>
      <c r="FD12" s="17">
        <v>28.2</v>
      </c>
      <c r="FE12" s="17">
        <v>0</v>
      </c>
      <c r="FF12" s="17">
        <v>15</v>
      </c>
      <c r="FG12" s="17">
        <v>18.3</v>
      </c>
      <c r="FH12" s="17">
        <v>6.4</v>
      </c>
      <c r="FI12" s="17">
        <v>7</v>
      </c>
      <c r="FJ12" s="17">
        <v>6185.9</v>
      </c>
      <c r="FK12" s="15"/>
      <c r="FL12" s="17">
        <v>19.5</v>
      </c>
      <c r="FM12" s="17">
        <v>0</v>
      </c>
      <c r="FN12" s="17">
        <v>6.1</v>
      </c>
      <c r="FO12" s="17">
        <v>6.2</v>
      </c>
      <c r="FP12" s="17">
        <v>27.6</v>
      </c>
      <c r="FQ12" s="17">
        <v>18.919789999999999</v>
      </c>
      <c r="FR12" s="17">
        <v>6</v>
      </c>
      <c r="FS12" s="17">
        <v>4.8</v>
      </c>
      <c r="FT12" s="17">
        <v>0</v>
      </c>
      <c r="FU12" s="17">
        <v>89.119789999999995</v>
      </c>
    </row>
    <row r="13" spans="1:177" ht="24" customHeight="1" x14ac:dyDescent="0.25">
      <c r="A13" s="16" t="s">
        <v>72</v>
      </c>
      <c r="B13" s="16" t="s">
        <v>757</v>
      </c>
      <c r="C13" s="17"/>
      <c r="D13" s="17">
        <v>624.1</v>
      </c>
      <c r="E13" s="17">
        <v>214.8</v>
      </c>
      <c r="F13" s="17"/>
      <c r="G13" s="17"/>
      <c r="H13" s="17">
        <v>0</v>
      </c>
      <c r="I13" s="17">
        <v>69.5</v>
      </c>
      <c r="J13" s="17"/>
      <c r="K13" s="17"/>
      <c r="L13" s="17">
        <v>128.19999999999999</v>
      </c>
      <c r="M13" s="17">
        <v>128.30000000000001</v>
      </c>
      <c r="N13" s="17">
        <v>128.30000000000001</v>
      </c>
      <c r="O13" s="17">
        <v>224.4</v>
      </c>
      <c r="P13" s="17">
        <v>213.4</v>
      </c>
      <c r="Q13" s="17">
        <v>111.2</v>
      </c>
      <c r="R13" s="17">
        <v>78.7</v>
      </c>
      <c r="S13" s="17">
        <v>3.1</v>
      </c>
      <c r="T13" s="17"/>
      <c r="U13" s="17"/>
      <c r="V13" s="17"/>
      <c r="W13" s="17"/>
      <c r="X13" s="17">
        <v>135</v>
      </c>
      <c r="Y13" s="17">
        <v>7.4</v>
      </c>
      <c r="Z13" s="17">
        <v>3.3</v>
      </c>
      <c r="AA13" s="17"/>
      <c r="AB13" s="17">
        <v>6.9</v>
      </c>
      <c r="AC13" s="17">
        <v>11.8</v>
      </c>
      <c r="AD13" s="17">
        <v>79.599999999999994</v>
      </c>
      <c r="AE13" s="17"/>
      <c r="AF13" s="17"/>
      <c r="AG13" s="17"/>
      <c r="AH13" s="17"/>
      <c r="AI13" s="17">
        <v>86.8</v>
      </c>
      <c r="AJ13" s="17">
        <v>74</v>
      </c>
      <c r="AK13" s="17"/>
      <c r="AL13" s="17"/>
      <c r="AM13" s="17"/>
      <c r="AN13" s="17">
        <v>6.5</v>
      </c>
      <c r="AO13" s="17">
        <v>0</v>
      </c>
      <c r="AP13" s="17">
        <v>30</v>
      </c>
      <c r="AQ13" s="17">
        <v>0</v>
      </c>
      <c r="AR13" s="17">
        <v>21.3</v>
      </c>
      <c r="AS13" s="17">
        <v>18.2</v>
      </c>
      <c r="AT13" s="17">
        <v>10.9</v>
      </c>
      <c r="AU13" s="17">
        <v>56.6</v>
      </c>
      <c r="AV13" s="17">
        <v>183</v>
      </c>
      <c r="AW13" s="17">
        <v>183.4</v>
      </c>
      <c r="AX13" s="17">
        <v>184.6</v>
      </c>
      <c r="AY13" s="17">
        <v>59</v>
      </c>
      <c r="AZ13" s="17">
        <v>8</v>
      </c>
      <c r="BA13" s="17">
        <v>0</v>
      </c>
      <c r="BB13" s="17">
        <v>5.0999999999999996</v>
      </c>
      <c r="BC13" s="17"/>
      <c r="BD13" s="17">
        <v>2</v>
      </c>
      <c r="BE13" s="17">
        <v>0</v>
      </c>
      <c r="BF13" s="17">
        <v>30.2</v>
      </c>
      <c r="BG13" s="17"/>
      <c r="BH13" s="17"/>
      <c r="BI13" s="17">
        <v>35.1</v>
      </c>
      <c r="BJ13" s="17"/>
      <c r="BK13" s="17"/>
      <c r="BL13" s="17">
        <v>47.2</v>
      </c>
      <c r="BM13" s="17"/>
      <c r="BN13" s="17"/>
      <c r="BO13" s="17"/>
      <c r="BP13" s="17">
        <v>35.799999999999997</v>
      </c>
      <c r="BQ13" s="17">
        <v>177.4</v>
      </c>
      <c r="BR13" s="17">
        <v>175.4</v>
      </c>
      <c r="BS13" s="17">
        <v>210.7</v>
      </c>
      <c r="BT13" s="17">
        <v>274.89999999999998</v>
      </c>
      <c r="BU13" s="17">
        <v>39.799999999999997</v>
      </c>
      <c r="BV13" s="17">
        <v>27.4</v>
      </c>
      <c r="BW13" s="17"/>
      <c r="BX13" s="17"/>
      <c r="BY13" s="17"/>
      <c r="BZ13" s="17"/>
      <c r="CA13" s="17"/>
      <c r="CB13" s="17"/>
      <c r="CC13" s="17">
        <v>0.4</v>
      </c>
      <c r="CD13" s="17">
        <v>76.599999999999994</v>
      </c>
      <c r="CE13" s="17">
        <v>78.099999999999994</v>
      </c>
      <c r="CF13" s="17">
        <v>63.3</v>
      </c>
      <c r="CG13" s="17">
        <v>68.8</v>
      </c>
      <c r="CH13" s="17">
        <v>29.6</v>
      </c>
      <c r="CI13" s="17"/>
      <c r="CJ13" s="17"/>
      <c r="CK13" s="17"/>
      <c r="CL13" s="17">
        <v>146.80000000000001</v>
      </c>
      <c r="CM13" s="17">
        <v>148.6</v>
      </c>
      <c r="CN13" s="17">
        <v>149.69999999999999</v>
      </c>
      <c r="CO13" s="17"/>
      <c r="CP13" s="17"/>
      <c r="CQ13" s="17"/>
      <c r="CR13" s="17"/>
      <c r="CS13" s="17"/>
      <c r="CT13" s="17"/>
      <c r="CU13" s="17"/>
      <c r="CV13" s="17">
        <v>0</v>
      </c>
      <c r="CW13" s="17">
        <v>119.5</v>
      </c>
      <c r="CX13" s="17">
        <v>0</v>
      </c>
      <c r="CY13" s="17">
        <v>7.5</v>
      </c>
      <c r="CZ13" s="17">
        <v>0</v>
      </c>
      <c r="DA13" s="17">
        <v>4.5</v>
      </c>
      <c r="DB13" s="17">
        <v>5.2</v>
      </c>
      <c r="DC13" s="17">
        <v>0</v>
      </c>
      <c r="DD13" s="17">
        <v>0</v>
      </c>
      <c r="DE13" s="17">
        <v>0.7</v>
      </c>
      <c r="DF13" s="17">
        <v>1.6</v>
      </c>
      <c r="DG13" s="17">
        <v>4.7</v>
      </c>
      <c r="DH13" s="17">
        <v>20</v>
      </c>
      <c r="DI13" s="17">
        <v>3.1</v>
      </c>
      <c r="DJ13" s="17">
        <v>3.1</v>
      </c>
      <c r="DK13" s="17">
        <v>3.5</v>
      </c>
      <c r="DL13" s="17">
        <v>18.2</v>
      </c>
      <c r="DM13" s="17">
        <v>0</v>
      </c>
      <c r="DN13" s="17">
        <v>0</v>
      </c>
      <c r="DO13" s="17">
        <v>29.5</v>
      </c>
      <c r="DP13" s="17">
        <v>88.3</v>
      </c>
      <c r="DQ13" s="17">
        <v>3.6</v>
      </c>
      <c r="DR13" s="17">
        <v>2.4</v>
      </c>
      <c r="DS13" s="17">
        <v>0.9</v>
      </c>
      <c r="DT13" s="17">
        <v>2.4</v>
      </c>
      <c r="DU13" s="17">
        <v>0</v>
      </c>
      <c r="DV13" s="17">
        <v>1.7</v>
      </c>
      <c r="DW13" s="17">
        <v>10.6</v>
      </c>
      <c r="DX13" s="17">
        <v>0.9</v>
      </c>
      <c r="DY13" s="17"/>
      <c r="DZ13" s="17">
        <v>6.6</v>
      </c>
      <c r="EA13" s="17">
        <v>2.5</v>
      </c>
      <c r="EB13" s="17">
        <v>5.0999999999999996</v>
      </c>
      <c r="EC13" s="17">
        <v>6.6</v>
      </c>
      <c r="ED13" s="17">
        <v>10</v>
      </c>
      <c r="EE13" s="17">
        <v>30.3</v>
      </c>
      <c r="EF13" s="17">
        <v>41.4</v>
      </c>
      <c r="EG13" s="17">
        <v>0</v>
      </c>
      <c r="EH13" s="17">
        <v>117.1</v>
      </c>
      <c r="EI13" s="17">
        <v>109</v>
      </c>
      <c r="EJ13" s="17">
        <v>19.399999999999999</v>
      </c>
      <c r="EK13" s="17">
        <v>15.3</v>
      </c>
      <c r="EL13" s="17">
        <v>8.8000000000000007</v>
      </c>
      <c r="EM13" s="17">
        <v>2.6</v>
      </c>
      <c r="EN13" s="17">
        <v>9.1999999999999993</v>
      </c>
      <c r="EO13" s="17">
        <v>9</v>
      </c>
      <c r="EP13" s="17">
        <v>9.5</v>
      </c>
      <c r="EQ13" s="17">
        <v>9.6</v>
      </c>
      <c r="ER13" s="17">
        <v>3.7</v>
      </c>
      <c r="ES13" s="17">
        <v>0</v>
      </c>
      <c r="ET13" s="17">
        <v>0</v>
      </c>
      <c r="EU13" s="17">
        <v>0</v>
      </c>
      <c r="EV13" s="17">
        <v>0.6</v>
      </c>
      <c r="EW13" s="17">
        <v>129</v>
      </c>
      <c r="EX13" s="17">
        <v>158.4</v>
      </c>
      <c r="EY13" s="17">
        <v>0</v>
      </c>
      <c r="EZ13" s="17">
        <v>0</v>
      </c>
      <c r="FA13" s="17">
        <v>7.6</v>
      </c>
      <c r="FB13" s="17">
        <v>18.899999999999999</v>
      </c>
      <c r="FC13" s="17">
        <v>9.6</v>
      </c>
      <c r="FD13" s="17">
        <v>27.8</v>
      </c>
      <c r="FE13" s="17">
        <v>0</v>
      </c>
      <c r="FF13" s="17">
        <v>14</v>
      </c>
      <c r="FG13" s="17">
        <v>17.8</v>
      </c>
      <c r="FH13" s="17">
        <v>6.7</v>
      </c>
      <c r="FI13" s="17">
        <v>7</v>
      </c>
      <c r="FJ13" s="17">
        <v>6058.2</v>
      </c>
      <c r="FK13" s="15"/>
      <c r="FL13" s="17">
        <v>19.3</v>
      </c>
      <c r="FM13" s="17">
        <v>0</v>
      </c>
      <c r="FN13" s="17">
        <v>6.1</v>
      </c>
      <c r="FO13" s="17">
        <v>6.2</v>
      </c>
      <c r="FP13" s="17">
        <v>27.6</v>
      </c>
      <c r="FQ13" s="17">
        <v>18.919450000000001</v>
      </c>
      <c r="FR13" s="17">
        <v>6</v>
      </c>
      <c r="FS13" s="17">
        <v>4.8</v>
      </c>
      <c r="FT13" s="17">
        <v>0</v>
      </c>
      <c r="FU13" s="17">
        <v>88.919449999999998</v>
      </c>
    </row>
    <row r="14" spans="1:177" ht="24" customHeight="1" x14ac:dyDescent="0.25">
      <c r="A14" s="16" t="s">
        <v>72</v>
      </c>
      <c r="B14" s="16" t="s">
        <v>758</v>
      </c>
      <c r="C14" s="17"/>
      <c r="D14" s="17">
        <v>622.79999999999995</v>
      </c>
      <c r="E14" s="17">
        <v>214.3</v>
      </c>
      <c r="F14" s="17"/>
      <c r="G14" s="17"/>
      <c r="H14" s="17">
        <v>0</v>
      </c>
      <c r="I14" s="17">
        <v>70.7</v>
      </c>
      <c r="J14" s="17"/>
      <c r="K14" s="17"/>
      <c r="L14" s="17">
        <v>129</v>
      </c>
      <c r="M14" s="17">
        <v>129.1</v>
      </c>
      <c r="N14" s="17">
        <v>128.69999999999999</v>
      </c>
      <c r="O14" s="17">
        <v>225.1</v>
      </c>
      <c r="P14" s="17">
        <v>216.5</v>
      </c>
      <c r="Q14" s="17">
        <v>111.2</v>
      </c>
      <c r="R14" s="17">
        <v>78.900000000000006</v>
      </c>
      <c r="S14" s="17">
        <v>3.1</v>
      </c>
      <c r="T14" s="17"/>
      <c r="U14" s="17"/>
      <c r="V14" s="17"/>
      <c r="W14" s="17"/>
      <c r="X14" s="17">
        <v>137.6</v>
      </c>
      <c r="Y14" s="17">
        <v>7.3</v>
      </c>
      <c r="Z14" s="17">
        <v>3.3</v>
      </c>
      <c r="AA14" s="17"/>
      <c r="AB14" s="17">
        <v>6.9</v>
      </c>
      <c r="AC14" s="17">
        <v>11.8</v>
      </c>
      <c r="AD14" s="17">
        <v>75.099999999999994</v>
      </c>
      <c r="AE14" s="17"/>
      <c r="AF14" s="17"/>
      <c r="AG14" s="17"/>
      <c r="AH14" s="17"/>
      <c r="AI14" s="17">
        <v>86.2</v>
      </c>
      <c r="AJ14" s="17">
        <v>47.1</v>
      </c>
      <c r="AK14" s="17"/>
      <c r="AL14" s="17"/>
      <c r="AM14" s="17"/>
      <c r="AN14" s="17">
        <v>6.5</v>
      </c>
      <c r="AO14" s="17">
        <v>0</v>
      </c>
      <c r="AP14" s="17">
        <v>28.7</v>
      </c>
      <c r="AQ14" s="17">
        <v>0</v>
      </c>
      <c r="AR14" s="17">
        <v>21.8</v>
      </c>
      <c r="AS14" s="17">
        <v>18.2</v>
      </c>
      <c r="AT14" s="17">
        <v>10.9</v>
      </c>
      <c r="AU14" s="17">
        <v>55.9</v>
      </c>
      <c r="AV14" s="17">
        <v>182.4</v>
      </c>
      <c r="AW14" s="17">
        <v>183</v>
      </c>
      <c r="AX14" s="17">
        <v>184.3</v>
      </c>
      <c r="AY14" s="17">
        <v>59.3</v>
      </c>
      <c r="AZ14" s="17">
        <v>8.1999999999999993</v>
      </c>
      <c r="BA14" s="17">
        <v>0</v>
      </c>
      <c r="BB14" s="17">
        <v>13</v>
      </c>
      <c r="BC14" s="17"/>
      <c r="BD14" s="17">
        <v>2</v>
      </c>
      <c r="BE14" s="17">
        <v>0</v>
      </c>
      <c r="BF14" s="17">
        <v>24.6</v>
      </c>
      <c r="BG14" s="17"/>
      <c r="BH14" s="17"/>
      <c r="BI14" s="17">
        <v>35</v>
      </c>
      <c r="BJ14" s="17"/>
      <c r="BK14" s="17"/>
      <c r="BL14" s="17">
        <v>47.1</v>
      </c>
      <c r="BM14" s="17"/>
      <c r="BN14" s="17"/>
      <c r="BO14" s="17"/>
      <c r="BP14" s="17">
        <v>35.4</v>
      </c>
      <c r="BQ14" s="17">
        <v>177.9</v>
      </c>
      <c r="BR14" s="17">
        <v>175.5</v>
      </c>
      <c r="BS14" s="17">
        <v>204.6</v>
      </c>
      <c r="BT14" s="17">
        <v>272.8</v>
      </c>
      <c r="BU14" s="17">
        <v>39.9</v>
      </c>
      <c r="BV14" s="17">
        <v>27.5</v>
      </c>
      <c r="BW14" s="17"/>
      <c r="BX14" s="17"/>
      <c r="BY14" s="17"/>
      <c r="BZ14" s="17"/>
      <c r="CA14" s="17"/>
      <c r="CB14" s="17"/>
      <c r="CC14" s="17">
        <v>0.4</v>
      </c>
      <c r="CD14" s="17">
        <v>64.8</v>
      </c>
      <c r="CE14" s="17">
        <v>73.2</v>
      </c>
      <c r="CF14" s="17">
        <v>62.9</v>
      </c>
      <c r="CG14" s="17">
        <v>68.3</v>
      </c>
      <c r="CH14" s="17">
        <v>29.2</v>
      </c>
      <c r="CI14" s="17"/>
      <c r="CJ14" s="17"/>
      <c r="CK14" s="17"/>
      <c r="CL14" s="17">
        <v>147.1</v>
      </c>
      <c r="CM14" s="17">
        <v>149.30000000000001</v>
      </c>
      <c r="CN14" s="17">
        <v>149.6</v>
      </c>
      <c r="CO14" s="17"/>
      <c r="CP14" s="17"/>
      <c r="CQ14" s="17"/>
      <c r="CR14" s="17"/>
      <c r="CS14" s="17"/>
      <c r="CT14" s="17"/>
      <c r="CU14" s="17"/>
      <c r="CV14" s="17">
        <v>0</v>
      </c>
      <c r="CW14" s="17">
        <v>120.1</v>
      </c>
      <c r="CX14" s="17">
        <v>0</v>
      </c>
      <c r="CY14" s="17">
        <v>10.7</v>
      </c>
      <c r="CZ14" s="17">
        <v>0</v>
      </c>
      <c r="DA14" s="17">
        <v>4.5</v>
      </c>
      <c r="DB14" s="17">
        <v>5</v>
      </c>
      <c r="DC14" s="17">
        <v>0</v>
      </c>
      <c r="DD14" s="17">
        <v>0</v>
      </c>
      <c r="DE14" s="17">
        <v>0.7</v>
      </c>
      <c r="DF14" s="17">
        <v>1.5</v>
      </c>
      <c r="DG14" s="17">
        <v>4.5999999999999996</v>
      </c>
      <c r="DH14" s="17">
        <v>19.5</v>
      </c>
      <c r="DI14" s="17">
        <v>3.4</v>
      </c>
      <c r="DJ14" s="17">
        <v>0</v>
      </c>
      <c r="DK14" s="17">
        <v>3.5</v>
      </c>
      <c r="DL14" s="17">
        <v>18.2</v>
      </c>
      <c r="DM14" s="17">
        <v>0</v>
      </c>
      <c r="DN14" s="17">
        <v>0</v>
      </c>
      <c r="DO14" s="17">
        <v>29.8</v>
      </c>
      <c r="DP14" s="17">
        <v>88.3</v>
      </c>
      <c r="DQ14" s="17">
        <v>3.6</v>
      </c>
      <c r="DR14" s="17">
        <v>2.4</v>
      </c>
      <c r="DS14" s="17">
        <v>0.9</v>
      </c>
      <c r="DT14" s="17">
        <v>2.4</v>
      </c>
      <c r="DU14" s="17">
        <v>0</v>
      </c>
      <c r="DV14" s="17">
        <v>1.7</v>
      </c>
      <c r="DW14" s="17">
        <v>7.8</v>
      </c>
      <c r="DX14" s="17">
        <v>0.9</v>
      </c>
      <c r="DY14" s="17"/>
      <c r="DZ14" s="17">
        <v>6.6</v>
      </c>
      <c r="EA14" s="17">
        <v>2.5</v>
      </c>
      <c r="EB14" s="17">
        <v>5.0999999999999996</v>
      </c>
      <c r="EC14" s="17">
        <v>6.6</v>
      </c>
      <c r="ED14" s="17">
        <v>10</v>
      </c>
      <c r="EE14" s="17">
        <v>30.3</v>
      </c>
      <c r="EF14" s="17">
        <v>38.4</v>
      </c>
      <c r="EG14" s="17">
        <v>0</v>
      </c>
      <c r="EH14" s="17">
        <v>115.3</v>
      </c>
      <c r="EI14" s="17">
        <v>110.3</v>
      </c>
      <c r="EJ14" s="17">
        <v>20.5</v>
      </c>
      <c r="EK14" s="17">
        <v>15.3</v>
      </c>
      <c r="EL14" s="17">
        <v>9</v>
      </c>
      <c r="EM14" s="17">
        <v>2.6</v>
      </c>
      <c r="EN14" s="17">
        <v>9.1999999999999993</v>
      </c>
      <c r="EO14" s="17">
        <v>9.5</v>
      </c>
      <c r="EP14" s="17">
        <v>10</v>
      </c>
      <c r="EQ14" s="17">
        <v>9.6</v>
      </c>
      <c r="ER14" s="17">
        <v>5.5</v>
      </c>
      <c r="ES14" s="17">
        <v>0</v>
      </c>
      <c r="ET14" s="17">
        <v>0</v>
      </c>
      <c r="EU14" s="17">
        <v>0</v>
      </c>
      <c r="EV14" s="17">
        <v>0.6</v>
      </c>
      <c r="EW14" s="17">
        <v>125.9</v>
      </c>
      <c r="EX14" s="17">
        <v>142.30000000000001</v>
      </c>
      <c r="EY14" s="17">
        <v>0</v>
      </c>
      <c r="EZ14" s="17">
        <v>0</v>
      </c>
      <c r="FA14" s="17">
        <v>7.6</v>
      </c>
      <c r="FB14" s="17">
        <v>19.100000000000001</v>
      </c>
      <c r="FC14" s="17">
        <v>9.4</v>
      </c>
      <c r="FD14" s="17">
        <v>27.6</v>
      </c>
      <c r="FE14" s="17">
        <v>0</v>
      </c>
      <c r="FF14" s="17">
        <v>15</v>
      </c>
      <c r="FG14" s="17">
        <v>18</v>
      </c>
      <c r="FH14" s="17">
        <v>8.4</v>
      </c>
      <c r="FI14" s="17">
        <v>6.9</v>
      </c>
      <c r="FJ14" s="17">
        <v>5990.6</v>
      </c>
      <c r="FK14" s="15"/>
      <c r="FL14" s="17">
        <v>19.100000000000001</v>
      </c>
      <c r="FM14" s="17">
        <v>0</v>
      </c>
      <c r="FN14" s="17">
        <v>6.1</v>
      </c>
      <c r="FO14" s="17">
        <v>6.2</v>
      </c>
      <c r="FP14" s="17">
        <v>27.6</v>
      </c>
      <c r="FQ14" s="17">
        <v>18.918949999999999</v>
      </c>
      <c r="FR14" s="17">
        <v>6</v>
      </c>
      <c r="FS14" s="17">
        <v>4.8</v>
      </c>
      <c r="FT14" s="17">
        <v>0</v>
      </c>
      <c r="FU14" s="17">
        <v>88.718950000000007</v>
      </c>
    </row>
    <row r="15" spans="1:177" ht="24" customHeight="1" x14ac:dyDescent="0.25">
      <c r="A15" s="16" t="s">
        <v>72</v>
      </c>
      <c r="B15" s="16" t="s">
        <v>759</v>
      </c>
      <c r="C15" s="17"/>
      <c r="D15" s="17">
        <v>626.29999999999995</v>
      </c>
      <c r="E15" s="17">
        <v>216.9</v>
      </c>
      <c r="F15" s="17"/>
      <c r="G15" s="17"/>
      <c r="H15" s="17">
        <v>0</v>
      </c>
      <c r="I15" s="17">
        <v>71</v>
      </c>
      <c r="J15" s="17"/>
      <c r="K15" s="17"/>
      <c r="L15" s="17">
        <v>128</v>
      </c>
      <c r="M15" s="17">
        <v>128.30000000000001</v>
      </c>
      <c r="N15" s="17">
        <v>128.1</v>
      </c>
      <c r="O15" s="17">
        <v>225.8</v>
      </c>
      <c r="P15" s="17">
        <v>215.6</v>
      </c>
      <c r="Q15" s="17">
        <v>111.1</v>
      </c>
      <c r="R15" s="17">
        <v>78.8</v>
      </c>
      <c r="S15" s="17">
        <v>3</v>
      </c>
      <c r="T15" s="17"/>
      <c r="U15" s="17"/>
      <c r="V15" s="17"/>
      <c r="W15" s="17"/>
      <c r="X15" s="17">
        <v>134.6</v>
      </c>
      <c r="Y15" s="17">
        <v>7.8</v>
      </c>
      <c r="Z15" s="17">
        <v>3.3</v>
      </c>
      <c r="AA15" s="17"/>
      <c r="AB15" s="17">
        <v>6.9</v>
      </c>
      <c r="AC15" s="17">
        <v>11.8</v>
      </c>
      <c r="AD15" s="17">
        <v>75.7</v>
      </c>
      <c r="AE15" s="17"/>
      <c r="AF15" s="17"/>
      <c r="AG15" s="17"/>
      <c r="AH15" s="17"/>
      <c r="AI15" s="17">
        <v>86.5</v>
      </c>
      <c r="AJ15" s="17">
        <v>91.9</v>
      </c>
      <c r="AK15" s="17"/>
      <c r="AL15" s="17"/>
      <c r="AM15" s="17"/>
      <c r="AN15" s="17">
        <v>6.5</v>
      </c>
      <c r="AO15" s="17">
        <v>0</v>
      </c>
      <c r="AP15" s="17">
        <v>28.1</v>
      </c>
      <c r="AQ15" s="17">
        <v>0</v>
      </c>
      <c r="AR15" s="17">
        <v>21.7</v>
      </c>
      <c r="AS15" s="17">
        <v>18.2</v>
      </c>
      <c r="AT15" s="17">
        <v>10.9</v>
      </c>
      <c r="AU15" s="17">
        <v>57.9</v>
      </c>
      <c r="AV15" s="17">
        <v>183.7</v>
      </c>
      <c r="AW15" s="17">
        <v>184.3</v>
      </c>
      <c r="AX15" s="17">
        <v>184.7</v>
      </c>
      <c r="AY15" s="17">
        <v>60.1</v>
      </c>
      <c r="AZ15" s="17">
        <v>8.1999999999999993</v>
      </c>
      <c r="BA15" s="17">
        <v>0</v>
      </c>
      <c r="BB15" s="17">
        <v>28.7</v>
      </c>
      <c r="BC15" s="17"/>
      <c r="BD15" s="17">
        <v>2</v>
      </c>
      <c r="BE15" s="17">
        <v>0</v>
      </c>
      <c r="BF15" s="17">
        <v>26.4</v>
      </c>
      <c r="BG15" s="17"/>
      <c r="BH15" s="17"/>
      <c r="BI15" s="17">
        <v>35.200000000000003</v>
      </c>
      <c r="BJ15" s="17"/>
      <c r="BK15" s="17"/>
      <c r="BL15" s="17">
        <v>47.5</v>
      </c>
      <c r="BM15" s="17"/>
      <c r="BN15" s="17"/>
      <c r="BO15" s="17"/>
      <c r="BP15" s="17">
        <v>35.700000000000003</v>
      </c>
      <c r="BQ15" s="17">
        <v>153.6</v>
      </c>
      <c r="BR15" s="17">
        <v>152.9</v>
      </c>
      <c r="BS15" s="17">
        <v>153.19999999999999</v>
      </c>
      <c r="BT15" s="17">
        <v>239.2</v>
      </c>
      <c r="BU15" s="17">
        <v>40.200000000000003</v>
      </c>
      <c r="BV15" s="17">
        <v>27.3</v>
      </c>
      <c r="BW15" s="17"/>
      <c r="BX15" s="17"/>
      <c r="BY15" s="17"/>
      <c r="BZ15" s="17"/>
      <c r="CA15" s="17"/>
      <c r="CB15" s="17"/>
      <c r="CC15" s="17">
        <v>0.4</v>
      </c>
      <c r="CD15" s="17">
        <v>118.6</v>
      </c>
      <c r="CE15" s="17">
        <v>89.5</v>
      </c>
      <c r="CF15" s="17">
        <v>63</v>
      </c>
      <c r="CG15" s="17">
        <v>69</v>
      </c>
      <c r="CH15" s="17">
        <v>29</v>
      </c>
      <c r="CI15" s="17"/>
      <c r="CJ15" s="17"/>
      <c r="CK15" s="17"/>
      <c r="CL15" s="17">
        <v>146.69999999999999</v>
      </c>
      <c r="CM15" s="17">
        <v>148.80000000000001</v>
      </c>
      <c r="CN15" s="17">
        <v>149.9</v>
      </c>
      <c r="CO15" s="17"/>
      <c r="CP15" s="17"/>
      <c r="CQ15" s="17"/>
      <c r="CR15" s="17"/>
      <c r="CS15" s="17"/>
      <c r="CT15" s="17"/>
      <c r="CU15" s="17"/>
      <c r="CV15" s="17">
        <v>0</v>
      </c>
      <c r="CW15" s="17">
        <v>120.9</v>
      </c>
      <c r="CX15" s="17">
        <v>0</v>
      </c>
      <c r="CY15" s="17">
        <v>10.1</v>
      </c>
      <c r="CZ15" s="17">
        <v>0</v>
      </c>
      <c r="DA15" s="17">
        <v>4.7</v>
      </c>
      <c r="DB15" s="17">
        <v>5</v>
      </c>
      <c r="DC15" s="17">
        <v>0</v>
      </c>
      <c r="DD15" s="17">
        <v>0</v>
      </c>
      <c r="DE15" s="17">
        <v>0.7</v>
      </c>
      <c r="DF15" s="17">
        <v>1.5</v>
      </c>
      <c r="DG15" s="17">
        <v>4.7</v>
      </c>
      <c r="DH15" s="17">
        <v>19.8</v>
      </c>
      <c r="DI15" s="17">
        <v>3.8</v>
      </c>
      <c r="DJ15" s="17">
        <v>0</v>
      </c>
      <c r="DK15" s="17">
        <v>3.5</v>
      </c>
      <c r="DL15" s="17">
        <v>18.2</v>
      </c>
      <c r="DM15" s="17">
        <v>0</v>
      </c>
      <c r="DN15" s="17">
        <v>0</v>
      </c>
      <c r="DO15" s="17">
        <v>29.7</v>
      </c>
      <c r="DP15" s="17">
        <v>88.7</v>
      </c>
      <c r="DQ15" s="17">
        <v>3.6</v>
      </c>
      <c r="DR15" s="17">
        <v>2.4</v>
      </c>
      <c r="DS15" s="17">
        <v>0.9</v>
      </c>
      <c r="DT15" s="17">
        <v>2.4</v>
      </c>
      <c r="DU15" s="17">
        <v>0</v>
      </c>
      <c r="DV15" s="17">
        <v>1.7</v>
      </c>
      <c r="DW15" s="17">
        <v>8.5</v>
      </c>
      <c r="DX15" s="17">
        <v>0.9</v>
      </c>
      <c r="DY15" s="17"/>
      <c r="DZ15" s="17">
        <v>6.6</v>
      </c>
      <c r="EA15" s="17">
        <v>2.5</v>
      </c>
      <c r="EB15" s="17">
        <v>5.3</v>
      </c>
      <c r="EC15" s="17">
        <v>6.8</v>
      </c>
      <c r="ED15" s="17">
        <v>10</v>
      </c>
      <c r="EE15" s="17">
        <v>30.3</v>
      </c>
      <c r="EF15" s="17">
        <v>31.3</v>
      </c>
      <c r="EG15" s="17">
        <v>0</v>
      </c>
      <c r="EH15" s="17">
        <v>112.7</v>
      </c>
      <c r="EI15" s="17">
        <v>110.8</v>
      </c>
      <c r="EJ15" s="17">
        <v>17.5</v>
      </c>
      <c r="EK15" s="17">
        <v>14.8</v>
      </c>
      <c r="EL15" s="17">
        <v>9</v>
      </c>
      <c r="EM15" s="17">
        <v>2.6</v>
      </c>
      <c r="EN15" s="17">
        <v>9.1999999999999993</v>
      </c>
      <c r="EO15" s="17">
        <v>9.6999999999999993</v>
      </c>
      <c r="EP15" s="17">
        <v>10</v>
      </c>
      <c r="EQ15" s="17">
        <v>9.6</v>
      </c>
      <c r="ER15" s="17">
        <v>8.1</v>
      </c>
      <c r="ES15" s="17">
        <v>0</v>
      </c>
      <c r="ET15" s="17">
        <v>0</v>
      </c>
      <c r="EU15" s="17">
        <v>0</v>
      </c>
      <c r="EV15" s="17">
        <v>0.6</v>
      </c>
      <c r="EW15" s="17">
        <v>114.9</v>
      </c>
      <c r="EX15" s="17">
        <v>113.9</v>
      </c>
      <c r="EY15" s="17">
        <v>0</v>
      </c>
      <c r="EZ15" s="17">
        <v>0</v>
      </c>
      <c r="FA15" s="17">
        <v>7.6</v>
      </c>
      <c r="FB15" s="17">
        <v>19.2</v>
      </c>
      <c r="FC15" s="17">
        <v>9.5</v>
      </c>
      <c r="FD15" s="17">
        <v>27.2</v>
      </c>
      <c r="FE15" s="17">
        <v>0</v>
      </c>
      <c r="FF15" s="17">
        <v>14.8</v>
      </c>
      <c r="FG15" s="17">
        <v>18</v>
      </c>
      <c r="FH15" s="17">
        <v>7.3</v>
      </c>
      <c r="FI15" s="17">
        <v>7</v>
      </c>
      <c r="FJ15" s="17">
        <v>5951</v>
      </c>
      <c r="FK15" s="15"/>
      <c r="FL15" s="17">
        <v>20.100000000000001</v>
      </c>
      <c r="FM15" s="17">
        <v>0</v>
      </c>
      <c r="FN15" s="17">
        <v>6.1</v>
      </c>
      <c r="FO15" s="17">
        <v>6.2</v>
      </c>
      <c r="FP15" s="17">
        <v>27.6</v>
      </c>
      <c r="FQ15" s="17">
        <v>18.9191</v>
      </c>
      <c r="FR15" s="17">
        <v>5.8</v>
      </c>
      <c r="FS15" s="17">
        <v>4.8</v>
      </c>
      <c r="FT15" s="17">
        <v>0</v>
      </c>
      <c r="FU15" s="17">
        <v>89.519099999999995</v>
      </c>
    </row>
    <row r="16" spans="1:177" ht="24" customHeight="1" x14ac:dyDescent="0.25">
      <c r="A16" s="16" t="s">
        <v>72</v>
      </c>
      <c r="B16" s="16" t="s">
        <v>760</v>
      </c>
      <c r="C16" s="17"/>
      <c r="D16" s="17">
        <v>624.70000000000005</v>
      </c>
      <c r="E16" s="17">
        <v>214.9</v>
      </c>
      <c r="F16" s="17"/>
      <c r="G16" s="17"/>
      <c r="H16" s="17">
        <v>0</v>
      </c>
      <c r="I16" s="17">
        <v>69</v>
      </c>
      <c r="J16" s="17"/>
      <c r="K16" s="17"/>
      <c r="L16" s="17">
        <v>128.30000000000001</v>
      </c>
      <c r="M16" s="17">
        <v>128.19999999999999</v>
      </c>
      <c r="N16" s="17">
        <v>128.19999999999999</v>
      </c>
      <c r="O16" s="17">
        <v>226.3</v>
      </c>
      <c r="P16" s="17">
        <v>217.3</v>
      </c>
      <c r="Q16" s="17">
        <v>111.4</v>
      </c>
      <c r="R16" s="17">
        <v>76.7</v>
      </c>
      <c r="S16" s="17">
        <v>2.9</v>
      </c>
      <c r="T16" s="17"/>
      <c r="U16" s="17"/>
      <c r="V16" s="17"/>
      <c r="W16" s="17"/>
      <c r="X16" s="17">
        <v>131.9</v>
      </c>
      <c r="Y16" s="17">
        <v>7.4</v>
      </c>
      <c r="Z16" s="17">
        <v>3.2</v>
      </c>
      <c r="AA16" s="17"/>
      <c r="AB16" s="17">
        <v>6.9</v>
      </c>
      <c r="AC16" s="17">
        <v>11.8</v>
      </c>
      <c r="AD16" s="17">
        <v>75.099999999999994</v>
      </c>
      <c r="AE16" s="17"/>
      <c r="AF16" s="17"/>
      <c r="AG16" s="17"/>
      <c r="AH16" s="17"/>
      <c r="AI16" s="17">
        <v>85.8</v>
      </c>
      <c r="AJ16" s="17">
        <v>112.7</v>
      </c>
      <c r="AK16" s="17"/>
      <c r="AL16" s="17"/>
      <c r="AM16" s="17"/>
      <c r="AN16" s="17">
        <v>6.5</v>
      </c>
      <c r="AO16" s="17">
        <v>0</v>
      </c>
      <c r="AP16" s="17">
        <v>30</v>
      </c>
      <c r="AQ16" s="17">
        <v>0</v>
      </c>
      <c r="AR16" s="17">
        <v>21.4</v>
      </c>
      <c r="AS16" s="17">
        <v>18.2</v>
      </c>
      <c r="AT16" s="17">
        <v>11</v>
      </c>
      <c r="AU16" s="17">
        <v>56.5</v>
      </c>
      <c r="AV16" s="17">
        <v>180.8</v>
      </c>
      <c r="AW16" s="17">
        <v>180.9</v>
      </c>
      <c r="AX16" s="17">
        <v>185</v>
      </c>
      <c r="AY16" s="17">
        <v>57.5</v>
      </c>
      <c r="AZ16" s="17">
        <v>8.1999999999999993</v>
      </c>
      <c r="BA16" s="17">
        <v>0</v>
      </c>
      <c r="BB16" s="17">
        <v>31</v>
      </c>
      <c r="BC16" s="17"/>
      <c r="BD16" s="17">
        <v>2</v>
      </c>
      <c r="BE16" s="17">
        <v>0</v>
      </c>
      <c r="BF16" s="17">
        <v>25.1</v>
      </c>
      <c r="BG16" s="17"/>
      <c r="BH16" s="17"/>
      <c r="BI16" s="17">
        <v>34.799999999999997</v>
      </c>
      <c r="BJ16" s="17"/>
      <c r="BK16" s="17"/>
      <c r="BL16" s="17">
        <v>47.3</v>
      </c>
      <c r="BM16" s="17"/>
      <c r="BN16" s="17"/>
      <c r="BO16" s="17"/>
      <c r="BP16" s="17">
        <v>35.299999999999997</v>
      </c>
      <c r="BQ16" s="17">
        <v>152.80000000000001</v>
      </c>
      <c r="BR16" s="17">
        <v>153.6</v>
      </c>
      <c r="BS16" s="17">
        <v>153.4</v>
      </c>
      <c r="BT16" s="17">
        <v>239.9</v>
      </c>
      <c r="BU16" s="17">
        <v>40.4</v>
      </c>
      <c r="BV16" s="17">
        <v>27.5</v>
      </c>
      <c r="BW16" s="17"/>
      <c r="BX16" s="17"/>
      <c r="BY16" s="17"/>
      <c r="BZ16" s="17"/>
      <c r="CA16" s="17"/>
      <c r="CB16" s="17"/>
      <c r="CC16" s="17">
        <v>0.3</v>
      </c>
      <c r="CD16" s="17">
        <v>126.2</v>
      </c>
      <c r="CE16" s="17">
        <v>90.4</v>
      </c>
      <c r="CF16" s="17">
        <v>62.6</v>
      </c>
      <c r="CG16" s="17">
        <v>68.900000000000006</v>
      </c>
      <c r="CH16" s="17">
        <v>28.8</v>
      </c>
      <c r="CI16" s="17"/>
      <c r="CJ16" s="17"/>
      <c r="CK16" s="17"/>
      <c r="CL16" s="17">
        <v>147.1</v>
      </c>
      <c r="CM16" s="17">
        <v>149.30000000000001</v>
      </c>
      <c r="CN16" s="17">
        <v>150.1</v>
      </c>
      <c r="CO16" s="17"/>
      <c r="CP16" s="17"/>
      <c r="CQ16" s="17"/>
      <c r="CR16" s="17"/>
      <c r="CS16" s="17"/>
      <c r="CT16" s="17"/>
      <c r="CU16" s="17"/>
      <c r="CV16" s="17">
        <v>0</v>
      </c>
      <c r="CW16" s="17">
        <v>121.4</v>
      </c>
      <c r="CX16" s="17">
        <v>0</v>
      </c>
      <c r="CY16" s="17">
        <v>9.1</v>
      </c>
      <c r="CZ16" s="17">
        <v>0</v>
      </c>
      <c r="DA16" s="17">
        <v>4.7</v>
      </c>
      <c r="DB16" s="17">
        <v>4.9000000000000004</v>
      </c>
      <c r="DC16" s="17">
        <v>0</v>
      </c>
      <c r="DD16" s="17">
        <v>0</v>
      </c>
      <c r="DE16" s="17">
        <v>0.7</v>
      </c>
      <c r="DF16" s="17">
        <v>1.5</v>
      </c>
      <c r="DG16" s="17">
        <v>4.7</v>
      </c>
      <c r="DH16" s="17">
        <v>19.600000000000001</v>
      </c>
      <c r="DI16" s="17">
        <v>3.9</v>
      </c>
      <c r="DJ16" s="17">
        <v>0</v>
      </c>
      <c r="DK16" s="17">
        <v>3.5</v>
      </c>
      <c r="DL16" s="17">
        <v>18.2</v>
      </c>
      <c r="DM16" s="17">
        <v>0</v>
      </c>
      <c r="DN16" s="17">
        <v>0</v>
      </c>
      <c r="DO16" s="17">
        <v>29.4</v>
      </c>
      <c r="DP16" s="17">
        <v>88.4</v>
      </c>
      <c r="DQ16" s="17">
        <v>3.6</v>
      </c>
      <c r="DR16" s="17">
        <v>2.4</v>
      </c>
      <c r="DS16" s="17">
        <v>0.9</v>
      </c>
      <c r="DT16" s="17">
        <v>2.4</v>
      </c>
      <c r="DU16" s="17">
        <v>0</v>
      </c>
      <c r="DV16" s="17">
        <v>1.7</v>
      </c>
      <c r="DW16" s="17">
        <v>8.5</v>
      </c>
      <c r="DX16" s="17">
        <v>0.9</v>
      </c>
      <c r="DY16" s="17"/>
      <c r="DZ16" s="17">
        <v>6.6</v>
      </c>
      <c r="EA16" s="17">
        <v>2.5</v>
      </c>
      <c r="EB16" s="17">
        <v>5.2</v>
      </c>
      <c r="EC16" s="17">
        <v>6.7</v>
      </c>
      <c r="ED16" s="17">
        <v>10</v>
      </c>
      <c r="EE16" s="17">
        <v>30.3</v>
      </c>
      <c r="EF16" s="17">
        <v>36.5</v>
      </c>
      <c r="EG16" s="17">
        <v>0</v>
      </c>
      <c r="EH16" s="17">
        <v>111.9</v>
      </c>
      <c r="EI16" s="17">
        <v>109.3</v>
      </c>
      <c r="EJ16" s="17">
        <v>19.2</v>
      </c>
      <c r="EK16" s="17">
        <v>12.4</v>
      </c>
      <c r="EL16" s="17">
        <v>8.8000000000000007</v>
      </c>
      <c r="EM16" s="17">
        <v>2.5</v>
      </c>
      <c r="EN16" s="17">
        <v>9.1999999999999993</v>
      </c>
      <c r="EO16" s="17">
        <v>9.6999999999999993</v>
      </c>
      <c r="EP16" s="17">
        <v>10</v>
      </c>
      <c r="EQ16" s="17">
        <v>9.6</v>
      </c>
      <c r="ER16" s="17">
        <v>6.1</v>
      </c>
      <c r="ES16" s="17">
        <v>0</v>
      </c>
      <c r="ET16" s="17">
        <v>0</v>
      </c>
      <c r="EU16" s="17">
        <v>0</v>
      </c>
      <c r="EV16" s="17">
        <v>0.6</v>
      </c>
      <c r="EW16" s="17">
        <v>101</v>
      </c>
      <c r="EX16" s="17">
        <v>91.9</v>
      </c>
      <c r="EY16" s="17">
        <v>0</v>
      </c>
      <c r="EZ16" s="17">
        <v>0</v>
      </c>
      <c r="FA16" s="17">
        <v>7.6</v>
      </c>
      <c r="FB16" s="17">
        <v>19.2</v>
      </c>
      <c r="FC16" s="17">
        <v>9.4</v>
      </c>
      <c r="FD16" s="17">
        <v>27.9</v>
      </c>
      <c r="FE16" s="17">
        <v>0</v>
      </c>
      <c r="FF16" s="17">
        <v>15</v>
      </c>
      <c r="FG16" s="17">
        <v>18.3</v>
      </c>
      <c r="FH16" s="17">
        <v>7.1</v>
      </c>
      <c r="FI16" s="17">
        <v>7</v>
      </c>
      <c r="FJ16" s="17">
        <v>5927.4</v>
      </c>
      <c r="FK16" s="15"/>
      <c r="FL16" s="17">
        <v>20.3</v>
      </c>
      <c r="FM16" s="17">
        <v>0</v>
      </c>
      <c r="FN16" s="17">
        <v>6.1</v>
      </c>
      <c r="FO16" s="17">
        <v>6.2</v>
      </c>
      <c r="FP16" s="17">
        <v>27.7</v>
      </c>
      <c r="FQ16" s="17">
        <v>18.918620000000001</v>
      </c>
      <c r="FR16" s="17">
        <v>5.5</v>
      </c>
      <c r="FS16" s="17">
        <v>4.8</v>
      </c>
      <c r="FT16" s="17">
        <v>0</v>
      </c>
      <c r="FU16" s="17">
        <v>89.518619999999999</v>
      </c>
    </row>
    <row r="17" spans="1:177" ht="24" customHeight="1" x14ac:dyDescent="0.25">
      <c r="A17" s="16" t="s">
        <v>72</v>
      </c>
      <c r="B17" s="16" t="s">
        <v>761</v>
      </c>
      <c r="C17" s="17"/>
      <c r="D17" s="17">
        <v>624.70000000000005</v>
      </c>
      <c r="E17" s="17">
        <v>212.8</v>
      </c>
      <c r="F17" s="17"/>
      <c r="G17" s="17"/>
      <c r="H17" s="17">
        <v>0</v>
      </c>
      <c r="I17" s="17">
        <v>69.599999999999994</v>
      </c>
      <c r="J17" s="17"/>
      <c r="K17" s="17"/>
      <c r="L17" s="17">
        <v>128.19999999999999</v>
      </c>
      <c r="M17" s="17">
        <v>128.6</v>
      </c>
      <c r="N17" s="17">
        <v>128.69999999999999</v>
      </c>
      <c r="O17" s="17">
        <v>225.8</v>
      </c>
      <c r="P17" s="17">
        <v>214</v>
      </c>
      <c r="Q17" s="17">
        <v>111.2</v>
      </c>
      <c r="R17" s="17">
        <v>80</v>
      </c>
      <c r="S17" s="17">
        <v>3.1</v>
      </c>
      <c r="T17" s="17"/>
      <c r="U17" s="17"/>
      <c r="V17" s="17"/>
      <c r="W17" s="17"/>
      <c r="X17" s="17">
        <v>133.30000000000001</v>
      </c>
      <c r="Y17" s="17">
        <v>7.5</v>
      </c>
      <c r="Z17" s="17">
        <v>3.3</v>
      </c>
      <c r="AA17" s="17"/>
      <c r="AB17" s="17">
        <v>6.9</v>
      </c>
      <c r="AC17" s="17">
        <v>11.9</v>
      </c>
      <c r="AD17" s="17">
        <v>75.5</v>
      </c>
      <c r="AE17" s="17"/>
      <c r="AF17" s="17"/>
      <c r="AG17" s="17"/>
      <c r="AH17" s="17"/>
      <c r="AI17" s="17">
        <v>86.4</v>
      </c>
      <c r="AJ17" s="17">
        <v>123.5</v>
      </c>
      <c r="AK17" s="17"/>
      <c r="AL17" s="17"/>
      <c r="AM17" s="17"/>
      <c r="AN17" s="17">
        <v>6.5</v>
      </c>
      <c r="AO17" s="17">
        <v>0</v>
      </c>
      <c r="AP17" s="17">
        <v>30</v>
      </c>
      <c r="AQ17" s="17">
        <v>0</v>
      </c>
      <c r="AR17" s="17">
        <v>20.5</v>
      </c>
      <c r="AS17" s="17">
        <v>18.399999999999999</v>
      </c>
      <c r="AT17" s="17">
        <v>11</v>
      </c>
      <c r="AU17" s="17">
        <v>57.2</v>
      </c>
      <c r="AV17" s="17">
        <v>182.7</v>
      </c>
      <c r="AW17" s="17">
        <v>183.4</v>
      </c>
      <c r="AX17" s="17">
        <v>184.9</v>
      </c>
      <c r="AY17" s="17">
        <v>59.4</v>
      </c>
      <c r="AZ17" s="17">
        <v>8.1999999999999993</v>
      </c>
      <c r="BA17" s="17">
        <v>0</v>
      </c>
      <c r="BB17" s="17">
        <v>31.7</v>
      </c>
      <c r="BC17" s="17"/>
      <c r="BD17" s="17">
        <v>2</v>
      </c>
      <c r="BE17" s="17">
        <v>0</v>
      </c>
      <c r="BF17" s="17">
        <v>25.3</v>
      </c>
      <c r="BG17" s="17"/>
      <c r="BH17" s="17"/>
      <c r="BI17" s="17">
        <v>35.200000000000003</v>
      </c>
      <c r="BJ17" s="17"/>
      <c r="BK17" s="17"/>
      <c r="BL17" s="17">
        <v>47.6</v>
      </c>
      <c r="BM17" s="17"/>
      <c r="BN17" s="17"/>
      <c r="BO17" s="17"/>
      <c r="BP17" s="17">
        <v>35.6</v>
      </c>
      <c r="BQ17" s="17">
        <v>153.30000000000001</v>
      </c>
      <c r="BR17" s="17">
        <v>152.9</v>
      </c>
      <c r="BS17" s="17">
        <v>153</v>
      </c>
      <c r="BT17" s="17">
        <v>239.7</v>
      </c>
      <c r="BU17" s="17">
        <v>40</v>
      </c>
      <c r="BV17" s="17">
        <v>27.4</v>
      </c>
      <c r="BW17" s="17"/>
      <c r="BX17" s="17"/>
      <c r="BY17" s="17"/>
      <c r="BZ17" s="17"/>
      <c r="CA17" s="17"/>
      <c r="CB17" s="17"/>
      <c r="CC17" s="17">
        <v>0.3</v>
      </c>
      <c r="CD17" s="17">
        <v>127.6</v>
      </c>
      <c r="CE17" s="17">
        <v>91.5</v>
      </c>
      <c r="CF17" s="17">
        <v>63.9</v>
      </c>
      <c r="CG17" s="17">
        <v>68.900000000000006</v>
      </c>
      <c r="CH17" s="17">
        <v>29.2</v>
      </c>
      <c r="CI17" s="17"/>
      <c r="CJ17" s="17"/>
      <c r="CK17" s="17"/>
      <c r="CL17" s="17">
        <v>146.69999999999999</v>
      </c>
      <c r="CM17" s="17">
        <v>148.80000000000001</v>
      </c>
      <c r="CN17" s="17">
        <v>150.1</v>
      </c>
      <c r="CO17" s="17"/>
      <c r="CP17" s="17"/>
      <c r="CQ17" s="17"/>
      <c r="CR17" s="17"/>
      <c r="CS17" s="17"/>
      <c r="CT17" s="17"/>
      <c r="CU17" s="17"/>
      <c r="CV17" s="17">
        <v>0</v>
      </c>
      <c r="CW17" s="17">
        <v>121.2</v>
      </c>
      <c r="CX17" s="17">
        <v>0</v>
      </c>
      <c r="CY17" s="17">
        <v>7.3</v>
      </c>
      <c r="CZ17" s="17">
        <v>0</v>
      </c>
      <c r="DA17" s="17">
        <v>4.5999999999999996</v>
      </c>
      <c r="DB17" s="17">
        <v>4.9000000000000004</v>
      </c>
      <c r="DC17" s="17">
        <v>0</v>
      </c>
      <c r="DD17" s="17">
        <v>0</v>
      </c>
      <c r="DE17" s="17">
        <v>0.7</v>
      </c>
      <c r="DF17" s="17">
        <v>1.5</v>
      </c>
      <c r="DG17" s="17">
        <v>4.7</v>
      </c>
      <c r="DH17" s="17">
        <v>19.2</v>
      </c>
      <c r="DI17" s="17">
        <v>3.9</v>
      </c>
      <c r="DJ17" s="17">
        <v>0</v>
      </c>
      <c r="DK17" s="17">
        <v>3.5</v>
      </c>
      <c r="DL17" s="17">
        <v>18.2</v>
      </c>
      <c r="DM17" s="17">
        <v>0</v>
      </c>
      <c r="DN17" s="17">
        <v>0</v>
      </c>
      <c r="DO17" s="17">
        <v>29.5</v>
      </c>
      <c r="DP17" s="17">
        <v>88.1</v>
      </c>
      <c r="DQ17" s="17">
        <v>3.6</v>
      </c>
      <c r="DR17" s="17">
        <v>2.4</v>
      </c>
      <c r="DS17" s="17">
        <v>0.9</v>
      </c>
      <c r="DT17" s="17">
        <v>2.4</v>
      </c>
      <c r="DU17" s="17">
        <v>0</v>
      </c>
      <c r="DV17" s="17">
        <v>1.7</v>
      </c>
      <c r="DW17" s="17">
        <v>8.5</v>
      </c>
      <c r="DX17" s="17">
        <v>0.9</v>
      </c>
      <c r="DY17" s="17"/>
      <c r="DZ17" s="17">
        <v>6.6</v>
      </c>
      <c r="EA17" s="17">
        <v>2.5</v>
      </c>
      <c r="EB17" s="17">
        <v>5.2</v>
      </c>
      <c r="EC17" s="17">
        <v>6.7</v>
      </c>
      <c r="ED17" s="17">
        <v>10</v>
      </c>
      <c r="EE17" s="17">
        <v>30.2</v>
      </c>
      <c r="EF17" s="17">
        <v>33.200000000000003</v>
      </c>
      <c r="EG17" s="17">
        <v>0</v>
      </c>
      <c r="EH17" s="17">
        <v>110.5</v>
      </c>
      <c r="EI17" s="17">
        <v>109.7</v>
      </c>
      <c r="EJ17" s="17">
        <v>19.2</v>
      </c>
      <c r="EK17" s="17">
        <v>13.7</v>
      </c>
      <c r="EL17" s="17">
        <v>8.8000000000000007</v>
      </c>
      <c r="EM17" s="17">
        <v>2.5</v>
      </c>
      <c r="EN17" s="17">
        <v>9.1999999999999993</v>
      </c>
      <c r="EO17" s="17">
        <v>9.5</v>
      </c>
      <c r="EP17" s="17">
        <v>10</v>
      </c>
      <c r="EQ17" s="17">
        <v>9.6</v>
      </c>
      <c r="ER17" s="17">
        <v>6.5</v>
      </c>
      <c r="ES17" s="17">
        <v>0</v>
      </c>
      <c r="ET17" s="17">
        <v>0</v>
      </c>
      <c r="EU17" s="17">
        <v>0</v>
      </c>
      <c r="EV17" s="17">
        <v>0.6</v>
      </c>
      <c r="EW17" s="17">
        <v>98</v>
      </c>
      <c r="EX17" s="17">
        <v>83.7</v>
      </c>
      <c r="EY17" s="17">
        <v>0</v>
      </c>
      <c r="EZ17" s="17">
        <v>0</v>
      </c>
      <c r="FA17" s="17">
        <v>7.6</v>
      </c>
      <c r="FB17" s="17">
        <v>19</v>
      </c>
      <c r="FC17" s="17">
        <v>9.5</v>
      </c>
      <c r="FD17" s="17">
        <v>27.6</v>
      </c>
      <c r="FE17" s="17">
        <v>0</v>
      </c>
      <c r="FF17" s="17">
        <v>15</v>
      </c>
      <c r="FG17" s="17">
        <v>17.5</v>
      </c>
      <c r="FH17" s="17">
        <v>8.4</v>
      </c>
      <c r="FI17" s="17">
        <v>6.9</v>
      </c>
      <c r="FJ17" s="17">
        <v>5933</v>
      </c>
      <c r="FK17" s="15"/>
      <c r="FL17" s="17">
        <v>20.6</v>
      </c>
      <c r="FM17" s="17">
        <v>0</v>
      </c>
      <c r="FN17" s="17">
        <v>6.1</v>
      </c>
      <c r="FO17" s="17">
        <v>6.2</v>
      </c>
      <c r="FP17" s="17">
        <v>27.7</v>
      </c>
      <c r="FQ17" s="17">
        <v>18.91855</v>
      </c>
      <c r="FR17" s="17">
        <v>5.3</v>
      </c>
      <c r="FS17" s="17">
        <v>4.8</v>
      </c>
      <c r="FT17" s="17">
        <v>0</v>
      </c>
      <c r="FU17" s="17">
        <v>89.618549999999999</v>
      </c>
    </row>
    <row r="18" spans="1:177" ht="24" customHeight="1" x14ac:dyDescent="0.25">
      <c r="A18" s="18" t="s">
        <v>72</v>
      </c>
      <c r="B18" s="18" t="s">
        <v>762</v>
      </c>
      <c r="C18" s="19"/>
      <c r="D18" s="19">
        <v>624.9</v>
      </c>
      <c r="E18" s="19">
        <v>214.5</v>
      </c>
      <c r="F18" s="19"/>
      <c r="G18" s="19"/>
      <c r="H18" s="19">
        <v>0</v>
      </c>
      <c r="I18" s="19">
        <v>71.8</v>
      </c>
      <c r="J18" s="19"/>
      <c r="K18" s="19"/>
      <c r="L18" s="19">
        <v>128.19999999999999</v>
      </c>
      <c r="M18" s="19">
        <v>128.30000000000001</v>
      </c>
      <c r="N18" s="19">
        <v>128.5</v>
      </c>
      <c r="O18" s="19">
        <v>226</v>
      </c>
      <c r="P18" s="19">
        <v>216.5</v>
      </c>
      <c r="Q18" s="19">
        <v>110.7</v>
      </c>
      <c r="R18" s="19">
        <v>79.400000000000006</v>
      </c>
      <c r="S18" s="19">
        <v>3</v>
      </c>
      <c r="T18" s="19"/>
      <c r="U18" s="19"/>
      <c r="V18" s="19"/>
      <c r="W18" s="19"/>
      <c r="X18" s="19">
        <v>131.5</v>
      </c>
      <c r="Y18" s="19">
        <v>7.4</v>
      </c>
      <c r="Z18" s="19">
        <v>3.2</v>
      </c>
      <c r="AA18" s="19"/>
      <c r="AB18" s="19">
        <v>6.9</v>
      </c>
      <c r="AC18" s="19">
        <v>12.1</v>
      </c>
      <c r="AD18" s="19">
        <v>75.2</v>
      </c>
      <c r="AE18" s="19"/>
      <c r="AF18" s="19"/>
      <c r="AG18" s="19"/>
      <c r="AH18" s="19"/>
      <c r="AI18" s="19">
        <v>86</v>
      </c>
      <c r="AJ18" s="19">
        <v>88</v>
      </c>
      <c r="AK18" s="19"/>
      <c r="AL18" s="19"/>
      <c r="AM18" s="19"/>
      <c r="AN18" s="19">
        <v>6.5</v>
      </c>
      <c r="AO18" s="19">
        <v>0</v>
      </c>
      <c r="AP18" s="19">
        <v>32</v>
      </c>
      <c r="AQ18" s="19">
        <v>0</v>
      </c>
      <c r="AR18" s="19">
        <v>19.8</v>
      </c>
      <c r="AS18" s="19">
        <v>18.399999999999999</v>
      </c>
      <c r="AT18" s="19">
        <v>11</v>
      </c>
      <c r="AU18" s="19">
        <v>56.1</v>
      </c>
      <c r="AV18" s="19">
        <v>181.1</v>
      </c>
      <c r="AW18" s="19">
        <v>181.2</v>
      </c>
      <c r="AX18" s="19">
        <v>185</v>
      </c>
      <c r="AY18" s="19">
        <v>60.8</v>
      </c>
      <c r="AZ18" s="19">
        <v>8.1</v>
      </c>
      <c r="BA18" s="19">
        <v>0</v>
      </c>
      <c r="BB18" s="19">
        <v>23.7</v>
      </c>
      <c r="BC18" s="19"/>
      <c r="BD18" s="19">
        <v>2</v>
      </c>
      <c r="BE18" s="19">
        <v>0</v>
      </c>
      <c r="BF18" s="19">
        <v>24.8</v>
      </c>
      <c r="BG18" s="19"/>
      <c r="BH18" s="19"/>
      <c r="BI18" s="19">
        <v>34.9</v>
      </c>
      <c r="BJ18" s="19"/>
      <c r="BK18" s="19"/>
      <c r="BL18" s="19">
        <v>47.3</v>
      </c>
      <c r="BM18" s="19"/>
      <c r="BN18" s="19"/>
      <c r="BO18" s="19"/>
      <c r="BP18" s="19">
        <v>35.4</v>
      </c>
      <c r="BQ18" s="19">
        <v>153.5</v>
      </c>
      <c r="BR18" s="19">
        <v>153.19999999999999</v>
      </c>
      <c r="BS18" s="19">
        <v>152.9</v>
      </c>
      <c r="BT18" s="19">
        <v>239.6</v>
      </c>
      <c r="BU18" s="19">
        <v>40</v>
      </c>
      <c r="BV18" s="19">
        <v>27.2</v>
      </c>
      <c r="BW18" s="19"/>
      <c r="BX18" s="19"/>
      <c r="BY18" s="19"/>
      <c r="BZ18" s="19"/>
      <c r="CA18" s="19"/>
      <c r="CB18" s="19"/>
      <c r="CC18" s="19">
        <v>0.3</v>
      </c>
      <c r="CD18" s="19">
        <v>101.3</v>
      </c>
      <c r="CE18" s="19">
        <v>84.6</v>
      </c>
      <c r="CF18" s="19">
        <v>63.8</v>
      </c>
      <c r="CG18" s="19">
        <v>68.7</v>
      </c>
      <c r="CH18" s="19">
        <v>29.2</v>
      </c>
      <c r="CI18" s="19"/>
      <c r="CJ18" s="19"/>
      <c r="CK18" s="19"/>
      <c r="CL18" s="19">
        <v>146.6</v>
      </c>
      <c r="CM18" s="19">
        <v>148.5</v>
      </c>
      <c r="CN18" s="19">
        <v>149.19999999999999</v>
      </c>
      <c r="CO18" s="19"/>
      <c r="CP18" s="19"/>
      <c r="CQ18" s="19"/>
      <c r="CR18" s="19"/>
      <c r="CS18" s="19"/>
      <c r="CT18" s="19"/>
      <c r="CU18" s="19"/>
      <c r="CV18" s="19">
        <v>0</v>
      </c>
      <c r="CW18" s="19">
        <v>120.9</v>
      </c>
      <c r="CX18" s="19">
        <v>0</v>
      </c>
      <c r="CY18" s="19">
        <v>6.3</v>
      </c>
      <c r="CZ18" s="19">
        <v>0</v>
      </c>
      <c r="DA18" s="19">
        <v>4.5999999999999996</v>
      </c>
      <c r="DB18" s="19">
        <v>4.9000000000000004</v>
      </c>
      <c r="DC18" s="19">
        <v>0</v>
      </c>
      <c r="DD18" s="19">
        <v>0</v>
      </c>
      <c r="DE18" s="19">
        <v>0.7</v>
      </c>
      <c r="DF18" s="19">
        <v>1.5</v>
      </c>
      <c r="DG18" s="19">
        <v>4.5999999999999996</v>
      </c>
      <c r="DH18" s="19">
        <v>19.2</v>
      </c>
      <c r="DI18" s="19">
        <v>3.8</v>
      </c>
      <c r="DJ18" s="19">
        <v>0</v>
      </c>
      <c r="DK18" s="19">
        <v>3.5</v>
      </c>
      <c r="DL18" s="19">
        <v>18</v>
      </c>
      <c r="DM18" s="19">
        <v>0</v>
      </c>
      <c r="DN18" s="19">
        <v>0</v>
      </c>
      <c r="DO18" s="19">
        <v>29.8</v>
      </c>
      <c r="DP18" s="19">
        <v>88.5</v>
      </c>
      <c r="DQ18" s="19">
        <v>3.6</v>
      </c>
      <c r="DR18" s="19">
        <v>2.4</v>
      </c>
      <c r="DS18" s="19">
        <v>0.9</v>
      </c>
      <c r="DT18" s="19">
        <v>2.4</v>
      </c>
      <c r="DU18" s="19">
        <v>0</v>
      </c>
      <c r="DV18" s="19">
        <v>1.7</v>
      </c>
      <c r="DW18" s="19">
        <v>8.6</v>
      </c>
      <c r="DX18" s="19">
        <v>0.9</v>
      </c>
      <c r="DY18" s="19"/>
      <c r="DZ18" s="19">
        <v>6.6</v>
      </c>
      <c r="EA18" s="19">
        <v>2.5</v>
      </c>
      <c r="EB18" s="19">
        <v>5</v>
      </c>
      <c r="EC18" s="19">
        <v>6.7</v>
      </c>
      <c r="ED18" s="19">
        <v>10</v>
      </c>
      <c r="EE18" s="19">
        <v>30</v>
      </c>
      <c r="EF18" s="19">
        <v>27.3</v>
      </c>
      <c r="EG18" s="19">
        <v>0</v>
      </c>
      <c r="EH18" s="19">
        <v>117.5</v>
      </c>
      <c r="EI18" s="19">
        <v>110.6</v>
      </c>
      <c r="EJ18" s="19">
        <v>20.2</v>
      </c>
      <c r="EK18" s="19">
        <v>14.1</v>
      </c>
      <c r="EL18" s="19">
        <v>8.8000000000000007</v>
      </c>
      <c r="EM18" s="19">
        <v>2.5</v>
      </c>
      <c r="EN18" s="19">
        <v>9.1999999999999993</v>
      </c>
      <c r="EO18" s="19">
        <v>9.5</v>
      </c>
      <c r="EP18" s="19">
        <v>10</v>
      </c>
      <c r="EQ18" s="19">
        <v>9.6</v>
      </c>
      <c r="ER18" s="19">
        <v>5.0999999999999996</v>
      </c>
      <c r="ES18" s="19">
        <v>0</v>
      </c>
      <c r="ET18" s="19">
        <v>0</v>
      </c>
      <c r="EU18" s="19">
        <v>0</v>
      </c>
      <c r="EV18" s="19">
        <v>0.6</v>
      </c>
      <c r="EW18" s="19">
        <v>125.8</v>
      </c>
      <c r="EX18" s="19">
        <v>146.5</v>
      </c>
      <c r="EY18" s="19">
        <v>0</v>
      </c>
      <c r="EZ18" s="19">
        <v>0</v>
      </c>
      <c r="FA18" s="19">
        <v>7.6</v>
      </c>
      <c r="FB18" s="19">
        <v>18.8</v>
      </c>
      <c r="FC18" s="19">
        <v>8.5</v>
      </c>
      <c r="FD18" s="19">
        <v>28.3</v>
      </c>
      <c r="FE18" s="19">
        <v>0</v>
      </c>
      <c r="FF18" s="19">
        <v>14.8</v>
      </c>
      <c r="FG18" s="19">
        <v>17.7</v>
      </c>
      <c r="FH18" s="19">
        <v>8.1999999999999993</v>
      </c>
      <c r="FI18" s="19">
        <v>6.9</v>
      </c>
      <c r="FJ18" s="19">
        <v>5944.5</v>
      </c>
      <c r="FK18" s="15"/>
      <c r="FL18" s="19">
        <v>20.7</v>
      </c>
      <c r="FM18" s="19">
        <v>0</v>
      </c>
      <c r="FN18" s="19">
        <v>6.1</v>
      </c>
      <c r="FO18" s="19">
        <v>6.2</v>
      </c>
      <c r="FP18" s="19">
        <v>27.7</v>
      </c>
      <c r="FQ18" s="19">
        <v>18.918700000000001</v>
      </c>
      <c r="FR18" s="19">
        <v>5.0999999999999996</v>
      </c>
      <c r="FS18" s="19">
        <v>4.8</v>
      </c>
      <c r="FT18" s="19">
        <v>0</v>
      </c>
      <c r="FU18" s="19">
        <v>89.518699999999995</v>
      </c>
    </row>
    <row r="19" spans="1:177" ht="24" customHeight="1" x14ac:dyDescent="0.25">
      <c r="A19" s="13" t="s">
        <v>72</v>
      </c>
      <c r="B19" s="13" t="s">
        <v>763</v>
      </c>
      <c r="C19" s="14"/>
      <c r="D19" s="14">
        <v>621.79999999999995</v>
      </c>
      <c r="E19" s="14">
        <v>214.9</v>
      </c>
      <c r="F19" s="14"/>
      <c r="G19" s="14"/>
      <c r="H19" s="14">
        <v>0</v>
      </c>
      <c r="I19" s="14">
        <v>71.900000000000006</v>
      </c>
      <c r="J19" s="14"/>
      <c r="K19" s="14"/>
      <c r="L19" s="14">
        <v>128.9</v>
      </c>
      <c r="M19" s="14">
        <v>128.30000000000001</v>
      </c>
      <c r="N19" s="14">
        <v>128.6</v>
      </c>
      <c r="O19" s="14">
        <v>225.9</v>
      </c>
      <c r="P19" s="14">
        <v>214.9</v>
      </c>
      <c r="Q19" s="14">
        <v>111.2</v>
      </c>
      <c r="R19" s="14">
        <v>78.8</v>
      </c>
      <c r="S19" s="14">
        <v>3</v>
      </c>
      <c r="T19" s="14"/>
      <c r="U19" s="14"/>
      <c r="V19" s="14"/>
      <c r="W19" s="14"/>
      <c r="X19" s="14">
        <v>130.19999999999999</v>
      </c>
      <c r="Y19" s="14">
        <v>7</v>
      </c>
      <c r="Z19" s="14">
        <v>3.2</v>
      </c>
      <c r="AA19" s="14"/>
      <c r="AB19" s="14">
        <v>6.9</v>
      </c>
      <c r="AC19" s="14">
        <v>12.1</v>
      </c>
      <c r="AD19" s="14">
        <v>75</v>
      </c>
      <c r="AE19" s="14"/>
      <c r="AF19" s="14"/>
      <c r="AG19" s="14"/>
      <c r="AH19" s="14"/>
      <c r="AI19" s="14">
        <v>85.5</v>
      </c>
      <c r="AJ19" s="14">
        <v>90.7</v>
      </c>
      <c r="AK19" s="14"/>
      <c r="AL19" s="14"/>
      <c r="AM19" s="14"/>
      <c r="AN19" s="14">
        <v>6.5</v>
      </c>
      <c r="AO19" s="14">
        <v>0</v>
      </c>
      <c r="AP19" s="14">
        <v>32</v>
      </c>
      <c r="AQ19" s="14">
        <v>0</v>
      </c>
      <c r="AR19" s="14">
        <v>20.9</v>
      </c>
      <c r="AS19" s="14">
        <v>18.399999999999999</v>
      </c>
      <c r="AT19" s="14">
        <v>11</v>
      </c>
      <c r="AU19" s="14">
        <v>55.2</v>
      </c>
      <c r="AV19" s="14">
        <v>180.5</v>
      </c>
      <c r="AW19" s="14">
        <v>180.3</v>
      </c>
      <c r="AX19" s="14">
        <v>184.9</v>
      </c>
      <c r="AY19" s="14">
        <v>58.9</v>
      </c>
      <c r="AZ19" s="14">
        <v>8.1999999999999993</v>
      </c>
      <c r="BA19" s="14">
        <v>0</v>
      </c>
      <c r="BB19" s="14">
        <v>27.9</v>
      </c>
      <c r="BC19" s="14"/>
      <c r="BD19" s="14">
        <v>2</v>
      </c>
      <c r="BE19" s="14">
        <v>0</v>
      </c>
      <c r="BF19" s="14">
        <v>24.2</v>
      </c>
      <c r="BG19" s="14"/>
      <c r="BH19" s="14"/>
      <c r="BI19" s="14">
        <v>34.6</v>
      </c>
      <c r="BJ19" s="14"/>
      <c r="BK19" s="14"/>
      <c r="BL19" s="14">
        <v>47.5</v>
      </c>
      <c r="BM19" s="14"/>
      <c r="BN19" s="14"/>
      <c r="BO19" s="14"/>
      <c r="BP19" s="14">
        <v>35</v>
      </c>
      <c r="BQ19" s="14">
        <v>153.6</v>
      </c>
      <c r="BR19" s="14">
        <v>153.4</v>
      </c>
      <c r="BS19" s="14">
        <v>153.69999999999999</v>
      </c>
      <c r="BT19" s="14">
        <v>239.5</v>
      </c>
      <c r="BU19" s="14">
        <v>40.1</v>
      </c>
      <c r="BV19" s="14">
        <v>27.2</v>
      </c>
      <c r="BW19" s="14"/>
      <c r="BX19" s="14"/>
      <c r="BY19" s="14"/>
      <c r="BZ19" s="14"/>
      <c r="CA19" s="14"/>
      <c r="CB19" s="14"/>
      <c r="CC19" s="14">
        <v>0.3</v>
      </c>
      <c r="CD19" s="14">
        <v>116.6</v>
      </c>
      <c r="CE19" s="14">
        <v>87.4</v>
      </c>
      <c r="CF19" s="14">
        <v>63.3</v>
      </c>
      <c r="CG19" s="14">
        <v>68.400000000000006</v>
      </c>
      <c r="CH19" s="14">
        <v>28.8</v>
      </c>
      <c r="CI19" s="14"/>
      <c r="CJ19" s="14"/>
      <c r="CK19" s="14"/>
      <c r="CL19" s="14">
        <v>146.69999999999999</v>
      </c>
      <c r="CM19" s="14">
        <v>148.80000000000001</v>
      </c>
      <c r="CN19" s="14">
        <v>150</v>
      </c>
      <c r="CO19" s="14"/>
      <c r="CP19" s="14"/>
      <c r="CQ19" s="14"/>
      <c r="CR19" s="14"/>
      <c r="CS19" s="14"/>
      <c r="CT19" s="14"/>
      <c r="CU19" s="14"/>
      <c r="CV19" s="14">
        <v>0</v>
      </c>
      <c r="CW19" s="14">
        <v>71.2</v>
      </c>
      <c r="CX19" s="14">
        <v>0</v>
      </c>
      <c r="CY19" s="14">
        <v>8.3000000000000007</v>
      </c>
      <c r="CZ19" s="14">
        <v>0</v>
      </c>
      <c r="DA19" s="14">
        <v>4.5999999999999996</v>
      </c>
      <c r="DB19" s="14">
        <v>4.9000000000000004</v>
      </c>
      <c r="DC19" s="14">
        <v>0</v>
      </c>
      <c r="DD19" s="14">
        <v>0</v>
      </c>
      <c r="DE19" s="14">
        <v>0.7</v>
      </c>
      <c r="DF19" s="14">
        <v>1.5</v>
      </c>
      <c r="DG19" s="14">
        <v>4.4000000000000004</v>
      </c>
      <c r="DH19" s="14">
        <v>19</v>
      </c>
      <c r="DI19" s="14">
        <v>3.7</v>
      </c>
      <c r="DJ19" s="14">
        <v>3.2</v>
      </c>
      <c r="DK19" s="14">
        <v>3.5</v>
      </c>
      <c r="DL19" s="14">
        <v>18</v>
      </c>
      <c r="DM19" s="14">
        <v>0</v>
      </c>
      <c r="DN19" s="14">
        <v>0</v>
      </c>
      <c r="DO19" s="14">
        <v>29.7</v>
      </c>
      <c r="DP19" s="14">
        <v>88.4</v>
      </c>
      <c r="DQ19" s="14">
        <v>3.6</v>
      </c>
      <c r="DR19" s="14">
        <v>2.4</v>
      </c>
      <c r="DS19" s="14">
        <v>0.9</v>
      </c>
      <c r="DT19" s="14">
        <v>2.4</v>
      </c>
      <c r="DU19" s="14">
        <v>0</v>
      </c>
      <c r="DV19" s="14">
        <v>1.7</v>
      </c>
      <c r="DW19" s="14">
        <v>8.6</v>
      </c>
      <c r="DX19" s="14">
        <v>0.9</v>
      </c>
      <c r="DY19" s="14"/>
      <c r="DZ19" s="14">
        <v>6.6</v>
      </c>
      <c r="EA19" s="14">
        <v>2.5</v>
      </c>
      <c r="EB19" s="14">
        <v>4.9000000000000004</v>
      </c>
      <c r="EC19" s="14">
        <v>6.6</v>
      </c>
      <c r="ED19" s="14">
        <v>10</v>
      </c>
      <c r="EE19" s="14">
        <v>29.6</v>
      </c>
      <c r="EF19" s="14">
        <v>24</v>
      </c>
      <c r="EG19" s="14">
        <v>0</v>
      </c>
      <c r="EH19" s="14">
        <v>116.9</v>
      </c>
      <c r="EI19" s="14">
        <v>110.6</v>
      </c>
      <c r="EJ19" s="14">
        <v>20.6</v>
      </c>
      <c r="EK19" s="14">
        <v>10.1</v>
      </c>
      <c r="EL19" s="14">
        <v>8.6</v>
      </c>
      <c r="EM19" s="14">
        <v>2.4</v>
      </c>
      <c r="EN19" s="14">
        <v>9.1999999999999993</v>
      </c>
      <c r="EO19" s="14">
        <v>9.5</v>
      </c>
      <c r="EP19" s="14">
        <v>10</v>
      </c>
      <c r="EQ19" s="14">
        <v>9.6</v>
      </c>
      <c r="ER19" s="14">
        <v>4.9000000000000004</v>
      </c>
      <c r="ES19" s="14">
        <v>0</v>
      </c>
      <c r="ET19" s="14">
        <v>0</v>
      </c>
      <c r="EU19" s="14">
        <v>0</v>
      </c>
      <c r="EV19" s="14">
        <v>0.6</v>
      </c>
      <c r="EW19" s="14">
        <v>129.6</v>
      </c>
      <c r="EX19" s="14">
        <v>164.1</v>
      </c>
      <c r="EY19" s="14">
        <v>0</v>
      </c>
      <c r="EZ19" s="14">
        <v>0</v>
      </c>
      <c r="FA19" s="14">
        <v>7.6</v>
      </c>
      <c r="FB19" s="14">
        <v>18.899999999999999</v>
      </c>
      <c r="FC19" s="14">
        <v>9.6</v>
      </c>
      <c r="FD19" s="14">
        <v>27.8</v>
      </c>
      <c r="FE19" s="14">
        <v>0</v>
      </c>
      <c r="FF19" s="14">
        <v>15</v>
      </c>
      <c r="FG19" s="14">
        <v>17.600000000000001</v>
      </c>
      <c r="FH19" s="14">
        <v>8.1</v>
      </c>
      <c r="FI19" s="14">
        <v>6.7</v>
      </c>
      <c r="FJ19" s="14">
        <v>5928.4</v>
      </c>
      <c r="FK19" s="15"/>
      <c r="FL19" s="14">
        <v>20.3</v>
      </c>
      <c r="FM19" s="14">
        <v>0</v>
      </c>
      <c r="FN19" s="14">
        <v>6.1</v>
      </c>
      <c r="FO19" s="14">
        <v>0</v>
      </c>
      <c r="FP19" s="14">
        <v>27.7</v>
      </c>
      <c r="FQ19" s="14">
        <v>18.918089999999999</v>
      </c>
      <c r="FR19" s="14">
        <v>5.2</v>
      </c>
      <c r="FS19" s="14">
        <v>4.8</v>
      </c>
      <c r="FT19" s="14">
        <v>0</v>
      </c>
      <c r="FU19" s="14">
        <v>83.018090000000001</v>
      </c>
    </row>
    <row r="20" spans="1:177" ht="24" customHeight="1" x14ac:dyDescent="0.25">
      <c r="A20" s="16" t="s">
        <v>72</v>
      </c>
      <c r="B20" s="16" t="s">
        <v>764</v>
      </c>
      <c r="C20" s="17"/>
      <c r="D20" s="17">
        <v>619</v>
      </c>
      <c r="E20" s="17">
        <v>213.8</v>
      </c>
      <c r="F20" s="17"/>
      <c r="G20" s="17"/>
      <c r="H20" s="17">
        <v>0</v>
      </c>
      <c r="I20" s="17">
        <v>70.099999999999994</v>
      </c>
      <c r="J20" s="17"/>
      <c r="K20" s="17"/>
      <c r="L20" s="17">
        <v>128.9</v>
      </c>
      <c r="M20" s="17">
        <v>129.69999999999999</v>
      </c>
      <c r="N20" s="17">
        <v>129.6</v>
      </c>
      <c r="O20" s="17">
        <v>225.9</v>
      </c>
      <c r="P20" s="17">
        <v>215.8</v>
      </c>
      <c r="Q20" s="17">
        <v>110.9</v>
      </c>
      <c r="R20" s="17">
        <v>122.2</v>
      </c>
      <c r="S20" s="17">
        <v>2.9</v>
      </c>
      <c r="T20" s="17"/>
      <c r="U20" s="17"/>
      <c r="V20" s="17"/>
      <c r="W20" s="17"/>
      <c r="X20" s="17">
        <v>126.1</v>
      </c>
      <c r="Y20" s="17">
        <v>6.9</v>
      </c>
      <c r="Z20" s="17">
        <v>3.2</v>
      </c>
      <c r="AA20" s="17"/>
      <c r="AB20" s="17">
        <v>6.9</v>
      </c>
      <c r="AC20" s="17">
        <v>12.1</v>
      </c>
      <c r="AD20" s="17">
        <v>74.599999999999994</v>
      </c>
      <c r="AE20" s="17"/>
      <c r="AF20" s="17"/>
      <c r="AG20" s="17"/>
      <c r="AH20" s="17"/>
      <c r="AI20" s="17">
        <v>82.8</v>
      </c>
      <c r="AJ20" s="17">
        <v>109.7</v>
      </c>
      <c r="AK20" s="17"/>
      <c r="AL20" s="17"/>
      <c r="AM20" s="17"/>
      <c r="AN20" s="17">
        <v>6.5</v>
      </c>
      <c r="AO20" s="17">
        <v>0</v>
      </c>
      <c r="AP20" s="17">
        <v>32</v>
      </c>
      <c r="AQ20" s="17">
        <v>0</v>
      </c>
      <c r="AR20" s="17">
        <v>20.5</v>
      </c>
      <c r="AS20" s="17">
        <v>18.399999999999999</v>
      </c>
      <c r="AT20" s="17">
        <v>11</v>
      </c>
      <c r="AU20" s="17">
        <v>56.6</v>
      </c>
      <c r="AV20" s="17">
        <v>178.4</v>
      </c>
      <c r="AW20" s="17">
        <v>179.1</v>
      </c>
      <c r="AX20" s="17">
        <v>185</v>
      </c>
      <c r="AY20" s="17">
        <v>58</v>
      </c>
      <c r="AZ20" s="17">
        <v>8.1999999999999993</v>
      </c>
      <c r="BA20" s="17">
        <v>0</v>
      </c>
      <c r="BB20" s="17">
        <v>33</v>
      </c>
      <c r="BC20" s="17"/>
      <c r="BD20" s="17">
        <v>2</v>
      </c>
      <c r="BE20" s="17">
        <v>0</v>
      </c>
      <c r="BF20" s="17">
        <v>39.4</v>
      </c>
      <c r="BG20" s="17"/>
      <c r="BH20" s="17"/>
      <c r="BI20" s="17">
        <v>34.5</v>
      </c>
      <c r="BJ20" s="17"/>
      <c r="BK20" s="17"/>
      <c r="BL20" s="17">
        <v>47.6</v>
      </c>
      <c r="BM20" s="17"/>
      <c r="BN20" s="17"/>
      <c r="BO20" s="17"/>
      <c r="BP20" s="17">
        <v>34.799999999999997</v>
      </c>
      <c r="BQ20" s="17">
        <v>167.2</v>
      </c>
      <c r="BR20" s="17">
        <v>167.1</v>
      </c>
      <c r="BS20" s="17">
        <v>166.4</v>
      </c>
      <c r="BT20" s="17">
        <v>241.6</v>
      </c>
      <c r="BU20" s="17">
        <v>39.799999999999997</v>
      </c>
      <c r="BV20" s="17">
        <v>27.2</v>
      </c>
      <c r="BW20" s="17"/>
      <c r="BX20" s="17"/>
      <c r="BY20" s="17"/>
      <c r="BZ20" s="17"/>
      <c r="CA20" s="17"/>
      <c r="CB20" s="17"/>
      <c r="CC20" s="17">
        <v>0.3</v>
      </c>
      <c r="CD20" s="17">
        <v>135.1</v>
      </c>
      <c r="CE20" s="17">
        <v>94.3</v>
      </c>
      <c r="CF20" s="17">
        <v>61.9</v>
      </c>
      <c r="CG20" s="17">
        <v>65.5</v>
      </c>
      <c r="CH20" s="17">
        <v>28.7</v>
      </c>
      <c r="CI20" s="17"/>
      <c r="CJ20" s="17"/>
      <c r="CK20" s="17"/>
      <c r="CL20" s="17">
        <v>147.6</v>
      </c>
      <c r="CM20" s="17">
        <v>149.19999999999999</v>
      </c>
      <c r="CN20" s="17">
        <v>149.1</v>
      </c>
      <c r="CO20" s="17"/>
      <c r="CP20" s="17"/>
      <c r="CQ20" s="17"/>
      <c r="CR20" s="17"/>
      <c r="CS20" s="17"/>
      <c r="CT20" s="17"/>
      <c r="CU20" s="17"/>
      <c r="CV20" s="17">
        <v>0</v>
      </c>
      <c r="CW20" s="17">
        <v>120.5</v>
      </c>
      <c r="CX20" s="17">
        <v>0</v>
      </c>
      <c r="CY20" s="17">
        <v>6.8</v>
      </c>
      <c r="CZ20" s="17">
        <v>0</v>
      </c>
      <c r="DA20" s="17">
        <v>4.7</v>
      </c>
      <c r="DB20" s="17">
        <v>4.8</v>
      </c>
      <c r="DC20" s="17">
        <v>0</v>
      </c>
      <c r="DD20" s="17">
        <v>0</v>
      </c>
      <c r="DE20" s="17">
        <v>0.6</v>
      </c>
      <c r="DF20" s="17">
        <v>1.5</v>
      </c>
      <c r="DG20" s="17">
        <v>4.4000000000000004</v>
      </c>
      <c r="DH20" s="17">
        <v>18.8</v>
      </c>
      <c r="DI20" s="17">
        <v>3.8</v>
      </c>
      <c r="DJ20" s="17">
        <v>3.2</v>
      </c>
      <c r="DK20" s="17">
        <v>3.5</v>
      </c>
      <c r="DL20" s="17">
        <v>18</v>
      </c>
      <c r="DM20" s="17">
        <v>0</v>
      </c>
      <c r="DN20" s="17">
        <v>0</v>
      </c>
      <c r="DO20" s="17">
        <v>29.6</v>
      </c>
      <c r="DP20" s="17">
        <v>88.3</v>
      </c>
      <c r="DQ20" s="17">
        <v>3.6</v>
      </c>
      <c r="DR20" s="17">
        <v>2.4</v>
      </c>
      <c r="DS20" s="17">
        <v>0.9</v>
      </c>
      <c r="DT20" s="17">
        <v>2.4</v>
      </c>
      <c r="DU20" s="17">
        <v>0</v>
      </c>
      <c r="DV20" s="17">
        <v>1.8</v>
      </c>
      <c r="DW20" s="17">
        <v>8.6</v>
      </c>
      <c r="DX20" s="17">
        <v>0.9</v>
      </c>
      <c r="DY20" s="17"/>
      <c r="DZ20" s="17">
        <v>6.6</v>
      </c>
      <c r="EA20" s="17">
        <v>2.5</v>
      </c>
      <c r="EB20" s="17">
        <v>4.9000000000000004</v>
      </c>
      <c r="EC20" s="17">
        <v>6.5</v>
      </c>
      <c r="ED20" s="17">
        <v>10</v>
      </c>
      <c r="EE20" s="17">
        <v>29.2</v>
      </c>
      <c r="EF20" s="17">
        <v>25.1</v>
      </c>
      <c r="EG20" s="17">
        <v>0</v>
      </c>
      <c r="EH20" s="17">
        <v>116.9</v>
      </c>
      <c r="EI20" s="17">
        <v>110.6</v>
      </c>
      <c r="EJ20" s="17">
        <v>20.6</v>
      </c>
      <c r="EK20" s="17">
        <v>10.1</v>
      </c>
      <c r="EL20" s="17">
        <v>8.5</v>
      </c>
      <c r="EM20" s="17">
        <v>2.4</v>
      </c>
      <c r="EN20" s="17">
        <v>9.5</v>
      </c>
      <c r="EO20" s="17">
        <v>9.5</v>
      </c>
      <c r="EP20" s="17">
        <v>10</v>
      </c>
      <c r="EQ20" s="17">
        <v>9.6</v>
      </c>
      <c r="ER20" s="17">
        <v>4.7</v>
      </c>
      <c r="ES20" s="17">
        <v>0</v>
      </c>
      <c r="ET20" s="17">
        <v>0</v>
      </c>
      <c r="EU20" s="17">
        <v>0</v>
      </c>
      <c r="EV20" s="17">
        <v>0.6</v>
      </c>
      <c r="EW20" s="17">
        <v>128.4</v>
      </c>
      <c r="EX20" s="17">
        <v>102.6</v>
      </c>
      <c r="EY20" s="17">
        <v>0</v>
      </c>
      <c r="EZ20" s="17">
        <v>0</v>
      </c>
      <c r="FA20" s="17">
        <v>7.6</v>
      </c>
      <c r="FB20" s="17">
        <v>19</v>
      </c>
      <c r="FC20" s="17">
        <v>9.4</v>
      </c>
      <c r="FD20" s="17">
        <v>29</v>
      </c>
      <c r="FE20" s="17">
        <v>0</v>
      </c>
      <c r="FF20" s="17">
        <v>15</v>
      </c>
      <c r="FG20" s="17">
        <v>17.7</v>
      </c>
      <c r="FH20" s="17">
        <v>8.1999999999999993</v>
      </c>
      <c r="FI20" s="17">
        <v>7</v>
      </c>
      <c r="FJ20" s="17">
        <v>6047.9</v>
      </c>
      <c r="FK20" s="15"/>
      <c r="FL20" s="17">
        <v>20.3</v>
      </c>
      <c r="FM20" s="17">
        <v>0</v>
      </c>
      <c r="FN20" s="17">
        <v>6.1</v>
      </c>
      <c r="FO20" s="17">
        <v>4.4000000000000004</v>
      </c>
      <c r="FP20" s="17">
        <v>27.7</v>
      </c>
      <c r="FQ20" s="17">
        <v>18.917549999999999</v>
      </c>
      <c r="FR20" s="17">
        <v>5.0999999999999996</v>
      </c>
      <c r="FS20" s="17">
        <v>4.8</v>
      </c>
      <c r="FT20" s="17">
        <v>0</v>
      </c>
      <c r="FU20" s="17">
        <v>87.317549999999997</v>
      </c>
    </row>
    <row r="21" spans="1:177" ht="24" customHeight="1" x14ac:dyDescent="0.25">
      <c r="A21" s="16" t="s">
        <v>72</v>
      </c>
      <c r="B21" s="16" t="s">
        <v>765</v>
      </c>
      <c r="C21" s="17"/>
      <c r="D21" s="17">
        <v>621.4</v>
      </c>
      <c r="E21" s="17">
        <v>214.3</v>
      </c>
      <c r="F21" s="17"/>
      <c r="G21" s="17"/>
      <c r="H21" s="17">
        <v>0</v>
      </c>
      <c r="I21" s="17">
        <v>71</v>
      </c>
      <c r="J21" s="17"/>
      <c r="K21" s="17"/>
      <c r="L21" s="17">
        <v>128.4</v>
      </c>
      <c r="M21" s="17">
        <v>128.5</v>
      </c>
      <c r="N21" s="17">
        <v>128.5</v>
      </c>
      <c r="O21" s="17">
        <v>225.2</v>
      </c>
      <c r="P21" s="17">
        <v>216.3</v>
      </c>
      <c r="Q21" s="17">
        <v>111</v>
      </c>
      <c r="R21" s="17">
        <v>97.8</v>
      </c>
      <c r="S21" s="17">
        <v>3</v>
      </c>
      <c r="T21" s="17"/>
      <c r="U21" s="17"/>
      <c r="V21" s="17"/>
      <c r="W21" s="17"/>
      <c r="X21" s="17">
        <v>129.1</v>
      </c>
      <c r="Y21" s="17">
        <v>7</v>
      </c>
      <c r="Z21" s="17">
        <v>3.2</v>
      </c>
      <c r="AA21" s="17"/>
      <c r="AB21" s="17">
        <v>6.9</v>
      </c>
      <c r="AC21" s="17">
        <v>12.1</v>
      </c>
      <c r="AD21" s="17">
        <v>75.2</v>
      </c>
      <c r="AE21" s="17"/>
      <c r="AF21" s="17"/>
      <c r="AG21" s="17"/>
      <c r="AH21" s="17"/>
      <c r="AI21" s="17">
        <v>83.3</v>
      </c>
      <c r="AJ21" s="17">
        <v>108.7</v>
      </c>
      <c r="AK21" s="17"/>
      <c r="AL21" s="17"/>
      <c r="AM21" s="17"/>
      <c r="AN21" s="17">
        <v>6.5</v>
      </c>
      <c r="AO21" s="17">
        <v>0</v>
      </c>
      <c r="AP21" s="17">
        <v>31.9</v>
      </c>
      <c r="AQ21" s="17">
        <v>0</v>
      </c>
      <c r="AR21" s="17">
        <v>21.4</v>
      </c>
      <c r="AS21" s="17">
        <v>18.399999999999999</v>
      </c>
      <c r="AT21" s="17">
        <v>11</v>
      </c>
      <c r="AU21" s="17">
        <v>55.7</v>
      </c>
      <c r="AV21" s="17">
        <v>180.8</v>
      </c>
      <c r="AW21" s="17">
        <v>181</v>
      </c>
      <c r="AX21" s="17">
        <v>184.8</v>
      </c>
      <c r="AY21" s="17">
        <v>58</v>
      </c>
      <c r="AZ21" s="17">
        <v>8.1999999999999993</v>
      </c>
      <c r="BA21" s="17">
        <v>0</v>
      </c>
      <c r="BB21" s="17">
        <v>4</v>
      </c>
      <c r="BC21" s="17"/>
      <c r="BD21" s="17">
        <v>2</v>
      </c>
      <c r="BE21" s="17">
        <v>0</v>
      </c>
      <c r="BF21" s="17">
        <v>47.3</v>
      </c>
      <c r="BG21" s="17"/>
      <c r="BH21" s="17"/>
      <c r="BI21" s="17">
        <v>62.1</v>
      </c>
      <c r="BJ21" s="17"/>
      <c r="BK21" s="17"/>
      <c r="BL21" s="17">
        <v>47.1</v>
      </c>
      <c r="BM21" s="17"/>
      <c r="BN21" s="17"/>
      <c r="BO21" s="17"/>
      <c r="BP21" s="17">
        <v>35.200000000000003</v>
      </c>
      <c r="BQ21" s="17">
        <v>177.8</v>
      </c>
      <c r="BR21" s="17">
        <v>175.6</v>
      </c>
      <c r="BS21" s="17">
        <v>211</v>
      </c>
      <c r="BT21" s="17">
        <v>274.60000000000002</v>
      </c>
      <c r="BU21" s="17">
        <v>40.200000000000003</v>
      </c>
      <c r="BV21" s="17">
        <v>27.4</v>
      </c>
      <c r="BW21" s="17"/>
      <c r="BX21" s="17"/>
      <c r="BY21" s="17"/>
      <c r="BZ21" s="17"/>
      <c r="CA21" s="17"/>
      <c r="CB21" s="17"/>
      <c r="CC21" s="17">
        <v>0.3</v>
      </c>
      <c r="CD21" s="17">
        <v>134.1</v>
      </c>
      <c r="CE21" s="17">
        <v>93.1</v>
      </c>
      <c r="CF21" s="17">
        <v>61.9</v>
      </c>
      <c r="CG21" s="17">
        <v>65.599999999999994</v>
      </c>
      <c r="CH21" s="17">
        <v>28.8</v>
      </c>
      <c r="CI21" s="17"/>
      <c r="CJ21" s="17"/>
      <c r="CK21" s="17"/>
      <c r="CL21" s="17">
        <v>146.5</v>
      </c>
      <c r="CM21" s="17">
        <v>148.5</v>
      </c>
      <c r="CN21" s="17">
        <v>149.69999999999999</v>
      </c>
      <c r="CO21" s="17"/>
      <c r="CP21" s="17"/>
      <c r="CQ21" s="17"/>
      <c r="CR21" s="17"/>
      <c r="CS21" s="17"/>
      <c r="CT21" s="17"/>
      <c r="CU21" s="17"/>
      <c r="CV21" s="17">
        <v>0</v>
      </c>
      <c r="CW21" s="17">
        <v>120.9</v>
      </c>
      <c r="CX21" s="17">
        <v>0</v>
      </c>
      <c r="CY21" s="17">
        <v>9.4</v>
      </c>
      <c r="CZ21" s="17">
        <v>0</v>
      </c>
      <c r="DA21" s="17">
        <v>4.7</v>
      </c>
      <c r="DB21" s="17">
        <v>4.9000000000000004</v>
      </c>
      <c r="DC21" s="17">
        <v>0</v>
      </c>
      <c r="DD21" s="17">
        <v>0</v>
      </c>
      <c r="DE21" s="17">
        <v>0.6</v>
      </c>
      <c r="DF21" s="17">
        <v>1.1000000000000001</v>
      </c>
      <c r="DG21" s="17">
        <v>4.4000000000000004</v>
      </c>
      <c r="DH21" s="17">
        <v>18.899999999999999</v>
      </c>
      <c r="DI21" s="17">
        <v>3.8</v>
      </c>
      <c r="DJ21" s="17">
        <v>3.2</v>
      </c>
      <c r="DK21" s="17">
        <v>3.5</v>
      </c>
      <c r="DL21" s="17">
        <v>18</v>
      </c>
      <c r="DM21" s="17">
        <v>0</v>
      </c>
      <c r="DN21" s="17">
        <v>0</v>
      </c>
      <c r="DO21" s="17">
        <v>29.7</v>
      </c>
      <c r="DP21" s="17">
        <v>88.3</v>
      </c>
      <c r="DQ21" s="17">
        <v>3.6</v>
      </c>
      <c r="DR21" s="17">
        <v>2.4</v>
      </c>
      <c r="DS21" s="17">
        <v>0.9</v>
      </c>
      <c r="DT21" s="17">
        <v>2.4</v>
      </c>
      <c r="DU21" s="17">
        <v>0</v>
      </c>
      <c r="DV21" s="17">
        <v>1.8</v>
      </c>
      <c r="DW21" s="17">
        <v>10.5</v>
      </c>
      <c r="DX21" s="17">
        <v>0.8</v>
      </c>
      <c r="DY21" s="17"/>
      <c r="DZ21" s="17">
        <v>6.6</v>
      </c>
      <c r="EA21" s="17">
        <v>2.5</v>
      </c>
      <c r="EB21" s="17">
        <v>4.9000000000000004</v>
      </c>
      <c r="EC21" s="17">
        <v>7</v>
      </c>
      <c r="ED21" s="17">
        <v>10</v>
      </c>
      <c r="EE21" s="17">
        <v>23.2</v>
      </c>
      <c r="EF21" s="17">
        <v>25.5</v>
      </c>
      <c r="EG21" s="17">
        <v>0</v>
      </c>
      <c r="EH21" s="17">
        <v>116.9</v>
      </c>
      <c r="EI21" s="17">
        <v>110.6</v>
      </c>
      <c r="EJ21" s="17">
        <v>20.6</v>
      </c>
      <c r="EK21" s="17">
        <v>10.1</v>
      </c>
      <c r="EL21" s="17">
        <v>8.5</v>
      </c>
      <c r="EM21" s="17">
        <v>2.4</v>
      </c>
      <c r="EN21" s="17">
        <v>9.3000000000000007</v>
      </c>
      <c r="EO21" s="17">
        <v>8.5</v>
      </c>
      <c r="EP21" s="17">
        <v>9.5</v>
      </c>
      <c r="EQ21" s="17">
        <v>9.6</v>
      </c>
      <c r="ER21" s="17">
        <v>7.9</v>
      </c>
      <c r="ES21" s="17">
        <v>0</v>
      </c>
      <c r="ET21" s="17">
        <v>0</v>
      </c>
      <c r="EU21" s="17">
        <v>0</v>
      </c>
      <c r="EV21" s="17">
        <v>0.6</v>
      </c>
      <c r="EW21" s="17">
        <v>126.8</v>
      </c>
      <c r="EX21" s="17">
        <v>158.6</v>
      </c>
      <c r="EY21" s="17">
        <v>0</v>
      </c>
      <c r="EZ21" s="17">
        <v>0</v>
      </c>
      <c r="FA21" s="17">
        <v>7.6</v>
      </c>
      <c r="FB21" s="17">
        <v>19.100000000000001</v>
      </c>
      <c r="FC21" s="17">
        <v>9.1</v>
      </c>
      <c r="FD21" s="17">
        <v>29</v>
      </c>
      <c r="FE21" s="17">
        <v>0</v>
      </c>
      <c r="FF21" s="17">
        <v>14.9</v>
      </c>
      <c r="FG21" s="17">
        <v>17.600000000000001</v>
      </c>
      <c r="FH21" s="17">
        <v>8.1999999999999993</v>
      </c>
      <c r="FI21" s="17">
        <v>6.9</v>
      </c>
      <c r="FJ21" s="17">
        <v>6187.2</v>
      </c>
      <c r="FK21" s="15"/>
      <c r="FL21" s="17">
        <v>20.399999999999999</v>
      </c>
      <c r="FM21" s="17">
        <v>0</v>
      </c>
      <c r="FN21" s="17">
        <v>6.1</v>
      </c>
      <c r="FO21" s="17">
        <v>6.2</v>
      </c>
      <c r="FP21" s="17">
        <v>27.7</v>
      </c>
      <c r="FQ21" s="17">
        <v>18.91818</v>
      </c>
      <c r="FR21" s="17">
        <v>5.0999999999999996</v>
      </c>
      <c r="FS21" s="17">
        <v>4.8</v>
      </c>
      <c r="FT21" s="17">
        <v>0</v>
      </c>
      <c r="FU21" s="17">
        <v>89.218180000000004</v>
      </c>
    </row>
    <row r="22" spans="1:177" ht="24" customHeight="1" x14ac:dyDescent="0.25">
      <c r="A22" s="16" t="s">
        <v>72</v>
      </c>
      <c r="B22" s="16" t="s">
        <v>766</v>
      </c>
      <c r="C22" s="17"/>
      <c r="D22" s="17">
        <v>624.6</v>
      </c>
      <c r="E22" s="17">
        <v>215.4</v>
      </c>
      <c r="F22" s="17"/>
      <c r="G22" s="17"/>
      <c r="H22" s="17">
        <v>0</v>
      </c>
      <c r="I22" s="17">
        <v>74</v>
      </c>
      <c r="J22" s="17"/>
      <c r="K22" s="17"/>
      <c r="L22" s="17">
        <v>129.19999999999999</v>
      </c>
      <c r="M22" s="17">
        <v>128</v>
      </c>
      <c r="N22" s="17">
        <v>127.8</v>
      </c>
      <c r="O22" s="17">
        <v>224.5</v>
      </c>
      <c r="P22" s="17">
        <v>216.8</v>
      </c>
      <c r="Q22" s="17">
        <v>111.5</v>
      </c>
      <c r="R22" s="17">
        <v>151.9</v>
      </c>
      <c r="S22" s="17">
        <v>3.2</v>
      </c>
      <c r="T22" s="17"/>
      <c r="U22" s="17"/>
      <c r="V22" s="17"/>
      <c r="W22" s="17"/>
      <c r="X22" s="17">
        <v>133.5</v>
      </c>
      <c r="Y22" s="17">
        <v>7.4</v>
      </c>
      <c r="Z22" s="17">
        <v>3.3</v>
      </c>
      <c r="AA22" s="17"/>
      <c r="AB22" s="17">
        <v>6.9</v>
      </c>
      <c r="AC22" s="17">
        <v>12</v>
      </c>
      <c r="AD22" s="17">
        <v>91</v>
      </c>
      <c r="AE22" s="17"/>
      <c r="AF22" s="17"/>
      <c r="AG22" s="17"/>
      <c r="AH22" s="17"/>
      <c r="AI22" s="17">
        <v>110.1</v>
      </c>
      <c r="AJ22" s="17">
        <v>110</v>
      </c>
      <c r="AK22" s="17"/>
      <c r="AL22" s="17"/>
      <c r="AM22" s="17"/>
      <c r="AN22" s="17">
        <v>6.5</v>
      </c>
      <c r="AO22" s="17">
        <v>0</v>
      </c>
      <c r="AP22" s="17">
        <v>30</v>
      </c>
      <c r="AQ22" s="17">
        <v>0</v>
      </c>
      <c r="AR22" s="17">
        <v>21</v>
      </c>
      <c r="AS22" s="17">
        <v>18.399999999999999</v>
      </c>
      <c r="AT22" s="17">
        <v>11</v>
      </c>
      <c r="AU22" s="17">
        <v>56.9</v>
      </c>
      <c r="AV22" s="17">
        <v>184.7</v>
      </c>
      <c r="AW22" s="17">
        <v>185.9</v>
      </c>
      <c r="AX22" s="17">
        <v>184.6</v>
      </c>
      <c r="AY22" s="17">
        <v>61.5</v>
      </c>
      <c r="AZ22" s="17">
        <v>8.1999999999999993</v>
      </c>
      <c r="BA22" s="17">
        <v>0</v>
      </c>
      <c r="BB22" s="17">
        <v>34.1</v>
      </c>
      <c r="BC22" s="17"/>
      <c r="BD22" s="17">
        <v>2</v>
      </c>
      <c r="BE22" s="17">
        <v>0</v>
      </c>
      <c r="BF22" s="17">
        <v>59.1</v>
      </c>
      <c r="BG22" s="17"/>
      <c r="BH22" s="17"/>
      <c r="BI22" s="17">
        <v>86.3</v>
      </c>
      <c r="BJ22" s="17"/>
      <c r="BK22" s="17"/>
      <c r="BL22" s="17">
        <v>47.3</v>
      </c>
      <c r="BM22" s="17"/>
      <c r="BN22" s="17"/>
      <c r="BO22" s="17"/>
      <c r="BP22" s="17">
        <v>40</v>
      </c>
      <c r="BQ22" s="17">
        <v>179.1</v>
      </c>
      <c r="BR22" s="17">
        <v>175.7</v>
      </c>
      <c r="BS22" s="17">
        <v>210</v>
      </c>
      <c r="BT22" s="17">
        <v>274.89999999999998</v>
      </c>
      <c r="BU22" s="17">
        <v>40.1</v>
      </c>
      <c r="BV22" s="17">
        <v>27.4</v>
      </c>
      <c r="BW22" s="17"/>
      <c r="BX22" s="17"/>
      <c r="BY22" s="17"/>
      <c r="BZ22" s="17"/>
      <c r="CA22" s="17"/>
      <c r="CB22" s="17"/>
      <c r="CC22" s="17">
        <v>0.3</v>
      </c>
      <c r="CD22" s="17">
        <v>136.4</v>
      </c>
      <c r="CE22" s="17">
        <v>100.8</v>
      </c>
      <c r="CF22" s="17">
        <v>62.7</v>
      </c>
      <c r="CG22" s="17">
        <v>65.900000000000006</v>
      </c>
      <c r="CH22" s="17">
        <v>29.2</v>
      </c>
      <c r="CI22" s="17"/>
      <c r="CJ22" s="17"/>
      <c r="CK22" s="17"/>
      <c r="CL22" s="17">
        <v>146.1</v>
      </c>
      <c r="CM22" s="17">
        <v>148.4</v>
      </c>
      <c r="CN22" s="17">
        <v>150.30000000000001</v>
      </c>
      <c r="CO22" s="17"/>
      <c r="CP22" s="17"/>
      <c r="CQ22" s="17"/>
      <c r="CR22" s="17"/>
      <c r="CS22" s="17"/>
      <c r="CT22" s="17"/>
      <c r="CU22" s="17"/>
      <c r="CV22" s="17">
        <v>0</v>
      </c>
      <c r="CW22" s="17">
        <v>121.7</v>
      </c>
      <c r="CX22" s="17">
        <v>0</v>
      </c>
      <c r="CY22" s="17">
        <v>9</v>
      </c>
      <c r="CZ22" s="17">
        <v>0</v>
      </c>
      <c r="DA22" s="17">
        <v>4.7</v>
      </c>
      <c r="DB22" s="17">
        <v>5</v>
      </c>
      <c r="DC22" s="17">
        <v>0</v>
      </c>
      <c r="DD22" s="17">
        <v>0</v>
      </c>
      <c r="DE22" s="17">
        <v>0.6</v>
      </c>
      <c r="DF22" s="17">
        <v>1.1000000000000001</v>
      </c>
      <c r="DG22" s="17">
        <v>4.4000000000000004</v>
      </c>
      <c r="DH22" s="17">
        <v>18.8</v>
      </c>
      <c r="DI22" s="17">
        <v>4.5</v>
      </c>
      <c r="DJ22" s="17">
        <v>3.2</v>
      </c>
      <c r="DK22" s="17">
        <v>3.6</v>
      </c>
      <c r="DL22" s="17">
        <v>18.100000000000001</v>
      </c>
      <c r="DM22" s="17">
        <v>0.3</v>
      </c>
      <c r="DN22" s="17">
        <v>0.1</v>
      </c>
      <c r="DO22" s="17">
        <v>29.6</v>
      </c>
      <c r="DP22" s="17">
        <v>88.6</v>
      </c>
      <c r="DQ22" s="17">
        <v>3.6</v>
      </c>
      <c r="DR22" s="17">
        <v>2.4</v>
      </c>
      <c r="DS22" s="17">
        <v>0.9</v>
      </c>
      <c r="DT22" s="17">
        <v>2.4</v>
      </c>
      <c r="DU22" s="17">
        <v>0</v>
      </c>
      <c r="DV22" s="17">
        <v>1.8</v>
      </c>
      <c r="DW22" s="17">
        <v>15.8</v>
      </c>
      <c r="DX22" s="17">
        <v>0.9</v>
      </c>
      <c r="DY22" s="17"/>
      <c r="DZ22" s="17">
        <v>6.7</v>
      </c>
      <c r="EA22" s="17">
        <v>2.5</v>
      </c>
      <c r="EB22" s="17">
        <v>4.9000000000000004</v>
      </c>
      <c r="EC22" s="17">
        <v>7.1</v>
      </c>
      <c r="ED22" s="17">
        <v>10</v>
      </c>
      <c r="EE22" s="17">
        <v>24</v>
      </c>
      <c r="EF22" s="17">
        <v>25.2</v>
      </c>
      <c r="EG22" s="17">
        <v>0.3</v>
      </c>
      <c r="EH22" s="17">
        <v>116.9</v>
      </c>
      <c r="EI22" s="17">
        <v>110.6</v>
      </c>
      <c r="EJ22" s="17">
        <v>20.6</v>
      </c>
      <c r="EK22" s="17">
        <v>10.1</v>
      </c>
      <c r="EL22" s="17">
        <v>7.5</v>
      </c>
      <c r="EM22" s="17">
        <v>2.4</v>
      </c>
      <c r="EN22" s="17">
        <v>9.3000000000000007</v>
      </c>
      <c r="EO22" s="17">
        <v>8.5</v>
      </c>
      <c r="EP22" s="17">
        <v>9.5</v>
      </c>
      <c r="EQ22" s="17">
        <v>9.6</v>
      </c>
      <c r="ER22" s="17">
        <v>8.3000000000000007</v>
      </c>
      <c r="ES22" s="17">
        <v>2.8</v>
      </c>
      <c r="ET22" s="17">
        <v>0</v>
      </c>
      <c r="EU22" s="17">
        <v>2.4</v>
      </c>
      <c r="EV22" s="17">
        <v>0.6</v>
      </c>
      <c r="EW22" s="17">
        <v>119.9</v>
      </c>
      <c r="EX22" s="17">
        <v>138.1</v>
      </c>
      <c r="EY22" s="17">
        <v>2</v>
      </c>
      <c r="EZ22" s="17">
        <v>0</v>
      </c>
      <c r="FA22" s="17">
        <v>7.6</v>
      </c>
      <c r="FB22" s="17">
        <v>19.3</v>
      </c>
      <c r="FC22" s="17">
        <v>9.1999999999999993</v>
      </c>
      <c r="FD22" s="17">
        <v>29</v>
      </c>
      <c r="FE22" s="17">
        <v>0</v>
      </c>
      <c r="FF22" s="17">
        <v>15.2</v>
      </c>
      <c r="FG22" s="17">
        <v>17.600000000000001</v>
      </c>
      <c r="FH22" s="17">
        <v>8.1</v>
      </c>
      <c r="FI22" s="17">
        <v>7</v>
      </c>
      <c r="FJ22" s="17">
        <v>6379.8</v>
      </c>
      <c r="FK22" s="15"/>
      <c r="FL22" s="17">
        <v>20.7</v>
      </c>
      <c r="FM22" s="17">
        <v>0</v>
      </c>
      <c r="FN22" s="17">
        <v>6.1</v>
      </c>
      <c r="FO22" s="17">
        <v>6.2</v>
      </c>
      <c r="FP22" s="17">
        <v>27.7</v>
      </c>
      <c r="FQ22" s="17">
        <v>18.918089999999999</v>
      </c>
      <c r="FR22" s="17">
        <v>5</v>
      </c>
      <c r="FS22" s="17">
        <v>4.8</v>
      </c>
      <c r="FT22" s="17">
        <v>1.3</v>
      </c>
      <c r="FU22" s="17">
        <v>90.718090000000004</v>
      </c>
    </row>
    <row r="23" spans="1:177" ht="24" customHeight="1" x14ac:dyDescent="0.25">
      <c r="A23" s="16" t="s">
        <v>72</v>
      </c>
      <c r="B23" s="16" t="s">
        <v>767</v>
      </c>
      <c r="C23" s="17"/>
      <c r="D23" s="17">
        <v>624.1</v>
      </c>
      <c r="E23" s="17">
        <v>214.2</v>
      </c>
      <c r="F23" s="17"/>
      <c r="G23" s="17"/>
      <c r="H23" s="17">
        <v>0</v>
      </c>
      <c r="I23" s="17">
        <v>70.8</v>
      </c>
      <c r="J23" s="17"/>
      <c r="K23" s="17"/>
      <c r="L23" s="17">
        <v>128.9</v>
      </c>
      <c r="M23" s="17">
        <v>128.69999999999999</v>
      </c>
      <c r="N23" s="17">
        <v>128.5</v>
      </c>
      <c r="O23" s="17">
        <v>225</v>
      </c>
      <c r="P23" s="17">
        <v>214.6</v>
      </c>
      <c r="Q23" s="17">
        <v>111.3</v>
      </c>
      <c r="R23" s="17">
        <v>160.19999999999999</v>
      </c>
      <c r="S23" s="17">
        <v>3</v>
      </c>
      <c r="T23" s="17"/>
      <c r="U23" s="17"/>
      <c r="V23" s="17"/>
      <c r="W23" s="17"/>
      <c r="X23" s="17">
        <v>132.30000000000001</v>
      </c>
      <c r="Y23" s="17">
        <v>7.2</v>
      </c>
      <c r="Z23" s="17">
        <v>3.2</v>
      </c>
      <c r="AA23" s="17"/>
      <c r="AB23" s="17">
        <v>6.9</v>
      </c>
      <c r="AC23" s="17">
        <v>11.9</v>
      </c>
      <c r="AD23" s="17">
        <v>90.3</v>
      </c>
      <c r="AE23" s="17"/>
      <c r="AF23" s="17"/>
      <c r="AG23" s="17"/>
      <c r="AH23" s="17"/>
      <c r="AI23" s="17">
        <v>109.7</v>
      </c>
      <c r="AJ23" s="17">
        <v>46.3</v>
      </c>
      <c r="AK23" s="17"/>
      <c r="AL23" s="17"/>
      <c r="AM23" s="17"/>
      <c r="AN23" s="17">
        <v>6.5</v>
      </c>
      <c r="AO23" s="17">
        <v>0</v>
      </c>
      <c r="AP23" s="17">
        <v>33.299999999999997</v>
      </c>
      <c r="AQ23" s="17">
        <v>60.3</v>
      </c>
      <c r="AR23" s="17">
        <v>18.899999999999999</v>
      </c>
      <c r="AS23" s="17">
        <v>18.2</v>
      </c>
      <c r="AT23" s="17">
        <v>11</v>
      </c>
      <c r="AU23" s="17">
        <v>56</v>
      </c>
      <c r="AV23" s="17">
        <v>181.5</v>
      </c>
      <c r="AW23" s="17">
        <v>182</v>
      </c>
      <c r="AX23" s="17">
        <v>184.7</v>
      </c>
      <c r="AY23" s="17">
        <v>97.9</v>
      </c>
      <c r="AZ23" s="17">
        <v>8.1999999999999993</v>
      </c>
      <c r="BA23" s="17">
        <v>0</v>
      </c>
      <c r="BB23" s="17">
        <v>21.6</v>
      </c>
      <c r="BC23" s="17"/>
      <c r="BD23" s="17">
        <v>2</v>
      </c>
      <c r="BE23" s="17">
        <v>0</v>
      </c>
      <c r="BF23" s="17">
        <v>52.2</v>
      </c>
      <c r="BG23" s="17"/>
      <c r="BH23" s="17"/>
      <c r="BI23" s="17">
        <v>85.8</v>
      </c>
      <c r="BJ23" s="17"/>
      <c r="BK23" s="17"/>
      <c r="BL23" s="17">
        <v>47.5</v>
      </c>
      <c r="BM23" s="17"/>
      <c r="BN23" s="17"/>
      <c r="BO23" s="17"/>
      <c r="BP23" s="17">
        <v>81.7</v>
      </c>
      <c r="BQ23" s="17">
        <v>178.1</v>
      </c>
      <c r="BR23" s="17">
        <v>175.8</v>
      </c>
      <c r="BS23" s="17">
        <v>210</v>
      </c>
      <c r="BT23" s="17">
        <v>275</v>
      </c>
      <c r="BU23" s="17">
        <v>40.1</v>
      </c>
      <c r="BV23" s="17">
        <v>27.4</v>
      </c>
      <c r="BW23" s="17"/>
      <c r="BX23" s="17"/>
      <c r="BY23" s="17"/>
      <c r="BZ23" s="17"/>
      <c r="CA23" s="17"/>
      <c r="CB23" s="17"/>
      <c r="CC23" s="17">
        <v>0.3</v>
      </c>
      <c r="CD23" s="17">
        <v>94.6</v>
      </c>
      <c r="CE23" s="17">
        <v>82.7</v>
      </c>
      <c r="CF23" s="17">
        <v>62.2</v>
      </c>
      <c r="CG23" s="17">
        <v>65.7</v>
      </c>
      <c r="CH23" s="17">
        <v>29.5</v>
      </c>
      <c r="CI23" s="17"/>
      <c r="CJ23" s="17"/>
      <c r="CK23" s="17"/>
      <c r="CL23" s="17">
        <v>146.9</v>
      </c>
      <c r="CM23" s="17">
        <v>149</v>
      </c>
      <c r="CN23" s="17">
        <v>150</v>
      </c>
      <c r="CO23" s="17"/>
      <c r="CP23" s="17"/>
      <c r="CQ23" s="17"/>
      <c r="CR23" s="17"/>
      <c r="CS23" s="17"/>
      <c r="CT23" s="17"/>
      <c r="CU23" s="17"/>
      <c r="CV23" s="17">
        <v>0</v>
      </c>
      <c r="CW23" s="17">
        <v>121.5</v>
      </c>
      <c r="CX23" s="17">
        <v>18.3</v>
      </c>
      <c r="CY23" s="17">
        <v>10.3</v>
      </c>
      <c r="CZ23" s="17">
        <v>0</v>
      </c>
      <c r="DA23" s="17">
        <v>4.5999999999999996</v>
      </c>
      <c r="DB23" s="17">
        <v>4.8</v>
      </c>
      <c r="DC23" s="17">
        <v>0</v>
      </c>
      <c r="DD23" s="17">
        <v>0</v>
      </c>
      <c r="DE23" s="17">
        <v>0.6</v>
      </c>
      <c r="DF23" s="17">
        <v>1.1000000000000001</v>
      </c>
      <c r="DG23" s="17">
        <v>4.5</v>
      </c>
      <c r="DH23" s="17">
        <v>18.7</v>
      </c>
      <c r="DI23" s="17">
        <v>4</v>
      </c>
      <c r="DJ23" s="17">
        <v>3.2</v>
      </c>
      <c r="DK23" s="17">
        <v>3.6</v>
      </c>
      <c r="DL23" s="17">
        <v>18.100000000000001</v>
      </c>
      <c r="DM23" s="17">
        <v>1</v>
      </c>
      <c r="DN23" s="17">
        <v>1.1000000000000001</v>
      </c>
      <c r="DO23" s="17">
        <v>29.6</v>
      </c>
      <c r="DP23" s="17">
        <v>88.4</v>
      </c>
      <c r="DQ23" s="17">
        <v>3.6</v>
      </c>
      <c r="DR23" s="17">
        <v>0</v>
      </c>
      <c r="DS23" s="17">
        <v>0.9</v>
      </c>
      <c r="DT23" s="17">
        <v>2.4</v>
      </c>
      <c r="DU23" s="17">
        <v>1.6</v>
      </c>
      <c r="DV23" s="17">
        <v>1.8</v>
      </c>
      <c r="DW23" s="17">
        <v>19.7</v>
      </c>
      <c r="DX23" s="17">
        <v>0.8</v>
      </c>
      <c r="DY23" s="17"/>
      <c r="DZ23" s="17">
        <v>6.8</v>
      </c>
      <c r="EA23" s="17">
        <v>2.5</v>
      </c>
      <c r="EB23" s="17">
        <v>5</v>
      </c>
      <c r="EC23" s="17">
        <v>7</v>
      </c>
      <c r="ED23" s="17">
        <v>10</v>
      </c>
      <c r="EE23" s="17">
        <v>20.6</v>
      </c>
      <c r="EF23" s="17">
        <v>16.8</v>
      </c>
      <c r="EG23" s="17">
        <v>6.5</v>
      </c>
      <c r="EH23" s="17">
        <v>116.9</v>
      </c>
      <c r="EI23" s="17">
        <v>110.6</v>
      </c>
      <c r="EJ23" s="17">
        <v>20.6</v>
      </c>
      <c r="EK23" s="17">
        <v>10.1</v>
      </c>
      <c r="EL23" s="17">
        <v>7</v>
      </c>
      <c r="EM23" s="17">
        <v>2.4</v>
      </c>
      <c r="EN23" s="17">
        <v>8.9</v>
      </c>
      <c r="EO23" s="17">
        <v>8</v>
      </c>
      <c r="EP23" s="17">
        <v>8.6</v>
      </c>
      <c r="EQ23" s="17">
        <v>9.1999999999999993</v>
      </c>
      <c r="ER23" s="17">
        <v>11.4</v>
      </c>
      <c r="ES23" s="17">
        <v>31.6</v>
      </c>
      <c r="ET23" s="17">
        <v>1.1000000000000001</v>
      </c>
      <c r="EU23" s="17">
        <v>34</v>
      </c>
      <c r="EV23" s="17">
        <v>0.6</v>
      </c>
      <c r="EW23" s="17">
        <v>128.6</v>
      </c>
      <c r="EX23" s="17">
        <v>162.4</v>
      </c>
      <c r="EY23" s="17">
        <v>27.5</v>
      </c>
      <c r="EZ23" s="17">
        <v>1.1000000000000001</v>
      </c>
      <c r="FA23" s="17">
        <v>7.6</v>
      </c>
      <c r="FB23" s="17">
        <v>19.3</v>
      </c>
      <c r="FC23" s="17">
        <v>8.8000000000000007</v>
      </c>
      <c r="FD23" s="17">
        <v>27.9</v>
      </c>
      <c r="FE23" s="17">
        <v>0</v>
      </c>
      <c r="FF23" s="17">
        <v>15</v>
      </c>
      <c r="FG23" s="17">
        <v>17.600000000000001</v>
      </c>
      <c r="FH23" s="17">
        <v>8.1</v>
      </c>
      <c r="FI23" s="17">
        <v>7</v>
      </c>
      <c r="FJ23" s="17">
        <v>6505</v>
      </c>
      <c r="FK23" s="15"/>
      <c r="FL23" s="17">
        <v>20.8</v>
      </c>
      <c r="FM23" s="17">
        <v>0</v>
      </c>
      <c r="FN23" s="17">
        <v>6.1</v>
      </c>
      <c r="FO23" s="17">
        <v>6.2</v>
      </c>
      <c r="FP23" s="17">
        <v>27.6</v>
      </c>
      <c r="FQ23" s="17">
        <v>18.918620000000001</v>
      </c>
      <c r="FR23" s="17">
        <v>5.0999999999999996</v>
      </c>
      <c r="FS23" s="17">
        <v>4.8</v>
      </c>
      <c r="FT23" s="17">
        <v>18.899999999999999</v>
      </c>
      <c r="FU23" s="17">
        <v>108.41862</v>
      </c>
    </row>
    <row r="24" spans="1:177" ht="24" customHeight="1" x14ac:dyDescent="0.25">
      <c r="A24" s="16" t="s">
        <v>72</v>
      </c>
      <c r="B24" s="16" t="s">
        <v>768</v>
      </c>
      <c r="C24" s="17"/>
      <c r="D24" s="17">
        <v>622.5</v>
      </c>
      <c r="E24" s="17">
        <v>213.6</v>
      </c>
      <c r="F24" s="17"/>
      <c r="G24" s="17"/>
      <c r="H24" s="17">
        <v>10.8</v>
      </c>
      <c r="I24" s="17">
        <v>72.7</v>
      </c>
      <c r="J24" s="17"/>
      <c r="K24" s="17"/>
      <c r="L24" s="17">
        <v>129</v>
      </c>
      <c r="M24" s="17">
        <v>128.69999999999999</v>
      </c>
      <c r="N24" s="17">
        <v>128.4</v>
      </c>
      <c r="O24" s="17">
        <v>225.5</v>
      </c>
      <c r="P24" s="17">
        <v>215.9</v>
      </c>
      <c r="Q24" s="17">
        <v>111.5</v>
      </c>
      <c r="R24" s="17">
        <v>159.69999999999999</v>
      </c>
      <c r="S24" s="17">
        <v>2.9</v>
      </c>
      <c r="T24" s="17"/>
      <c r="U24" s="17"/>
      <c r="V24" s="17"/>
      <c r="W24" s="17"/>
      <c r="X24" s="17">
        <v>130</v>
      </c>
      <c r="Y24" s="17">
        <v>7.4</v>
      </c>
      <c r="Z24" s="17">
        <v>3.2</v>
      </c>
      <c r="AA24" s="17"/>
      <c r="AB24" s="17">
        <v>6.9</v>
      </c>
      <c r="AC24" s="17">
        <v>12.4</v>
      </c>
      <c r="AD24" s="17">
        <v>90.1</v>
      </c>
      <c r="AE24" s="17"/>
      <c r="AF24" s="17"/>
      <c r="AG24" s="17"/>
      <c r="AH24" s="17"/>
      <c r="AI24" s="17">
        <v>109.3</v>
      </c>
      <c r="AJ24" s="17">
        <v>35.1</v>
      </c>
      <c r="AK24" s="17"/>
      <c r="AL24" s="17"/>
      <c r="AM24" s="17"/>
      <c r="AN24" s="17">
        <v>6.5</v>
      </c>
      <c r="AO24" s="17">
        <v>0</v>
      </c>
      <c r="AP24" s="17">
        <v>31</v>
      </c>
      <c r="AQ24" s="17">
        <v>69.3</v>
      </c>
      <c r="AR24" s="17">
        <v>18.7</v>
      </c>
      <c r="AS24" s="17">
        <v>18.399999999999999</v>
      </c>
      <c r="AT24" s="17">
        <v>11</v>
      </c>
      <c r="AU24" s="17">
        <v>56.5</v>
      </c>
      <c r="AV24" s="17">
        <v>180.5</v>
      </c>
      <c r="AW24" s="17">
        <v>181.7</v>
      </c>
      <c r="AX24" s="17">
        <v>184.8</v>
      </c>
      <c r="AY24" s="17">
        <v>99.5</v>
      </c>
      <c r="AZ24" s="17">
        <v>8.1999999999999993</v>
      </c>
      <c r="BA24" s="17">
        <v>0</v>
      </c>
      <c r="BB24" s="17">
        <v>15.9</v>
      </c>
      <c r="BC24" s="17"/>
      <c r="BD24" s="17">
        <v>2</v>
      </c>
      <c r="BE24" s="17">
        <v>0</v>
      </c>
      <c r="BF24" s="17">
        <v>81</v>
      </c>
      <c r="BG24" s="17"/>
      <c r="BH24" s="17"/>
      <c r="BI24" s="17">
        <v>85.5</v>
      </c>
      <c r="BJ24" s="17"/>
      <c r="BK24" s="17"/>
      <c r="BL24" s="17">
        <v>47.7</v>
      </c>
      <c r="BM24" s="17"/>
      <c r="BN24" s="17"/>
      <c r="BO24" s="17"/>
      <c r="BP24" s="17">
        <v>80.7</v>
      </c>
      <c r="BQ24" s="17">
        <v>124.7</v>
      </c>
      <c r="BR24" s="17">
        <v>124.9</v>
      </c>
      <c r="BS24" s="17">
        <v>131.69999999999999</v>
      </c>
      <c r="BT24" s="17">
        <v>226.1</v>
      </c>
      <c r="BU24" s="17">
        <v>40.4</v>
      </c>
      <c r="BV24" s="17">
        <v>27.4</v>
      </c>
      <c r="BW24" s="17"/>
      <c r="BX24" s="17"/>
      <c r="BY24" s="17"/>
      <c r="BZ24" s="17"/>
      <c r="CA24" s="17"/>
      <c r="CB24" s="17"/>
      <c r="CC24" s="17">
        <v>0.3</v>
      </c>
      <c r="CD24" s="17">
        <v>75.7</v>
      </c>
      <c r="CE24" s="17">
        <v>75</v>
      </c>
      <c r="CF24" s="17">
        <v>62</v>
      </c>
      <c r="CG24" s="17">
        <v>71.5</v>
      </c>
      <c r="CH24" s="17">
        <v>29.2</v>
      </c>
      <c r="CI24" s="17"/>
      <c r="CJ24" s="17"/>
      <c r="CK24" s="17"/>
      <c r="CL24" s="17">
        <v>147.19999999999999</v>
      </c>
      <c r="CM24" s="17">
        <v>149.1</v>
      </c>
      <c r="CN24" s="17">
        <v>150.19999999999999</v>
      </c>
      <c r="CO24" s="17"/>
      <c r="CP24" s="17"/>
      <c r="CQ24" s="17"/>
      <c r="CR24" s="17"/>
      <c r="CS24" s="17"/>
      <c r="CT24" s="17"/>
      <c r="CU24" s="17"/>
      <c r="CV24" s="17">
        <v>0</v>
      </c>
      <c r="CW24" s="17">
        <v>121.7</v>
      </c>
      <c r="CX24" s="17">
        <v>44</v>
      </c>
      <c r="CY24" s="17">
        <v>9.5</v>
      </c>
      <c r="CZ24" s="17">
        <v>0</v>
      </c>
      <c r="DA24" s="17">
        <v>4.7</v>
      </c>
      <c r="DB24" s="17">
        <v>4.7</v>
      </c>
      <c r="DC24" s="17">
        <v>10</v>
      </c>
      <c r="DD24" s="17">
        <v>0</v>
      </c>
      <c r="DE24" s="17">
        <v>0.6</v>
      </c>
      <c r="DF24" s="17">
        <v>1.1000000000000001</v>
      </c>
      <c r="DG24" s="17">
        <v>4.5</v>
      </c>
      <c r="DH24" s="17">
        <v>18.7</v>
      </c>
      <c r="DI24" s="17">
        <v>4.5</v>
      </c>
      <c r="DJ24" s="17">
        <v>3.2</v>
      </c>
      <c r="DK24" s="17">
        <v>3.6</v>
      </c>
      <c r="DL24" s="17">
        <v>18</v>
      </c>
      <c r="DM24" s="17">
        <v>4.0999999999999996</v>
      </c>
      <c r="DN24" s="17">
        <v>6.5</v>
      </c>
      <c r="DO24" s="17">
        <v>29.7</v>
      </c>
      <c r="DP24" s="17">
        <v>88</v>
      </c>
      <c r="DQ24" s="17">
        <v>3.6</v>
      </c>
      <c r="DR24" s="17">
        <v>0.4</v>
      </c>
      <c r="DS24" s="17">
        <v>0.9</v>
      </c>
      <c r="DT24" s="17">
        <v>2.4</v>
      </c>
      <c r="DU24" s="17">
        <v>10.1</v>
      </c>
      <c r="DV24" s="17">
        <v>1.8</v>
      </c>
      <c r="DW24" s="17">
        <v>19.8</v>
      </c>
      <c r="DX24" s="17">
        <v>0.8</v>
      </c>
      <c r="DY24" s="17"/>
      <c r="DZ24" s="17">
        <v>6.8</v>
      </c>
      <c r="EA24" s="17">
        <v>2.4</v>
      </c>
      <c r="EB24" s="17">
        <v>4.9000000000000004</v>
      </c>
      <c r="EC24" s="17">
        <v>7</v>
      </c>
      <c r="ED24" s="17">
        <v>10</v>
      </c>
      <c r="EE24" s="17">
        <v>18.399999999999999</v>
      </c>
      <c r="EF24" s="17">
        <v>13.1</v>
      </c>
      <c r="EG24" s="17">
        <v>18.2</v>
      </c>
      <c r="EH24" s="17">
        <v>116.9</v>
      </c>
      <c r="EI24" s="17">
        <v>110.6</v>
      </c>
      <c r="EJ24" s="17">
        <v>20.6</v>
      </c>
      <c r="EK24" s="17">
        <v>10.1</v>
      </c>
      <c r="EL24" s="17">
        <v>8.1999999999999993</v>
      </c>
      <c r="EM24" s="17">
        <v>2.4</v>
      </c>
      <c r="EN24" s="17">
        <v>9</v>
      </c>
      <c r="EO24" s="17">
        <v>8</v>
      </c>
      <c r="EP24" s="17">
        <v>8.6</v>
      </c>
      <c r="EQ24" s="17">
        <v>9.1999999999999993</v>
      </c>
      <c r="ER24" s="17">
        <v>9.5</v>
      </c>
      <c r="ES24" s="17">
        <v>104.9</v>
      </c>
      <c r="ET24" s="17">
        <v>3.4</v>
      </c>
      <c r="EU24" s="17">
        <v>84</v>
      </c>
      <c r="EV24" s="17">
        <v>0.6</v>
      </c>
      <c r="EW24" s="17">
        <v>129.30000000000001</v>
      </c>
      <c r="EX24" s="17">
        <v>170.2</v>
      </c>
      <c r="EY24" s="17">
        <v>67.5</v>
      </c>
      <c r="EZ24" s="17">
        <v>3.6</v>
      </c>
      <c r="FA24" s="17">
        <v>7.6</v>
      </c>
      <c r="FB24" s="17">
        <v>19.2</v>
      </c>
      <c r="FC24" s="17">
        <v>9.6</v>
      </c>
      <c r="FD24" s="17">
        <v>27.3</v>
      </c>
      <c r="FE24" s="17">
        <v>0</v>
      </c>
      <c r="FF24" s="17">
        <v>14.7</v>
      </c>
      <c r="FG24" s="17">
        <v>17.600000000000001</v>
      </c>
      <c r="FH24" s="17">
        <v>8.3000000000000007</v>
      </c>
      <c r="FI24" s="17">
        <v>6.3</v>
      </c>
      <c r="FJ24" s="17">
        <v>6514.8</v>
      </c>
      <c r="FK24" s="15"/>
      <c r="FL24" s="17">
        <v>20.8</v>
      </c>
      <c r="FM24" s="17">
        <v>0</v>
      </c>
      <c r="FN24" s="17">
        <v>6.1</v>
      </c>
      <c r="FO24" s="17">
        <v>6.2</v>
      </c>
      <c r="FP24" s="17">
        <v>27.7</v>
      </c>
      <c r="FQ24" s="17">
        <v>18.91825</v>
      </c>
      <c r="FR24" s="17">
        <v>5.0999999999999996</v>
      </c>
      <c r="FS24" s="17">
        <v>4.8</v>
      </c>
      <c r="FT24" s="17">
        <v>19.8</v>
      </c>
      <c r="FU24" s="17">
        <v>109.41825</v>
      </c>
    </row>
    <row r="25" spans="1:177" ht="24" customHeight="1" x14ac:dyDescent="0.25">
      <c r="A25" s="16" t="s">
        <v>72</v>
      </c>
      <c r="B25" s="16" t="s">
        <v>769</v>
      </c>
      <c r="C25" s="17"/>
      <c r="D25" s="17">
        <v>624.29999999999995</v>
      </c>
      <c r="E25" s="17">
        <v>215.3</v>
      </c>
      <c r="F25" s="17"/>
      <c r="G25" s="17"/>
      <c r="H25" s="17">
        <v>10.8</v>
      </c>
      <c r="I25" s="17">
        <v>73.7</v>
      </c>
      <c r="J25" s="17"/>
      <c r="K25" s="17"/>
      <c r="L25" s="17">
        <v>129.19999999999999</v>
      </c>
      <c r="M25" s="17">
        <v>128.9</v>
      </c>
      <c r="N25" s="17">
        <v>128.80000000000001</v>
      </c>
      <c r="O25" s="17">
        <v>226</v>
      </c>
      <c r="P25" s="17">
        <v>217.9</v>
      </c>
      <c r="Q25" s="17">
        <v>111.8</v>
      </c>
      <c r="R25" s="17">
        <v>159.80000000000001</v>
      </c>
      <c r="S25" s="17">
        <v>2.9</v>
      </c>
      <c r="T25" s="17"/>
      <c r="U25" s="17"/>
      <c r="V25" s="17"/>
      <c r="W25" s="17"/>
      <c r="X25" s="17">
        <v>129</v>
      </c>
      <c r="Y25" s="17">
        <v>7.5</v>
      </c>
      <c r="Z25" s="17">
        <v>3.2</v>
      </c>
      <c r="AA25" s="17"/>
      <c r="AB25" s="17">
        <v>6.9</v>
      </c>
      <c r="AC25" s="17">
        <v>12.3</v>
      </c>
      <c r="AD25" s="17">
        <v>63.8</v>
      </c>
      <c r="AE25" s="17"/>
      <c r="AF25" s="17"/>
      <c r="AG25" s="17"/>
      <c r="AH25" s="17"/>
      <c r="AI25" s="17">
        <v>109.6</v>
      </c>
      <c r="AJ25" s="17">
        <v>85.9</v>
      </c>
      <c r="AK25" s="17"/>
      <c r="AL25" s="17"/>
      <c r="AM25" s="17"/>
      <c r="AN25" s="17">
        <v>6.5</v>
      </c>
      <c r="AO25" s="17">
        <v>0</v>
      </c>
      <c r="AP25" s="17">
        <v>34</v>
      </c>
      <c r="AQ25" s="17">
        <v>61.8</v>
      </c>
      <c r="AR25" s="17">
        <v>18.100000000000001</v>
      </c>
      <c r="AS25" s="17">
        <v>18.399999999999999</v>
      </c>
      <c r="AT25" s="17">
        <v>11</v>
      </c>
      <c r="AU25" s="17">
        <v>56.7</v>
      </c>
      <c r="AV25" s="17">
        <v>180.4</v>
      </c>
      <c r="AW25" s="17">
        <v>181.1</v>
      </c>
      <c r="AX25" s="17">
        <v>185.3</v>
      </c>
      <c r="AY25" s="17">
        <v>97.4</v>
      </c>
      <c r="AZ25" s="17">
        <v>8.1999999999999993</v>
      </c>
      <c r="BA25" s="17">
        <v>0</v>
      </c>
      <c r="BB25" s="17">
        <v>32.799999999999997</v>
      </c>
      <c r="BC25" s="17"/>
      <c r="BD25" s="17">
        <v>2</v>
      </c>
      <c r="BE25" s="17">
        <v>0</v>
      </c>
      <c r="BF25" s="17">
        <v>71.5</v>
      </c>
      <c r="BG25" s="17"/>
      <c r="BH25" s="17"/>
      <c r="BI25" s="17">
        <v>85.5</v>
      </c>
      <c r="BJ25" s="17"/>
      <c r="BK25" s="17"/>
      <c r="BL25" s="17">
        <v>48</v>
      </c>
      <c r="BM25" s="17"/>
      <c r="BN25" s="17"/>
      <c r="BO25" s="17"/>
      <c r="BP25" s="17">
        <v>81</v>
      </c>
      <c r="BQ25" s="17">
        <v>103.8</v>
      </c>
      <c r="BR25" s="17">
        <v>104</v>
      </c>
      <c r="BS25" s="17">
        <v>103.7</v>
      </c>
      <c r="BT25" s="17">
        <v>191.1</v>
      </c>
      <c r="BU25" s="17">
        <v>40.799999999999997</v>
      </c>
      <c r="BV25" s="17">
        <v>27.4</v>
      </c>
      <c r="BW25" s="17"/>
      <c r="BX25" s="17"/>
      <c r="BY25" s="17"/>
      <c r="BZ25" s="17"/>
      <c r="CA25" s="17"/>
      <c r="CB25" s="17"/>
      <c r="CC25" s="17">
        <v>0.3</v>
      </c>
      <c r="CD25" s="17">
        <v>84.1</v>
      </c>
      <c r="CE25" s="17">
        <v>78.099999999999994</v>
      </c>
      <c r="CF25" s="17">
        <v>62.1</v>
      </c>
      <c r="CG25" s="17">
        <v>71.7</v>
      </c>
      <c r="CH25" s="17">
        <v>29.2</v>
      </c>
      <c r="CI25" s="17"/>
      <c r="CJ25" s="17"/>
      <c r="CK25" s="17"/>
      <c r="CL25" s="17">
        <v>147.5</v>
      </c>
      <c r="CM25" s="17">
        <v>149.6</v>
      </c>
      <c r="CN25" s="17">
        <v>150.69999999999999</v>
      </c>
      <c r="CO25" s="17"/>
      <c r="CP25" s="17"/>
      <c r="CQ25" s="17"/>
      <c r="CR25" s="17"/>
      <c r="CS25" s="17"/>
      <c r="CT25" s="17"/>
      <c r="CU25" s="17"/>
      <c r="CV25" s="17">
        <v>0.1</v>
      </c>
      <c r="CW25" s="17">
        <v>121.5</v>
      </c>
      <c r="CX25" s="17">
        <v>70.599999999999994</v>
      </c>
      <c r="CY25" s="17">
        <v>10.4</v>
      </c>
      <c r="CZ25" s="17">
        <v>0</v>
      </c>
      <c r="DA25" s="17">
        <v>4.7</v>
      </c>
      <c r="DB25" s="17">
        <v>4.8</v>
      </c>
      <c r="DC25" s="17">
        <v>9.8000000000000007</v>
      </c>
      <c r="DD25" s="17">
        <v>0</v>
      </c>
      <c r="DE25" s="17">
        <v>0.6</v>
      </c>
      <c r="DF25" s="17">
        <v>1.1000000000000001</v>
      </c>
      <c r="DG25" s="17">
        <v>4.5</v>
      </c>
      <c r="DH25" s="17">
        <v>18.5</v>
      </c>
      <c r="DI25" s="17">
        <v>5.0999999999999996</v>
      </c>
      <c r="DJ25" s="17">
        <v>3.2</v>
      </c>
      <c r="DK25" s="17">
        <v>3.5</v>
      </c>
      <c r="DL25" s="17">
        <v>18</v>
      </c>
      <c r="DM25" s="17">
        <v>13.6</v>
      </c>
      <c r="DN25" s="17">
        <v>17.8</v>
      </c>
      <c r="DO25" s="17">
        <v>29.6</v>
      </c>
      <c r="DP25" s="17">
        <v>88.4</v>
      </c>
      <c r="DQ25" s="17">
        <v>3.6</v>
      </c>
      <c r="DR25" s="17">
        <v>2.2000000000000002</v>
      </c>
      <c r="DS25" s="17">
        <v>0.9</v>
      </c>
      <c r="DT25" s="17">
        <v>2.4</v>
      </c>
      <c r="DU25" s="17">
        <v>16.7</v>
      </c>
      <c r="DV25" s="17">
        <v>1.8</v>
      </c>
      <c r="DW25" s="17">
        <v>20</v>
      </c>
      <c r="DX25" s="17">
        <v>0.8</v>
      </c>
      <c r="DY25" s="17"/>
      <c r="DZ25" s="17">
        <v>6.8</v>
      </c>
      <c r="EA25" s="17">
        <v>2.2000000000000002</v>
      </c>
      <c r="EB25" s="17">
        <v>5</v>
      </c>
      <c r="EC25" s="17">
        <v>7.1</v>
      </c>
      <c r="ED25" s="17">
        <v>10</v>
      </c>
      <c r="EE25" s="17">
        <v>14</v>
      </c>
      <c r="EF25" s="17">
        <v>13.8</v>
      </c>
      <c r="EG25" s="17">
        <v>28.6</v>
      </c>
      <c r="EH25" s="17">
        <v>116.9</v>
      </c>
      <c r="EI25" s="17">
        <v>110.6</v>
      </c>
      <c r="EJ25" s="17">
        <v>20.6</v>
      </c>
      <c r="EK25" s="17">
        <v>10.1</v>
      </c>
      <c r="EL25" s="17">
        <v>8.1999999999999993</v>
      </c>
      <c r="EM25" s="17">
        <v>2.4</v>
      </c>
      <c r="EN25" s="17">
        <v>9.1</v>
      </c>
      <c r="EO25" s="17">
        <v>8</v>
      </c>
      <c r="EP25" s="17">
        <v>8.6</v>
      </c>
      <c r="EQ25" s="17">
        <v>8.8000000000000007</v>
      </c>
      <c r="ER25" s="17">
        <v>9.6999999999999993</v>
      </c>
      <c r="ES25" s="17">
        <v>188.8</v>
      </c>
      <c r="ET25" s="17">
        <v>6.3</v>
      </c>
      <c r="EU25" s="17">
        <v>126.2</v>
      </c>
      <c r="EV25" s="17">
        <v>0.6</v>
      </c>
      <c r="EW25" s="17">
        <v>129.5</v>
      </c>
      <c r="EX25" s="17">
        <v>167.8</v>
      </c>
      <c r="EY25" s="17">
        <v>93.3</v>
      </c>
      <c r="EZ25" s="17">
        <v>6.3</v>
      </c>
      <c r="FA25" s="17">
        <v>7.6</v>
      </c>
      <c r="FB25" s="17">
        <v>19.2</v>
      </c>
      <c r="FC25" s="17">
        <v>9.4</v>
      </c>
      <c r="FD25" s="17">
        <v>27</v>
      </c>
      <c r="FE25" s="17">
        <v>0</v>
      </c>
      <c r="FF25" s="17">
        <v>14.5</v>
      </c>
      <c r="FG25" s="17">
        <v>17.600000000000001</v>
      </c>
      <c r="FH25" s="17">
        <v>7.8</v>
      </c>
      <c r="FI25" s="17">
        <v>0</v>
      </c>
      <c r="FJ25" s="17">
        <v>6668</v>
      </c>
      <c r="FK25" s="15"/>
      <c r="FL25" s="17">
        <v>20.6</v>
      </c>
      <c r="FM25" s="17">
        <v>0</v>
      </c>
      <c r="FN25" s="17">
        <v>6.1</v>
      </c>
      <c r="FO25" s="17">
        <v>6.2</v>
      </c>
      <c r="FP25" s="17">
        <v>27.7</v>
      </c>
      <c r="FQ25" s="17">
        <v>18.91827</v>
      </c>
      <c r="FR25" s="17">
        <v>5.0999999999999996</v>
      </c>
      <c r="FS25" s="17">
        <v>4.9000000000000004</v>
      </c>
      <c r="FT25" s="17">
        <v>19.8</v>
      </c>
      <c r="FU25" s="17">
        <v>109.31827</v>
      </c>
    </row>
    <row r="26" spans="1:177" ht="24" customHeight="1" x14ac:dyDescent="0.25">
      <c r="A26" s="18" t="s">
        <v>72</v>
      </c>
      <c r="B26" s="18" t="s">
        <v>770</v>
      </c>
      <c r="C26" s="19"/>
      <c r="D26" s="19">
        <v>625</v>
      </c>
      <c r="E26" s="19">
        <v>214.4</v>
      </c>
      <c r="F26" s="19"/>
      <c r="G26" s="19"/>
      <c r="H26" s="19">
        <v>10.9</v>
      </c>
      <c r="I26" s="19">
        <v>74.8</v>
      </c>
      <c r="J26" s="19"/>
      <c r="K26" s="19"/>
      <c r="L26" s="19">
        <v>128.30000000000001</v>
      </c>
      <c r="M26" s="19">
        <v>127.9</v>
      </c>
      <c r="N26" s="19">
        <v>127.8</v>
      </c>
      <c r="O26" s="19">
        <v>225.4</v>
      </c>
      <c r="P26" s="19">
        <v>215.3</v>
      </c>
      <c r="Q26" s="19">
        <v>111.4</v>
      </c>
      <c r="R26" s="19">
        <v>158.5</v>
      </c>
      <c r="S26" s="19">
        <v>3.1</v>
      </c>
      <c r="T26" s="19"/>
      <c r="U26" s="19"/>
      <c r="V26" s="19"/>
      <c r="W26" s="19"/>
      <c r="X26" s="19">
        <v>131.80000000000001</v>
      </c>
      <c r="Y26" s="19">
        <v>7.7</v>
      </c>
      <c r="Z26" s="19">
        <v>3.3</v>
      </c>
      <c r="AA26" s="19"/>
      <c r="AB26" s="19">
        <v>6.9</v>
      </c>
      <c r="AC26" s="19">
        <v>12.4</v>
      </c>
      <c r="AD26" s="19">
        <v>64.5</v>
      </c>
      <c r="AE26" s="19"/>
      <c r="AF26" s="19"/>
      <c r="AG26" s="19"/>
      <c r="AH26" s="19"/>
      <c r="AI26" s="19">
        <v>109.8</v>
      </c>
      <c r="AJ26" s="19">
        <v>32.700000000000003</v>
      </c>
      <c r="AK26" s="19"/>
      <c r="AL26" s="19"/>
      <c r="AM26" s="19"/>
      <c r="AN26" s="19">
        <v>6.5</v>
      </c>
      <c r="AO26" s="19">
        <v>0</v>
      </c>
      <c r="AP26" s="19">
        <v>31.1</v>
      </c>
      <c r="AQ26" s="19">
        <v>56</v>
      </c>
      <c r="AR26" s="19">
        <v>18.100000000000001</v>
      </c>
      <c r="AS26" s="19">
        <v>18.399999999999999</v>
      </c>
      <c r="AT26" s="19">
        <v>11</v>
      </c>
      <c r="AU26" s="19">
        <v>57.3</v>
      </c>
      <c r="AV26" s="19">
        <v>182.4</v>
      </c>
      <c r="AW26" s="19">
        <v>182.6</v>
      </c>
      <c r="AX26" s="19">
        <v>184.9</v>
      </c>
      <c r="AY26" s="19">
        <v>97.5</v>
      </c>
      <c r="AZ26" s="19">
        <v>8.1999999999999993</v>
      </c>
      <c r="BA26" s="19">
        <v>0</v>
      </c>
      <c r="BB26" s="19">
        <v>12.1</v>
      </c>
      <c r="BC26" s="19"/>
      <c r="BD26" s="19">
        <v>2</v>
      </c>
      <c r="BE26" s="19">
        <v>0</v>
      </c>
      <c r="BF26" s="19">
        <v>53.6</v>
      </c>
      <c r="BG26" s="19"/>
      <c r="BH26" s="19"/>
      <c r="BI26" s="19">
        <v>86.1</v>
      </c>
      <c r="BJ26" s="19"/>
      <c r="BK26" s="19"/>
      <c r="BL26" s="19">
        <v>47.8</v>
      </c>
      <c r="BM26" s="19"/>
      <c r="BN26" s="19"/>
      <c r="BO26" s="19"/>
      <c r="BP26" s="19">
        <v>81.5</v>
      </c>
      <c r="BQ26" s="19">
        <v>102.8</v>
      </c>
      <c r="BR26" s="19">
        <v>102.7</v>
      </c>
      <c r="BS26" s="19">
        <v>102.6</v>
      </c>
      <c r="BT26" s="19">
        <v>191.8</v>
      </c>
      <c r="BU26" s="19">
        <v>40.1</v>
      </c>
      <c r="BV26" s="19">
        <v>27.3</v>
      </c>
      <c r="BW26" s="19"/>
      <c r="BX26" s="19"/>
      <c r="BY26" s="19"/>
      <c r="BZ26" s="19"/>
      <c r="CA26" s="19"/>
      <c r="CB26" s="19"/>
      <c r="CC26" s="19">
        <v>0.3</v>
      </c>
      <c r="CD26" s="19">
        <v>102.8</v>
      </c>
      <c r="CE26" s="19">
        <v>74.599999999999994</v>
      </c>
      <c r="CF26" s="19">
        <v>62.6</v>
      </c>
      <c r="CG26" s="19">
        <v>72.599999999999994</v>
      </c>
      <c r="CH26" s="19">
        <v>29.5</v>
      </c>
      <c r="CI26" s="19"/>
      <c r="CJ26" s="19"/>
      <c r="CK26" s="19"/>
      <c r="CL26" s="19">
        <v>146.6</v>
      </c>
      <c r="CM26" s="19">
        <v>148.80000000000001</v>
      </c>
      <c r="CN26" s="19">
        <v>150.30000000000001</v>
      </c>
      <c r="CO26" s="19"/>
      <c r="CP26" s="19"/>
      <c r="CQ26" s="19"/>
      <c r="CR26" s="19"/>
      <c r="CS26" s="19"/>
      <c r="CT26" s="19"/>
      <c r="CU26" s="19"/>
      <c r="CV26" s="19">
        <v>0.2</v>
      </c>
      <c r="CW26" s="19">
        <v>121.2</v>
      </c>
      <c r="CX26" s="19">
        <v>77</v>
      </c>
      <c r="CY26" s="19">
        <v>10.7</v>
      </c>
      <c r="CZ26" s="19">
        <v>0.1</v>
      </c>
      <c r="DA26" s="19">
        <v>4.7</v>
      </c>
      <c r="DB26" s="19">
        <v>4.8</v>
      </c>
      <c r="DC26" s="19">
        <v>9.8000000000000007</v>
      </c>
      <c r="DD26" s="19">
        <v>0</v>
      </c>
      <c r="DE26" s="19">
        <v>0.6</v>
      </c>
      <c r="DF26" s="19">
        <v>1</v>
      </c>
      <c r="DG26" s="19">
        <v>4.5</v>
      </c>
      <c r="DH26" s="19">
        <v>18.3</v>
      </c>
      <c r="DI26" s="19">
        <v>4.7</v>
      </c>
      <c r="DJ26" s="19">
        <v>3.2</v>
      </c>
      <c r="DK26" s="19">
        <v>3.6</v>
      </c>
      <c r="DL26" s="19">
        <v>17.7</v>
      </c>
      <c r="DM26" s="19">
        <v>14.8</v>
      </c>
      <c r="DN26" s="19">
        <v>17.7</v>
      </c>
      <c r="DO26" s="19">
        <v>29.6</v>
      </c>
      <c r="DP26" s="19">
        <v>88.7</v>
      </c>
      <c r="DQ26" s="19">
        <v>3.6</v>
      </c>
      <c r="DR26" s="19">
        <v>2.2000000000000002</v>
      </c>
      <c r="DS26" s="19">
        <v>0.9</v>
      </c>
      <c r="DT26" s="19">
        <v>2.4</v>
      </c>
      <c r="DU26" s="19">
        <v>17.5</v>
      </c>
      <c r="DV26" s="19">
        <v>1.8</v>
      </c>
      <c r="DW26" s="19">
        <v>20.100000000000001</v>
      </c>
      <c r="DX26" s="19">
        <v>0.8</v>
      </c>
      <c r="DY26" s="19"/>
      <c r="DZ26" s="19">
        <v>6.8</v>
      </c>
      <c r="EA26" s="19">
        <v>1.9</v>
      </c>
      <c r="EB26" s="19">
        <v>5.0999999999999996</v>
      </c>
      <c r="EC26" s="19">
        <v>7.2</v>
      </c>
      <c r="ED26" s="19">
        <v>10</v>
      </c>
      <c r="EE26" s="19">
        <v>16.600000000000001</v>
      </c>
      <c r="EF26" s="19">
        <v>13.5</v>
      </c>
      <c r="EG26" s="19">
        <v>34.799999999999997</v>
      </c>
      <c r="EH26" s="19">
        <v>116.8</v>
      </c>
      <c r="EI26" s="19">
        <v>110.7</v>
      </c>
      <c r="EJ26" s="19">
        <v>20.399999999999999</v>
      </c>
      <c r="EK26" s="19">
        <v>10.199999999999999</v>
      </c>
      <c r="EL26" s="19">
        <v>8.1999999999999993</v>
      </c>
      <c r="EM26" s="19">
        <v>2.2000000000000002</v>
      </c>
      <c r="EN26" s="19">
        <v>9.1999999999999993</v>
      </c>
      <c r="EO26" s="19">
        <v>8</v>
      </c>
      <c r="EP26" s="19">
        <v>8.6</v>
      </c>
      <c r="EQ26" s="19">
        <v>8.8000000000000007</v>
      </c>
      <c r="ER26" s="19">
        <v>11.9</v>
      </c>
      <c r="ES26" s="19">
        <v>234.3</v>
      </c>
      <c r="ET26" s="19">
        <v>8.9</v>
      </c>
      <c r="EU26" s="19">
        <v>135.9</v>
      </c>
      <c r="EV26" s="19">
        <v>0.6</v>
      </c>
      <c r="EW26" s="19">
        <v>129.80000000000001</v>
      </c>
      <c r="EX26" s="19">
        <v>169.1</v>
      </c>
      <c r="EY26" s="19">
        <v>97.7</v>
      </c>
      <c r="EZ26" s="19">
        <v>8.8000000000000007</v>
      </c>
      <c r="FA26" s="19">
        <v>7.6</v>
      </c>
      <c r="FB26" s="19">
        <v>19.100000000000001</v>
      </c>
      <c r="FC26" s="19">
        <v>9.6999999999999993</v>
      </c>
      <c r="FD26" s="19">
        <v>27.2</v>
      </c>
      <c r="FE26" s="19">
        <v>0</v>
      </c>
      <c r="FF26" s="19">
        <v>14.8</v>
      </c>
      <c r="FG26" s="19">
        <v>17.600000000000001</v>
      </c>
      <c r="FH26" s="19">
        <v>8</v>
      </c>
      <c r="FI26" s="19">
        <v>0</v>
      </c>
      <c r="FJ26" s="19">
        <v>6666.6</v>
      </c>
      <c r="FK26" s="15"/>
      <c r="FL26" s="19">
        <v>20.5</v>
      </c>
      <c r="FM26" s="19">
        <v>0</v>
      </c>
      <c r="FN26" s="19">
        <v>6.1</v>
      </c>
      <c r="FO26" s="19">
        <v>6.2</v>
      </c>
      <c r="FP26" s="19">
        <v>27.7</v>
      </c>
      <c r="FQ26" s="19">
        <v>18.917400000000001</v>
      </c>
      <c r="FR26" s="19">
        <v>5</v>
      </c>
      <c r="FS26" s="19">
        <v>4.8</v>
      </c>
      <c r="FT26" s="19">
        <v>63.8</v>
      </c>
      <c r="FU26" s="19">
        <v>153.01740000000001</v>
      </c>
    </row>
    <row r="27" spans="1:177" ht="24" customHeight="1" x14ac:dyDescent="0.25">
      <c r="A27" s="13" t="s">
        <v>72</v>
      </c>
      <c r="B27" s="13" t="s">
        <v>771</v>
      </c>
      <c r="C27" s="14"/>
      <c r="D27" s="14">
        <v>621.9</v>
      </c>
      <c r="E27" s="14">
        <v>214.1</v>
      </c>
      <c r="F27" s="14"/>
      <c r="G27" s="14"/>
      <c r="H27" s="14">
        <v>10.3</v>
      </c>
      <c r="I27" s="14">
        <v>74.5</v>
      </c>
      <c r="J27" s="14"/>
      <c r="K27" s="14"/>
      <c r="L27" s="14">
        <v>128.69999999999999</v>
      </c>
      <c r="M27" s="14">
        <v>128.9</v>
      </c>
      <c r="N27" s="14">
        <v>128.80000000000001</v>
      </c>
      <c r="O27" s="14">
        <v>226.8</v>
      </c>
      <c r="P27" s="14">
        <v>216.6</v>
      </c>
      <c r="Q27" s="14">
        <v>110.9</v>
      </c>
      <c r="R27" s="14">
        <v>155.6</v>
      </c>
      <c r="S27" s="14">
        <v>2.8</v>
      </c>
      <c r="T27" s="14"/>
      <c r="U27" s="14"/>
      <c r="V27" s="14"/>
      <c r="W27" s="14"/>
      <c r="X27" s="14">
        <v>128</v>
      </c>
      <c r="Y27" s="14">
        <v>7.3</v>
      </c>
      <c r="Z27" s="14">
        <v>3.2</v>
      </c>
      <c r="AA27" s="14"/>
      <c r="AB27" s="14">
        <v>6.7</v>
      </c>
      <c r="AC27" s="14">
        <v>12.2</v>
      </c>
      <c r="AD27" s="14">
        <v>63.8</v>
      </c>
      <c r="AE27" s="14"/>
      <c r="AF27" s="14"/>
      <c r="AG27" s="14"/>
      <c r="AH27" s="14"/>
      <c r="AI27" s="14">
        <v>109.3</v>
      </c>
      <c r="AJ27" s="14">
        <v>45.3</v>
      </c>
      <c r="AK27" s="14"/>
      <c r="AL27" s="14"/>
      <c r="AM27" s="14"/>
      <c r="AN27" s="14">
        <v>6.5</v>
      </c>
      <c r="AO27" s="14">
        <v>0</v>
      </c>
      <c r="AP27" s="14">
        <v>31.6</v>
      </c>
      <c r="AQ27" s="14">
        <v>65.099999999999994</v>
      </c>
      <c r="AR27" s="14">
        <v>18.2</v>
      </c>
      <c r="AS27" s="14">
        <v>18.399999999999999</v>
      </c>
      <c r="AT27" s="14">
        <v>11</v>
      </c>
      <c r="AU27" s="14">
        <v>56.7</v>
      </c>
      <c r="AV27" s="14">
        <v>179.2</v>
      </c>
      <c r="AW27" s="14">
        <v>180</v>
      </c>
      <c r="AX27" s="14">
        <v>185.2</v>
      </c>
      <c r="AY27" s="14">
        <v>95.8</v>
      </c>
      <c r="AZ27" s="14">
        <v>8.1999999999999993</v>
      </c>
      <c r="BA27" s="14">
        <v>0</v>
      </c>
      <c r="BB27" s="14">
        <v>11.1</v>
      </c>
      <c r="BC27" s="14"/>
      <c r="BD27" s="14">
        <v>2</v>
      </c>
      <c r="BE27" s="14">
        <v>22.7</v>
      </c>
      <c r="BF27" s="14">
        <v>84.1</v>
      </c>
      <c r="BG27" s="14"/>
      <c r="BH27" s="14"/>
      <c r="BI27" s="14">
        <v>85.5</v>
      </c>
      <c r="BJ27" s="14"/>
      <c r="BK27" s="14"/>
      <c r="BL27" s="14">
        <v>47.4</v>
      </c>
      <c r="BM27" s="14"/>
      <c r="BN27" s="14"/>
      <c r="BO27" s="14"/>
      <c r="BP27" s="14">
        <v>78.900000000000006</v>
      </c>
      <c r="BQ27" s="14">
        <v>103.1</v>
      </c>
      <c r="BR27" s="14">
        <v>103</v>
      </c>
      <c r="BS27" s="14">
        <v>102.6</v>
      </c>
      <c r="BT27" s="14">
        <v>192</v>
      </c>
      <c r="BU27" s="14">
        <v>40.5</v>
      </c>
      <c r="BV27" s="14">
        <v>27.4</v>
      </c>
      <c r="BW27" s="14"/>
      <c r="BX27" s="14"/>
      <c r="BY27" s="14"/>
      <c r="BZ27" s="14"/>
      <c r="CA27" s="14"/>
      <c r="CB27" s="14"/>
      <c r="CC27" s="14">
        <v>0.4</v>
      </c>
      <c r="CD27" s="14">
        <v>144</v>
      </c>
      <c r="CE27" s="14">
        <v>91.5</v>
      </c>
      <c r="CF27" s="14">
        <v>65.599999999999994</v>
      </c>
      <c r="CG27" s="14">
        <v>72.400000000000006</v>
      </c>
      <c r="CH27" s="14">
        <v>29</v>
      </c>
      <c r="CI27" s="14"/>
      <c r="CJ27" s="14"/>
      <c r="CK27" s="14"/>
      <c r="CL27" s="14">
        <v>147.69999999999999</v>
      </c>
      <c r="CM27" s="14">
        <v>149.4</v>
      </c>
      <c r="CN27" s="14">
        <v>149.80000000000001</v>
      </c>
      <c r="CO27" s="14"/>
      <c r="CP27" s="14"/>
      <c r="CQ27" s="14"/>
      <c r="CR27" s="14"/>
      <c r="CS27" s="14"/>
      <c r="CT27" s="14"/>
      <c r="CU27" s="14"/>
      <c r="CV27" s="14">
        <v>0.7</v>
      </c>
      <c r="CW27" s="14">
        <v>121.6</v>
      </c>
      <c r="CX27" s="14">
        <v>78.7</v>
      </c>
      <c r="CY27" s="14">
        <v>13.1</v>
      </c>
      <c r="CZ27" s="14">
        <v>0.2</v>
      </c>
      <c r="DA27" s="14">
        <v>4.7</v>
      </c>
      <c r="DB27" s="14">
        <v>5.0999999999999996</v>
      </c>
      <c r="DC27" s="14">
        <v>9.9</v>
      </c>
      <c r="DD27" s="14">
        <v>1.3</v>
      </c>
      <c r="DE27" s="14">
        <v>0.6</v>
      </c>
      <c r="DF27" s="14">
        <v>1</v>
      </c>
      <c r="DG27" s="14">
        <v>4.4000000000000004</v>
      </c>
      <c r="DH27" s="14">
        <v>17.899999999999999</v>
      </c>
      <c r="DI27" s="14">
        <v>4.7</v>
      </c>
      <c r="DJ27" s="14">
        <v>3.2</v>
      </c>
      <c r="DK27" s="14">
        <v>3.5</v>
      </c>
      <c r="DL27" s="14">
        <v>17.5</v>
      </c>
      <c r="DM27" s="14">
        <v>14.9</v>
      </c>
      <c r="DN27" s="14">
        <v>18</v>
      </c>
      <c r="DO27" s="14">
        <v>29.6</v>
      </c>
      <c r="DP27" s="14">
        <v>88.3</v>
      </c>
      <c r="DQ27" s="14">
        <v>3.6</v>
      </c>
      <c r="DR27" s="14">
        <v>0</v>
      </c>
      <c r="DS27" s="14">
        <v>0.9</v>
      </c>
      <c r="DT27" s="14">
        <v>2.4</v>
      </c>
      <c r="DU27" s="14">
        <v>17.8</v>
      </c>
      <c r="DV27" s="14">
        <v>1.8</v>
      </c>
      <c r="DW27" s="14">
        <v>20.100000000000001</v>
      </c>
      <c r="DX27" s="14">
        <v>0.8</v>
      </c>
      <c r="DY27" s="14"/>
      <c r="DZ27" s="14">
        <v>6.8</v>
      </c>
      <c r="EA27" s="14">
        <v>1.9</v>
      </c>
      <c r="EB27" s="14">
        <v>5.0999999999999996</v>
      </c>
      <c r="EC27" s="14">
        <v>7.2</v>
      </c>
      <c r="ED27" s="14">
        <v>10</v>
      </c>
      <c r="EE27" s="14">
        <v>17.399999999999999</v>
      </c>
      <c r="EF27" s="14">
        <v>13.9</v>
      </c>
      <c r="EG27" s="14">
        <v>35.5</v>
      </c>
      <c r="EH27" s="14">
        <v>110</v>
      </c>
      <c r="EI27" s="14">
        <v>100.2</v>
      </c>
      <c r="EJ27" s="14">
        <v>20.399999999999999</v>
      </c>
      <c r="EK27" s="14">
        <v>10.1</v>
      </c>
      <c r="EL27" s="14">
        <v>8.1</v>
      </c>
      <c r="EM27" s="14">
        <v>2.2999999999999998</v>
      </c>
      <c r="EN27" s="14">
        <v>9.1999999999999993</v>
      </c>
      <c r="EO27" s="14">
        <v>7.6</v>
      </c>
      <c r="EP27" s="14">
        <v>8.6</v>
      </c>
      <c r="EQ27" s="14">
        <v>8.8000000000000007</v>
      </c>
      <c r="ER27" s="14">
        <v>12.4</v>
      </c>
      <c r="ES27" s="14">
        <v>246.4</v>
      </c>
      <c r="ET27" s="14">
        <v>11.2</v>
      </c>
      <c r="EU27" s="14">
        <v>139.80000000000001</v>
      </c>
      <c r="EV27" s="14">
        <v>0.6</v>
      </c>
      <c r="EW27" s="14">
        <v>129.30000000000001</v>
      </c>
      <c r="EX27" s="14">
        <v>159.6</v>
      </c>
      <c r="EY27" s="14">
        <v>100.2</v>
      </c>
      <c r="EZ27" s="14">
        <v>11.1</v>
      </c>
      <c r="FA27" s="14">
        <v>7.6</v>
      </c>
      <c r="FB27" s="14">
        <v>19.100000000000001</v>
      </c>
      <c r="FC27" s="14">
        <v>9.5</v>
      </c>
      <c r="FD27" s="14">
        <v>26.9</v>
      </c>
      <c r="FE27" s="14">
        <v>0</v>
      </c>
      <c r="FF27" s="14">
        <v>14.5</v>
      </c>
      <c r="FG27" s="14">
        <v>17.600000000000001</v>
      </c>
      <c r="FH27" s="14">
        <v>7.7</v>
      </c>
      <c r="FI27" s="14">
        <v>0</v>
      </c>
      <c r="FJ27" s="14">
        <v>6784.6</v>
      </c>
      <c r="FK27" s="15"/>
      <c r="FL27" s="14">
        <v>20.399999999999999</v>
      </c>
      <c r="FM27" s="14">
        <v>0</v>
      </c>
      <c r="FN27" s="14">
        <v>6.1</v>
      </c>
      <c r="FO27" s="14">
        <v>6.2</v>
      </c>
      <c r="FP27" s="14">
        <v>27.7</v>
      </c>
      <c r="FQ27" s="14">
        <v>18.917369999999998</v>
      </c>
      <c r="FR27" s="14">
        <v>4.9000000000000004</v>
      </c>
      <c r="FS27" s="14">
        <v>4.8</v>
      </c>
      <c r="FT27" s="14">
        <v>121.4</v>
      </c>
      <c r="FU27" s="14">
        <v>210.41737000000001</v>
      </c>
    </row>
    <row r="28" spans="1:177" ht="24" customHeight="1" x14ac:dyDescent="0.25">
      <c r="A28" s="16" t="s">
        <v>72</v>
      </c>
      <c r="B28" s="16" t="s">
        <v>772</v>
      </c>
      <c r="C28" s="17"/>
      <c r="D28" s="17">
        <v>623.79999999999995</v>
      </c>
      <c r="E28" s="17">
        <v>214</v>
      </c>
      <c r="F28" s="17"/>
      <c r="G28" s="17"/>
      <c r="H28" s="17">
        <v>11.2</v>
      </c>
      <c r="I28" s="17">
        <v>78.400000000000006</v>
      </c>
      <c r="J28" s="17"/>
      <c r="K28" s="17"/>
      <c r="L28" s="17">
        <v>128.30000000000001</v>
      </c>
      <c r="M28" s="17">
        <v>128.4</v>
      </c>
      <c r="N28" s="17">
        <v>128.19999999999999</v>
      </c>
      <c r="O28" s="17">
        <v>226</v>
      </c>
      <c r="P28" s="17">
        <v>214.6</v>
      </c>
      <c r="Q28" s="17">
        <v>110.7</v>
      </c>
      <c r="R28" s="17">
        <v>257.8</v>
      </c>
      <c r="S28" s="17">
        <v>3.1</v>
      </c>
      <c r="T28" s="17"/>
      <c r="U28" s="17"/>
      <c r="V28" s="17"/>
      <c r="W28" s="17"/>
      <c r="X28" s="17">
        <v>135.6</v>
      </c>
      <c r="Y28" s="17">
        <v>7.4</v>
      </c>
      <c r="Z28" s="17">
        <v>3.3</v>
      </c>
      <c r="AA28" s="17"/>
      <c r="AB28" s="17">
        <v>6.4</v>
      </c>
      <c r="AC28" s="17">
        <v>11.8</v>
      </c>
      <c r="AD28" s="17">
        <v>64.3</v>
      </c>
      <c r="AE28" s="17"/>
      <c r="AF28" s="17"/>
      <c r="AG28" s="17"/>
      <c r="AH28" s="17"/>
      <c r="AI28" s="17">
        <v>109.3</v>
      </c>
      <c r="AJ28" s="17">
        <v>69</v>
      </c>
      <c r="AK28" s="17"/>
      <c r="AL28" s="17"/>
      <c r="AM28" s="17"/>
      <c r="AN28" s="17">
        <v>6.5</v>
      </c>
      <c r="AO28" s="17">
        <v>0</v>
      </c>
      <c r="AP28" s="17">
        <v>32.5</v>
      </c>
      <c r="AQ28" s="17">
        <v>62.1</v>
      </c>
      <c r="AR28" s="17">
        <v>18.3</v>
      </c>
      <c r="AS28" s="17">
        <v>18.3</v>
      </c>
      <c r="AT28" s="17">
        <v>11</v>
      </c>
      <c r="AU28" s="17">
        <v>56.8</v>
      </c>
      <c r="AV28" s="17">
        <v>184.5</v>
      </c>
      <c r="AW28" s="17">
        <v>184.8</v>
      </c>
      <c r="AX28" s="17">
        <v>184.4</v>
      </c>
      <c r="AY28" s="17">
        <v>99.2</v>
      </c>
      <c r="AZ28" s="17">
        <v>8.1</v>
      </c>
      <c r="BA28" s="17">
        <v>0</v>
      </c>
      <c r="BB28" s="17">
        <v>13.1</v>
      </c>
      <c r="BC28" s="17"/>
      <c r="BD28" s="17">
        <v>2</v>
      </c>
      <c r="BE28" s="17">
        <v>25.1</v>
      </c>
      <c r="BF28" s="17">
        <v>69.900000000000006</v>
      </c>
      <c r="BG28" s="17"/>
      <c r="BH28" s="17"/>
      <c r="BI28" s="17">
        <v>86.6</v>
      </c>
      <c r="BJ28" s="17"/>
      <c r="BK28" s="17"/>
      <c r="BL28" s="17">
        <v>47.3</v>
      </c>
      <c r="BM28" s="17"/>
      <c r="BN28" s="17"/>
      <c r="BO28" s="17"/>
      <c r="BP28" s="17">
        <v>81.2</v>
      </c>
      <c r="BQ28" s="17">
        <v>102.1</v>
      </c>
      <c r="BR28" s="17">
        <v>101.3</v>
      </c>
      <c r="BS28" s="17">
        <v>102.3</v>
      </c>
      <c r="BT28" s="17">
        <v>192</v>
      </c>
      <c r="BU28" s="17">
        <v>39.9</v>
      </c>
      <c r="BV28" s="17">
        <v>27.3</v>
      </c>
      <c r="BW28" s="17"/>
      <c r="BX28" s="17"/>
      <c r="BY28" s="17"/>
      <c r="BZ28" s="17"/>
      <c r="CA28" s="17"/>
      <c r="CB28" s="17"/>
      <c r="CC28" s="17">
        <v>0.3</v>
      </c>
      <c r="CD28" s="17">
        <v>116.6</v>
      </c>
      <c r="CE28" s="17">
        <v>92.5</v>
      </c>
      <c r="CF28" s="17">
        <v>66.400000000000006</v>
      </c>
      <c r="CG28" s="17">
        <v>72.5</v>
      </c>
      <c r="CH28" s="17">
        <v>29.7</v>
      </c>
      <c r="CI28" s="17"/>
      <c r="CJ28" s="17"/>
      <c r="CK28" s="17"/>
      <c r="CL28" s="17">
        <v>147.19999999999999</v>
      </c>
      <c r="CM28" s="17">
        <v>149.1</v>
      </c>
      <c r="CN28" s="17">
        <v>150</v>
      </c>
      <c r="CO28" s="17"/>
      <c r="CP28" s="17"/>
      <c r="CQ28" s="17"/>
      <c r="CR28" s="17"/>
      <c r="CS28" s="17"/>
      <c r="CT28" s="17"/>
      <c r="CU28" s="17"/>
      <c r="CV28" s="17">
        <v>0.9</v>
      </c>
      <c r="CW28" s="17">
        <v>121.6</v>
      </c>
      <c r="CX28" s="17">
        <v>77.5</v>
      </c>
      <c r="CY28" s="17">
        <v>11.6</v>
      </c>
      <c r="CZ28" s="17">
        <v>0.2</v>
      </c>
      <c r="DA28" s="17">
        <v>4.7</v>
      </c>
      <c r="DB28" s="17">
        <v>5.4</v>
      </c>
      <c r="DC28" s="17">
        <v>9.9</v>
      </c>
      <c r="DD28" s="17">
        <v>0.9</v>
      </c>
      <c r="DE28" s="17">
        <v>0.6</v>
      </c>
      <c r="DF28" s="17">
        <v>1.1000000000000001</v>
      </c>
      <c r="DG28" s="17">
        <v>4.4000000000000004</v>
      </c>
      <c r="DH28" s="17">
        <v>17.899999999999999</v>
      </c>
      <c r="DI28" s="17">
        <v>4.7</v>
      </c>
      <c r="DJ28" s="17">
        <v>3.2</v>
      </c>
      <c r="DK28" s="17">
        <v>3.5</v>
      </c>
      <c r="DL28" s="17">
        <v>17.5</v>
      </c>
      <c r="DM28" s="17">
        <v>15.3</v>
      </c>
      <c r="DN28" s="17">
        <v>18.399999999999999</v>
      </c>
      <c r="DO28" s="17">
        <v>29.6</v>
      </c>
      <c r="DP28" s="17">
        <v>88.5</v>
      </c>
      <c r="DQ28" s="17">
        <v>3.6</v>
      </c>
      <c r="DR28" s="17">
        <v>0</v>
      </c>
      <c r="DS28" s="17">
        <v>0.9</v>
      </c>
      <c r="DT28" s="17">
        <v>2.4</v>
      </c>
      <c r="DU28" s="17">
        <v>17.899999999999999</v>
      </c>
      <c r="DV28" s="17">
        <v>1.8</v>
      </c>
      <c r="DW28" s="17">
        <v>20.100000000000001</v>
      </c>
      <c r="DX28" s="17">
        <v>0.8</v>
      </c>
      <c r="DY28" s="17"/>
      <c r="DZ28" s="17">
        <v>6.8</v>
      </c>
      <c r="EA28" s="17">
        <v>1.9</v>
      </c>
      <c r="EB28" s="17">
        <v>4.9000000000000004</v>
      </c>
      <c r="EC28" s="17">
        <v>7.1</v>
      </c>
      <c r="ED28" s="17">
        <v>10</v>
      </c>
      <c r="EE28" s="17">
        <v>15.7</v>
      </c>
      <c r="EF28" s="17">
        <v>18.5</v>
      </c>
      <c r="EG28" s="17">
        <v>36</v>
      </c>
      <c r="EH28" s="17">
        <v>115.6</v>
      </c>
      <c r="EI28" s="17">
        <v>100.3</v>
      </c>
      <c r="EJ28" s="17">
        <v>19.399999999999999</v>
      </c>
      <c r="EK28" s="17">
        <v>10.1</v>
      </c>
      <c r="EL28" s="17">
        <v>8</v>
      </c>
      <c r="EM28" s="17">
        <v>2.2999999999999998</v>
      </c>
      <c r="EN28" s="17">
        <v>9.1999999999999993</v>
      </c>
      <c r="EO28" s="17">
        <v>7.4</v>
      </c>
      <c r="EP28" s="17">
        <v>8</v>
      </c>
      <c r="EQ28" s="17">
        <v>8.8000000000000007</v>
      </c>
      <c r="ER28" s="17">
        <v>12.5</v>
      </c>
      <c r="ES28" s="17">
        <v>251.4</v>
      </c>
      <c r="ET28" s="17">
        <v>13.3</v>
      </c>
      <c r="EU28" s="17">
        <v>141.69999999999999</v>
      </c>
      <c r="EV28" s="17">
        <v>0.6</v>
      </c>
      <c r="EW28" s="17">
        <v>128.1</v>
      </c>
      <c r="EX28" s="17">
        <v>158.1</v>
      </c>
      <c r="EY28" s="17">
        <v>101.6</v>
      </c>
      <c r="EZ28" s="17">
        <v>13.3</v>
      </c>
      <c r="FA28" s="17">
        <v>7.6</v>
      </c>
      <c r="FB28" s="17">
        <v>19</v>
      </c>
      <c r="FC28" s="17">
        <v>9.1</v>
      </c>
      <c r="FD28" s="17">
        <v>27.9</v>
      </c>
      <c r="FE28" s="17">
        <v>0</v>
      </c>
      <c r="FF28" s="17">
        <v>14.5</v>
      </c>
      <c r="FG28" s="17">
        <v>17.600000000000001</v>
      </c>
      <c r="FH28" s="17">
        <v>7.9</v>
      </c>
      <c r="FI28" s="17">
        <v>0</v>
      </c>
      <c r="FJ28" s="17">
        <v>6911.6</v>
      </c>
      <c r="FK28" s="15"/>
      <c r="FL28" s="17">
        <v>20.5</v>
      </c>
      <c r="FM28" s="17">
        <v>0</v>
      </c>
      <c r="FN28" s="17">
        <v>6.1</v>
      </c>
      <c r="FO28" s="17">
        <v>6.2</v>
      </c>
      <c r="FP28" s="17">
        <v>27.5</v>
      </c>
      <c r="FQ28" s="17">
        <v>18.91817</v>
      </c>
      <c r="FR28" s="17">
        <v>4.9000000000000004</v>
      </c>
      <c r="FS28" s="17">
        <v>4.7</v>
      </c>
      <c r="FT28" s="17">
        <v>178.5</v>
      </c>
      <c r="FU28" s="17">
        <v>267.31817000000001</v>
      </c>
    </row>
    <row r="29" spans="1:177" ht="24" customHeight="1" x14ac:dyDescent="0.25">
      <c r="A29" s="16" t="s">
        <v>72</v>
      </c>
      <c r="B29" s="16" t="s">
        <v>773</v>
      </c>
      <c r="C29" s="17"/>
      <c r="D29" s="17">
        <v>620.79999999999995</v>
      </c>
      <c r="E29" s="17">
        <v>214.1</v>
      </c>
      <c r="F29" s="17"/>
      <c r="G29" s="17"/>
      <c r="H29" s="17">
        <v>20</v>
      </c>
      <c r="I29" s="17">
        <v>76.3</v>
      </c>
      <c r="J29" s="17"/>
      <c r="K29" s="17"/>
      <c r="L29" s="17">
        <v>188.1</v>
      </c>
      <c r="M29" s="17">
        <v>205.9</v>
      </c>
      <c r="N29" s="17">
        <v>207</v>
      </c>
      <c r="O29" s="17">
        <v>272.7</v>
      </c>
      <c r="P29" s="17">
        <v>214.6</v>
      </c>
      <c r="Q29" s="17">
        <v>110.5</v>
      </c>
      <c r="R29" s="17">
        <v>254.7</v>
      </c>
      <c r="S29" s="17">
        <v>3</v>
      </c>
      <c r="T29" s="17"/>
      <c r="U29" s="17"/>
      <c r="V29" s="17"/>
      <c r="W29" s="17"/>
      <c r="X29" s="17">
        <v>133.30000000000001</v>
      </c>
      <c r="Y29" s="17">
        <v>7.1</v>
      </c>
      <c r="Z29" s="17">
        <v>3.2</v>
      </c>
      <c r="AA29" s="17"/>
      <c r="AB29" s="17">
        <v>6.7</v>
      </c>
      <c r="AC29" s="17">
        <v>12</v>
      </c>
      <c r="AD29" s="17">
        <v>64.099999999999994</v>
      </c>
      <c r="AE29" s="17"/>
      <c r="AF29" s="17"/>
      <c r="AG29" s="17"/>
      <c r="AH29" s="17"/>
      <c r="AI29" s="17">
        <v>69.7</v>
      </c>
      <c r="AJ29" s="17">
        <v>95.2</v>
      </c>
      <c r="AK29" s="17"/>
      <c r="AL29" s="17"/>
      <c r="AM29" s="17"/>
      <c r="AN29" s="17">
        <v>6.5</v>
      </c>
      <c r="AO29" s="17">
        <v>0</v>
      </c>
      <c r="AP29" s="17">
        <v>32.799999999999997</v>
      </c>
      <c r="AQ29" s="17">
        <v>60.3</v>
      </c>
      <c r="AR29" s="17">
        <v>17.3</v>
      </c>
      <c r="AS29" s="17">
        <v>18.399999999999999</v>
      </c>
      <c r="AT29" s="17">
        <v>10.9</v>
      </c>
      <c r="AU29" s="17">
        <v>56.7</v>
      </c>
      <c r="AV29" s="17">
        <v>181.4</v>
      </c>
      <c r="AW29" s="17">
        <v>181.7</v>
      </c>
      <c r="AX29" s="17">
        <v>184.3</v>
      </c>
      <c r="AY29" s="17">
        <v>96.6</v>
      </c>
      <c r="AZ29" s="17">
        <v>8.1999999999999993</v>
      </c>
      <c r="BA29" s="17">
        <v>0</v>
      </c>
      <c r="BB29" s="17">
        <v>11.7</v>
      </c>
      <c r="BC29" s="17"/>
      <c r="BD29" s="17">
        <v>2</v>
      </c>
      <c r="BE29" s="17">
        <v>23.8</v>
      </c>
      <c r="BF29" s="17">
        <v>65.5</v>
      </c>
      <c r="BG29" s="17"/>
      <c r="BH29" s="17"/>
      <c r="BI29" s="17">
        <v>85.6</v>
      </c>
      <c r="BJ29" s="17"/>
      <c r="BK29" s="17"/>
      <c r="BL29" s="17">
        <v>47</v>
      </c>
      <c r="BM29" s="17"/>
      <c r="BN29" s="17"/>
      <c r="BO29" s="17"/>
      <c r="BP29" s="17">
        <v>80.7</v>
      </c>
      <c r="BQ29" s="17">
        <v>102.7</v>
      </c>
      <c r="BR29" s="17">
        <v>102.6</v>
      </c>
      <c r="BS29" s="17">
        <v>102.5</v>
      </c>
      <c r="BT29" s="17">
        <v>192.2</v>
      </c>
      <c r="BU29" s="17">
        <v>40.1</v>
      </c>
      <c r="BV29" s="17">
        <v>27.3</v>
      </c>
      <c r="BW29" s="17"/>
      <c r="BX29" s="17"/>
      <c r="BY29" s="17"/>
      <c r="BZ29" s="17"/>
      <c r="CA29" s="17"/>
      <c r="CB29" s="17"/>
      <c r="CC29" s="17">
        <v>0.3</v>
      </c>
      <c r="CD29" s="17">
        <v>84.9</v>
      </c>
      <c r="CE29" s="17">
        <v>69.400000000000006</v>
      </c>
      <c r="CF29" s="17">
        <v>66</v>
      </c>
      <c r="CG29" s="17">
        <v>71.7</v>
      </c>
      <c r="CH29" s="17">
        <v>29.3</v>
      </c>
      <c r="CI29" s="17"/>
      <c r="CJ29" s="17"/>
      <c r="CK29" s="17"/>
      <c r="CL29" s="17">
        <v>147.30000000000001</v>
      </c>
      <c r="CM29" s="17">
        <v>149.4</v>
      </c>
      <c r="CN29" s="17">
        <v>150.1</v>
      </c>
      <c r="CO29" s="17"/>
      <c r="CP29" s="17"/>
      <c r="CQ29" s="17"/>
      <c r="CR29" s="17"/>
      <c r="CS29" s="17"/>
      <c r="CT29" s="17"/>
      <c r="CU29" s="17"/>
      <c r="CV29" s="17">
        <v>1</v>
      </c>
      <c r="CW29" s="17">
        <v>121.6</v>
      </c>
      <c r="CX29" s="17">
        <v>80.599999999999994</v>
      </c>
      <c r="CY29" s="17">
        <v>13.1</v>
      </c>
      <c r="CZ29" s="17">
        <v>0.3</v>
      </c>
      <c r="DA29" s="17">
        <v>4.7</v>
      </c>
      <c r="DB29" s="17">
        <v>5.3</v>
      </c>
      <c r="DC29" s="17">
        <v>10</v>
      </c>
      <c r="DD29" s="17">
        <v>1.1000000000000001</v>
      </c>
      <c r="DE29" s="17">
        <v>0.6</v>
      </c>
      <c r="DF29" s="17">
        <v>1.1000000000000001</v>
      </c>
      <c r="DG29" s="17">
        <v>4.5</v>
      </c>
      <c r="DH29" s="17">
        <v>17.600000000000001</v>
      </c>
      <c r="DI29" s="17">
        <v>4.7</v>
      </c>
      <c r="DJ29" s="17">
        <v>3.2</v>
      </c>
      <c r="DK29" s="17">
        <v>3.5</v>
      </c>
      <c r="DL29" s="17">
        <v>17.5</v>
      </c>
      <c r="DM29" s="17">
        <v>15.4</v>
      </c>
      <c r="DN29" s="17">
        <v>18.600000000000001</v>
      </c>
      <c r="DO29" s="17">
        <v>29.8</v>
      </c>
      <c r="DP29" s="17">
        <v>86.8</v>
      </c>
      <c r="DQ29" s="17">
        <v>3.6</v>
      </c>
      <c r="DR29" s="17">
        <v>0</v>
      </c>
      <c r="DS29" s="17">
        <v>0.9</v>
      </c>
      <c r="DT29" s="17">
        <v>2.4</v>
      </c>
      <c r="DU29" s="17">
        <v>17.899999999999999</v>
      </c>
      <c r="DV29" s="17">
        <v>1.8</v>
      </c>
      <c r="DW29" s="17">
        <v>20.100000000000001</v>
      </c>
      <c r="DX29" s="17">
        <v>0.8</v>
      </c>
      <c r="DY29" s="17"/>
      <c r="DZ29" s="17">
        <v>6.8</v>
      </c>
      <c r="EA29" s="17">
        <v>1.9</v>
      </c>
      <c r="EB29" s="17">
        <v>4.9000000000000004</v>
      </c>
      <c r="EC29" s="17">
        <v>7.1</v>
      </c>
      <c r="ED29" s="17">
        <v>10</v>
      </c>
      <c r="EE29" s="17">
        <v>14.2</v>
      </c>
      <c r="EF29" s="17">
        <v>16.7</v>
      </c>
      <c r="EG29" s="17">
        <v>35.9</v>
      </c>
      <c r="EH29" s="17">
        <v>111.2</v>
      </c>
      <c r="EI29" s="17">
        <v>89.9</v>
      </c>
      <c r="EJ29" s="17">
        <v>20.3</v>
      </c>
      <c r="EK29" s="17">
        <v>10.3</v>
      </c>
      <c r="EL29" s="17">
        <v>7.9</v>
      </c>
      <c r="EM29" s="17">
        <v>2.2999999999999998</v>
      </c>
      <c r="EN29" s="17">
        <v>9</v>
      </c>
      <c r="EO29" s="17">
        <v>7.4</v>
      </c>
      <c r="EP29" s="17">
        <v>8</v>
      </c>
      <c r="EQ29" s="17">
        <v>8.8000000000000007</v>
      </c>
      <c r="ER29" s="17">
        <v>13.6</v>
      </c>
      <c r="ES29" s="17">
        <v>253.1</v>
      </c>
      <c r="ET29" s="17">
        <v>14.9</v>
      </c>
      <c r="EU29" s="17">
        <v>142.80000000000001</v>
      </c>
      <c r="EV29" s="17">
        <v>0.6</v>
      </c>
      <c r="EW29" s="17">
        <v>129.30000000000001</v>
      </c>
      <c r="EX29" s="17">
        <v>155.19999999999999</v>
      </c>
      <c r="EY29" s="17">
        <v>102.8</v>
      </c>
      <c r="EZ29" s="17">
        <v>15.1</v>
      </c>
      <c r="FA29" s="17">
        <v>7.6</v>
      </c>
      <c r="FB29" s="17">
        <v>18.899999999999999</v>
      </c>
      <c r="FC29" s="17">
        <v>9.1</v>
      </c>
      <c r="FD29" s="17">
        <v>27.2</v>
      </c>
      <c r="FE29" s="17">
        <v>0</v>
      </c>
      <c r="FF29" s="17">
        <v>14.5</v>
      </c>
      <c r="FG29" s="17">
        <v>17.899999999999999</v>
      </c>
      <c r="FH29" s="17">
        <v>7.3</v>
      </c>
      <c r="FI29" s="17">
        <v>0</v>
      </c>
      <c r="FJ29" s="17">
        <v>7077.2</v>
      </c>
      <c r="FK29" s="15"/>
      <c r="FL29" s="17">
        <v>20.6</v>
      </c>
      <c r="FM29" s="17">
        <v>0</v>
      </c>
      <c r="FN29" s="17">
        <v>6.1</v>
      </c>
      <c r="FO29" s="17">
        <v>6.1</v>
      </c>
      <c r="FP29" s="17">
        <v>27.4</v>
      </c>
      <c r="FQ29" s="17">
        <v>18.918800000000001</v>
      </c>
      <c r="FR29" s="17">
        <v>4.9000000000000004</v>
      </c>
      <c r="FS29" s="17">
        <v>4.8</v>
      </c>
      <c r="FT29" s="17">
        <v>188.7</v>
      </c>
      <c r="FU29" s="17">
        <v>277.5188</v>
      </c>
    </row>
    <row r="30" spans="1:177" ht="24" customHeight="1" x14ac:dyDescent="0.25">
      <c r="A30" s="16" t="s">
        <v>72</v>
      </c>
      <c r="B30" s="16" t="s">
        <v>774</v>
      </c>
      <c r="C30" s="17"/>
      <c r="D30" s="17">
        <v>625</v>
      </c>
      <c r="E30" s="17">
        <v>214.3</v>
      </c>
      <c r="F30" s="17"/>
      <c r="G30" s="17"/>
      <c r="H30" s="17">
        <v>20</v>
      </c>
      <c r="I30" s="17">
        <v>74.599999999999994</v>
      </c>
      <c r="J30" s="17"/>
      <c r="K30" s="17"/>
      <c r="L30" s="17">
        <v>187.3</v>
      </c>
      <c r="M30" s="17">
        <v>208</v>
      </c>
      <c r="N30" s="17">
        <v>209.7</v>
      </c>
      <c r="O30" s="17">
        <v>289.39999999999998</v>
      </c>
      <c r="P30" s="17">
        <v>214.4</v>
      </c>
      <c r="Q30" s="17">
        <v>110.2</v>
      </c>
      <c r="R30" s="17">
        <v>287.8</v>
      </c>
      <c r="S30" s="17">
        <v>3</v>
      </c>
      <c r="T30" s="17"/>
      <c r="U30" s="17"/>
      <c r="V30" s="17"/>
      <c r="W30" s="17"/>
      <c r="X30" s="17">
        <v>128.9</v>
      </c>
      <c r="Y30" s="17">
        <v>7.5</v>
      </c>
      <c r="Z30" s="17">
        <v>3.3</v>
      </c>
      <c r="AA30" s="17"/>
      <c r="AB30" s="17">
        <v>6.9</v>
      </c>
      <c r="AC30" s="17">
        <v>12</v>
      </c>
      <c r="AD30" s="17">
        <v>64.5</v>
      </c>
      <c r="AE30" s="17"/>
      <c r="AF30" s="17"/>
      <c r="AG30" s="17"/>
      <c r="AH30" s="17"/>
      <c r="AI30" s="17">
        <v>60.6</v>
      </c>
      <c r="AJ30" s="17">
        <v>25.5</v>
      </c>
      <c r="AK30" s="17"/>
      <c r="AL30" s="17"/>
      <c r="AM30" s="17"/>
      <c r="AN30" s="17">
        <v>6.5</v>
      </c>
      <c r="AO30" s="17">
        <v>0</v>
      </c>
      <c r="AP30" s="17">
        <v>32</v>
      </c>
      <c r="AQ30" s="17">
        <v>62.1</v>
      </c>
      <c r="AR30" s="17">
        <v>21.8</v>
      </c>
      <c r="AS30" s="17">
        <v>18.2</v>
      </c>
      <c r="AT30" s="17">
        <v>10.9</v>
      </c>
      <c r="AU30" s="17">
        <v>57.3</v>
      </c>
      <c r="AV30" s="17">
        <v>183.2</v>
      </c>
      <c r="AW30" s="17">
        <v>183.6</v>
      </c>
      <c r="AX30" s="17">
        <v>185.2</v>
      </c>
      <c r="AY30" s="17">
        <v>98.7</v>
      </c>
      <c r="AZ30" s="17">
        <v>8.1</v>
      </c>
      <c r="BA30" s="17">
        <v>0</v>
      </c>
      <c r="BB30" s="17">
        <v>26.8</v>
      </c>
      <c r="BC30" s="17"/>
      <c r="BD30" s="17">
        <v>2</v>
      </c>
      <c r="BE30" s="17">
        <v>24.3</v>
      </c>
      <c r="BF30" s="17">
        <v>70.5</v>
      </c>
      <c r="BG30" s="17"/>
      <c r="BH30" s="17"/>
      <c r="BI30" s="17">
        <v>86.1</v>
      </c>
      <c r="BJ30" s="17"/>
      <c r="BK30" s="17"/>
      <c r="BL30" s="17">
        <v>46.6</v>
      </c>
      <c r="BM30" s="17"/>
      <c r="BN30" s="17"/>
      <c r="BO30" s="17"/>
      <c r="BP30" s="17">
        <v>80.900000000000006</v>
      </c>
      <c r="BQ30" s="17">
        <v>102.8</v>
      </c>
      <c r="BR30" s="17">
        <v>102.7</v>
      </c>
      <c r="BS30" s="17">
        <v>102.6</v>
      </c>
      <c r="BT30" s="17">
        <v>192.1</v>
      </c>
      <c r="BU30" s="17">
        <v>40.1</v>
      </c>
      <c r="BV30" s="17">
        <v>27.2</v>
      </c>
      <c r="BW30" s="17"/>
      <c r="BX30" s="17"/>
      <c r="BY30" s="17"/>
      <c r="BZ30" s="17"/>
      <c r="CA30" s="17"/>
      <c r="CB30" s="17"/>
      <c r="CC30" s="17">
        <v>0.3</v>
      </c>
      <c r="CD30" s="17">
        <v>128.19999999999999</v>
      </c>
      <c r="CE30" s="17">
        <v>66.599999999999994</v>
      </c>
      <c r="CF30" s="17">
        <v>66.5</v>
      </c>
      <c r="CG30" s="17">
        <v>70</v>
      </c>
      <c r="CH30" s="17">
        <v>29.5</v>
      </c>
      <c r="CI30" s="17"/>
      <c r="CJ30" s="17"/>
      <c r="CK30" s="17"/>
      <c r="CL30" s="17">
        <v>147.5</v>
      </c>
      <c r="CM30" s="17">
        <v>149.4</v>
      </c>
      <c r="CN30" s="17">
        <v>150.19999999999999</v>
      </c>
      <c r="CO30" s="17"/>
      <c r="CP30" s="17"/>
      <c r="CQ30" s="17"/>
      <c r="CR30" s="17"/>
      <c r="CS30" s="17"/>
      <c r="CT30" s="17"/>
      <c r="CU30" s="17"/>
      <c r="CV30" s="17">
        <v>1.2</v>
      </c>
      <c r="CW30" s="17">
        <v>121.6</v>
      </c>
      <c r="CX30" s="17">
        <v>80.599999999999994</v>
      </c>
      <c r="CY30" s="17">
        <v>13.3</v>
      </c>
      <c r="CZ30" s="17">
        <v>0.1</v>
      </c>
      <c r="DA30" s="17">
        <v>4.5999999999999996</v>
      </c>
      <c r="DB30" s="17">
        <v>5.4</v>
      </c>
      <c r="DC30" s="17">
        <v>9.9</v>
      </c>
      <c r="DD30" s="17">
        <v>1.9</v>
      </c>
      <c r="DE30" s="17">
        <v>0.6</v>
      </c>
      <c r="DF30" s="17">
        <v>1.1000000000000001</v>
      </c>
      <c r="DG30" s="17">
        <v>4.5999999999999996</v>
      </c>
      <c r="DH30" s="17">
        <v>17.399999999999999</v>
      </c>
      <c r="DI30" s="17">
        <v>4.9000000000000004</v>
      </c>
      <c r="DJ30" s="17">
        <v>3.2</v>
      </c>
      <c r="DK30" s="17">
        <v>3.5</v>
      </c>
      <c r="DL30" s="17">
        <v>17.7</v>
      </c>
      <c r="DM30" s="17">
        <v>15.3</v>
      </c>
      <c r="DN30" s="17">
        <v>18.399999999999999</v>
      </c>
      <c r="DO30" s="17">
        <v>29.8</v>
      </c>
      <c r="DP30" s="17">
        <v>88.6</v>
      </c>
      <c r="DQ30" s="17">
        <v>3.6</v>
      </c>
      <c r="DR30" s="17">
        <v>0</v>
      </c>
      <c r="DS30" s="17">
        <v>0.9</v>
      </c>
      <c r="DT30" s="17">
        <v>2.4</v>
      </c>
      <c r="DU30" s="17">
        <v>18.100000000000001</v>
      </c>
      <c r="DV30" s="17">
        <v>1.8</v>
      </c>
      <c r="DW30" s="17">
        <v>20.2</v>
      </c>
      <c r="DX30" s="17">
        <v>0.8</v>
      </c>
      <c r="DY30" s="17"/>
      <c r="DZ30" s="17">
        <v>6.8</v>
      </c>
      <c r="EA30" s="17">
        <v>1.9</v>
      </c>
      <c r="EB30" s="17">
        <v>5.0999999999999996</v>
      </c>
      <c r="EC30" s="17">
        <v>7.2</v>
      </c>
      <c r="ED30" s="17">
        <v>10</v>
      </c>
      <c r="EE30" s="17">
        <v>15.1</v>
      </c>
      <c r="EF30" s="17">
        <v>15</v>
      </c>
      <c r="EG30" s="17">
        <v>35.9</v>
      </c>
      <c r="EH30" s="17">
        <v>110.1</v>
      </c>
      <c r="EI30" s="17">
        <v>89.6</v>
      </c>
      <c r="EJ30" s="17">
        <v>20.100000000000001</v>
      </c>
      <c r="EK30" s="17">
        <v>9.9</v>
      </c>
      <c r="EL30" s="17">
        <v>7.8</v>
      </c>
      <c r="EM30" s="17">
        <v>2.2999999999999998</v>
      </c>
      <c r="EN30" s="17">
        <v>9</v>
      </c>
      <c r="EO30" s="17">
        <v>7</v>
      </c>
      <c r="EP30" s="17">
        <v>8</v>
      </c>
      <c r="EQ30" s="17">
        <v>8.8000000000000007</v>
      </c>
      <c r="ER30" s="17">
        <v>14.9</v>
      </c>
      <c r="ES30" s="17">
        <v>253.1</v>
      </c>
      <c r="ET30" s="17">
        <v>16.3</v>
      </c>
      <c r="EU30" s="17">
        <v>145.4</v>
      </c>
      <c r="EV30" s="17">
        <v>0.6</v>
      </c>
      <c r="EW30" s="17">
        <v>129.80000000000001</v>
      </c>
      <c r="EX30" s="17">
        <v>153.19999999999999</v>
      </c>
      <c r="EY30" s="17">
        <v>104.5</v>
      </c>
      <c r="EZ30" s="17">
        <v>16.7</v>
      </c>
      <c r="FA30" s="17">
        <v>7.7</v>
      </c>
      <c r="FB30" s="17">
        <v>18.899999999999999</v>
      </c>
      <c r="FC30" s="17">
        <v>9.6999999999999993</v>
      </c>
      <c r="FD30" s="17">
        <v>25.4</v>
      </c>
      <c r="FE30" s="17">
        <v>0</v>
      </c>
      <c r="FF30" s="17">
        <v>14.5</v>
      </c>
      <c r="FG30" s="17">
        <v>18.3</v>
      </c>
      <c r="FH30" s="17">
        <v>8.6999999999999993</v>
      </c>
      <c r="FI30" s="17">
        <v>0</v>
      </c>
      <c r="FJ30" s="17">
        <v>7132.2</v>
      </c>
      <c r="FK30" s="15"/>
      <c r="FL30" s="17">
        <v>20.5</v>
      </c>
      <c r="FM30" s="17">
        <v>0</v>
      </c>
      <c r="FN30" s="17">
        <v>6.1</v>
      </c>
      <c r="FO30" s="17">
        <v>6.1</v>
      </c>
      <c r="FP30" s="17">
        <v>27.3</v>
      </c>
      <c r="FQ30" s="17">
        <v>18.91921</v>
      </c>
      <c r="FR30" s="17">
        <v>4.8</v>
      </c>
      <c r="FS30" s="17">
        <v>4.9000000000000004</v>
      </c>
      <c r="FT30" s="17">
        <v>190</v>
      </c>
      <c r="FU30" s="17">
        <v>278.61921000000001</v>
      </c>
    </row>
    <row r="31" spans="1:177" ht="24" customHeight="1" x14ac:dyDescent="0.25">
      <c r="A31" s="16" t="s">
        <v>72</v>
      </c>
      <c r="B31" s="16" t="s">
        <v>775</v>
      </c>
      <c r="C31" s="17"/>
      <c r="D31" s="17">
        <v>621.5</v>
      </c>
      <c r="E31" s="17">
        <v>213.9</v>
      </c>
      <c r="F31" s="17"/>
      <c r="G31" s="17"/>
      <c r="H31" s="17">
        <v>29.4</v>
      </c>
      <c r="I31" s="17">
        <v>73.900000000000006</v>
      </c>
      <c r="J31" s="17"/>
      <c r="K31" s="17"/>
      <c r="L31" s="17">
        <v>187.3</v>
      </c>
      <c r="M31" s="17">
        <v>207.4</v>
      </c>
      <c r="N31" s="17">
        <v>210.2</v>
      </c>
      <c r="O31" s="17">
        <v>285.60000000000002</v>
      </c>
      <c r="P31" s="17">
        <v>214.9</v>
      </c>
      <c r="Q31" s="17">
        <v>110.5</v>
      </c>
      <c r="R31" s="17">
        <v>315.7</v>
      </c>
      <c r="S31" s="17">
        <v>2.8</v>
      </c>
      <c r="T31" s="17"/>
      <c r="U31" s="17"/>
      <c r="V31" s="17"/>
      <c r="W31" s="17"/>
      <c r="X31" s="17">
        <v>125.6</v>
      </c>
      <c r="Y31" s="17">
        <v>7.2</v>
      </c>
      <c r="Z31" s="17">
        <v>3.2</v>
      </c>
      <c r="AA31" s="17"/>
      <c r="AB31" s="17">
        <v>6.9</v>
      </c>
      <c r="AC31" s="17">
        <v>12</v>
      </c>
      <c r="AD31" s="17">
        <v>63.9</v>
      </c>
      <c r="AE31" s="17"/>
      <c r="AF31" s="17"/>
      <c r="AG31" s="17"/>
      <c r="AH31" s="17"/>
      <c r="AI31" s="17">
        <v>59.3</v>
      </c>
      <c r="AJ31" s="17">
        <v>51</v>
      </c>
      <c r="AK31" s="17"/>
      <c r="AL31" s="17"/>
      <c r="AM31" s="17"/>
      <c r="AN31" s="17">
        <v>6.5</v>
      </c>
      <c r="AO31" s="17">
        <v>0</v>
      </c>
      <c r="AP31" s="17">
        <v>32</v>
      </c>
      <c r="AQ31" s="17">
        <v>62</v>
      </c>
      <c r="AR31" s="17">
        <v>21.3</v>
      </c>
      <c r="AS31" s="17">
        <v>18.2</v>
      </c>
      <c r="AT31" s="17">
        <v>10.9</v>
      </c>
      <c r="AU31" s="17">
        <v>56.7</v>
      </c>
      <c r="AV31" s="17">
        <v>179.5</v>
      </c>
      <c r="AW31" s="17">
        <v>180.1</v>
      </c>
      <c r="AX31" s="17">
        <v>185.2</v>
      </c>
      <c r="AY31" s="17">
        <v>96.2</v>
      </c>
      <c r="AZ31" s="17">
        <v>8.1999999999999993</v>
      </c>
      <c r="BA31" s="17">
        <v>0</v>
      </c>
      <c r="BB31" s="17">
        <v>11.2</v>
      </c>
      <c r="BC31" s="17"/>
      <c r="BD31" s="17">
        <v>2</v>
      </c>
      <c r="BE31" s="17">
        <v>23.3</v>
      </c>
      <c r="BF31" s="17">
        <v>74.900000000000006</v>
      </c>
      <c r="BG31" s="17"/>
      <c r="BH31" s="17"/>
      <c r="BI31" s="17">
        <v>50.1</v>
      </c>
      <c r="BJ31" s="17"/>
      <c r="BK31" s="17"/>
      <c r="BL31" s="17">
        <v>46.8</v>
      </c>
      <c r="BM31" s="17"/>
      <c r="BN31" s="17"/>
      <c r="BO31" s="17"/>
      <c r="BP31" s="17">
        <v>79.3</v>
      </c>
      <c r="BQ31" s="17">
        <v>130.5</v>
      </c>
      <c r="BR31" s="17">
        <v>130.5</v>
      </c>
      <c r="BS31" s="17">
        <v>130.5</v>
      </c>
      <c r="BT31" s="17">
        <v>208.4</v>
      </c>
      <c r="BU31" s="17">
        <v>39.9</v>
      </c>
      <c r="BV31" s="17">
        <v>27.1</v>
      </c>
      <c r="BW31" s="17"/>
      <c r="BX31" s="17"/>
      <c r="BY31" s="17"/>
      <c r="BZ31" s="17"/>
      <c r="CA31" s="17"/>
      <c r="CB31" s="17"/>
      <c r="CC31" s="17">
        <v>0.3</v>
      </c>
      <c r="CD31" s="17">
        <v>137.5</v>
      </c>
      <c r="CE31" s="17">
        <v>83.7</v>
      </c>
      <c r="CF31" s="17">
        <v>65.599999999999994</v>
      </c>
      <c r="CG31" s="17">
        <v>67.3</v>
      </c>
      <c r="CH31" s="17">
        <v>29.2</v>
      </c>
      <c r="CI31" s="17"/>
      <c r="CJ31" s="17"/>
      <c r="CK31" s="17"/>
      <c r="CL31" s="17">
        <v>147.9</v>
      </c>
      <c r="CM31" s="17">
        <v>149.80000000000001</v>
      </c>
      <c r="CN31" s="17">
        <v>150.9</v>
      </c>
      <c r="CO31" s="17"/>
      <c r="CP31" s="17"/>
      <c r="CQ31" s="17"/>
      <c r="CR31" s="17"/>
      <c r="CS31" s="17"/>
      <c r="CT31" s="17"/>
      <c r="CU31" s="17"/>
      <c r="CV31" s="17">
        <v>1.2</v>
      </c>
      <c r="CW31" s="17">
        <v>121.6</v>
      </c>
      <c r="CX31" s="17">
        <v>80.599999999999994</v>
      </c>
      <c r="CY31" s="17">
        <v>14.9</v>
      </c>
      <c r="CZ31" s="17">
        <v>0.4</v>
      </c>
      <c r="DA31" s="17">
        <v>4.5</v>
      </c>
      <c r="DB31" s="17">
        <v>5.0999999999999996</v>
      </c>
      <c r="DC31" s="17">
        <v>9.9</v>
      </c>
      <c r="DD31" s="17">
        <v>2.4</v>
      </c>
      <c r="DE31" s="17">
        <v>0.6</v>
      </c>
      <c r="DF31" s="17">
        <v>1.1000000000000001</v>
      </c>
      <c r="DG31" s="17">
        <v>4.5999999999999996</v>
      </c>
      <c r="DH31" s="17">
        <v>17.8</v>
      </c>
      <c r="DI31" s="17">
        <v>5.0999999999999996</v>
      </c>
      <c r="DJ31" s="17">
        <v>3.2</v>
      </c>
      <c r="DK31" s="17">
        <v>3.5</v>
      </c>
      <c r="DL31" s="17">
        <v>17.7</v>
      </c>
      <c r="DM31" s="17">
        <v>15.3</v>
      </c>
      <c r="DN31" s="17">
        <v>18.399999999999999</v>
      </c>
      <c r="DO31" s="17">
        <v>29.5</v>
      </c>
      <c r="DP31" s="17">
        <v>87.8</v>
      </c>
      <c r="DQ31" s="17">
        <v>3.6</v>
      </c>
      <c r="DR31" s="17">
        <v>0</v>
      </c>
      <c r="DS31" s="17">
        <v>0.9</v>
      </c>
      <c r="DT31" s="17">
        <v>2.4</v>
      </c>
      <c r="DU31" s="17">
        <v>18.3</v>
      </c>
      <c r="DV31" s="17">
        <v>1.8</v>
      </c>
      <c r="DW31" s="17">
        <v>19.600000000000001</v>
      </c>
      <c r="DX31" s="17">
        <v>0.8</v>
      </c>
      <c r="DY31" s="17"/>
      <c r="DZ31" s="17">
        <v>6.8</v>
      </c>
      <c r="EA31" s="17">
        <v>1.9</v>
      </c>
      <c r="EB31" s="17">
        <v>5</v>
      </c>
      <c r="EC31" s="17">
        <v>7.2</v>
      </c>
      <c r="ED31" s="17">
        <v>10</v>
      </c>
      <c r="EE31" s="17">
        <v>13</v>
      </c>
      <c r="EF31" s="17">
        <v>14.1</v>
      </c>
      <c r="EG31" s="17">
        <v>36</v>
      </c>
      <c r="EH31" s="17">
        <v>104.8</v>
      </c>
      <c r="EI31" s="17">
        <v>89.8</v>
      </c>
      <c r="EJ31" s="17">
        <v>20</v>
      </c>
      <c r="EK31" s="17">
        <v>10.1</v>
      </c>
      <c r="EL31" s="17">
        <v>7.8</v>
      </c>
      <c r="EM31" s="17">
        <v>2.2999999999999998</v>
      </c>
      <c r="EN31" s="17">
        <v>9</v>
      </c>
      <c r="EO31" s="17">
        <v>7</v>
      </c>
      <c r="EP31" s="17">
        <v>7.4</v>
      </c>
      <c r="EQ31" s="17">
        <v>7.6</v>
      </c>
      <c r="ER31" s="17">
        <v>16.3</v>
      </c>
      <c r="ES31" s="17">
        <v>253</v>
      </c>
      <c r="ET31" s="17">
        <v>17.3</v>
      </c>
      <c r="EU31" s="17">
        <v>145</v>
      </c>
      <c r="EV31" s="17">
        <v>0.6</v>
      </c>
      <c r="EW31" s="17">
        <v>132.30000000000001</v>
      </c>
      <c r="EX31" s="17">
        <v>152.9</v>
      </c>
      <c r="EY31" s="17">
        <v>105.2</v>
      </c>
      <c r="EZ31" s="17">
        <v>17.8</v>
      </c>
      <c r="FA31" s="17">
        <v>7.7</v>
      </c>
      <c r="FB31" s="17">
        <v>19</v>
      </c>
      <c r="FC31" s="17">
        <v>9.3000000000000007</v>
      </c>
      <c r="FD31" s="17">
        <v>25.6</v>
      </c>
      <c r="FE31" s="17">
        <v>0</v>
      </c>
      <c r="FF31" s="17">
        <v>14.8</v>
      </c>
      <c r="FG31" s="17">
        <v>18.3</v>
      </c>
      <c r="FH31" s="17">
        <v>8.9</v>
      </c>
      <c r="FI31" s="17">
        <v>0</v>
      </c>
      <c r="FJ31" s="17">
        <v>7242.1</v>
      </c>
      <c r="FK31" s="15"/>
      <c r="FL31" s="17">
        <v>20.399999999999999</v>
      </c>
      <c r="FM31" s="17">
        <v>2.57</v>
      </c>
      <c r="FN31" s="17">
        <v>6.1</v>
      </c>
      <c r="FO31" s="17">
        <v>6.1</v>
      </c>
      <c r="FP31" s="17">
        <v>27.1</v>
      </c>
      <c r="FQ31" s="17">
        <v>18.915489999999998</v>
      </c>
      <c r="FR31" s="17">
        <v>4.7</v>
      </c>
      <c r="FS31" s="17">
        <v>4.8</v>
      </c>
      <c r="FT31" s="17">
        <v>190.2</v>
      </c>
      <c r="FU31" s="17">
        <v>280.88549</v>
      </c>
    </row>
    <row r="32" spans="1:177" ht="24" customHeight="1" x14ac:dyDescent="0.25">
      <c r="A32" s="16" t="s">
        <v>72</v>
      </c>
      <c r="B32" s="16" t="s">
        <v>776</v>
      </c>
      <c r="C32" s="17"/>
      <c r="D32" s="17">
        <v>620.79999999999995</v>
      </c>
      <c r="E32" s="17">
        <v>213.5</v>
      </c>
      <c r="F32" s="17"/>
      <c r="G32" s="17"/>
      <c r="H32" s="17">
        <v>40</v>
      </c>
      <c r="I32" s="17">
        <v>77.900000000000006</v>
      </c>
      <c r="J32" s="17"/>
      <c r="K32" s="17"/>
      <c r="L32" s="17">
        <v>186</v>
      </c>
      <c r="M32" s="17">
        <v>205.7</v>
      </c>
      <c r="N32" s="17">
        <v>208</v>
      </c>
      <c r="O32" s="17">
        <v>282.60000000000002</v>
      </c>
      <c r="P32" s="17">
        <v>213.9</v>
      </c>
      <c r="Q32" s="17">
        <v>110</v>
      </c>
      <c r="R32" s="17">
        <v>329.5</v>
      </c>
      <c r="S32" s="17">
        <v>3</v>
      </c>
      <c r="T32" s="17"/>
      <c r="U32" s="17"/>
      <c r="V32" s="17"/>
      <c r="W32" s="17"/>
      <c r="X32" s="17">
        <v>130.69999999999999</v>
      </c>
      <c r="Y32" s="17">
        <v>7.2</v>
      </c>
      <c r="Z32" s="17">
        <v>3.3</v>
      </c>
      <c r="AA32" s="17"/>
      <c r="AB32" s="17">
        <v>6.9</v>
      </c>
      <c r="AC32" s="17">
        <v>12</v>
      </c>
      <c r="AD32" s="17">
        <v>64.400000000000006</v>
      </c>
      <c r="AE32" s="17"/>
      <c r="AF32" s="17"/>
      <c r="AG32" s="17"/>
      <c r="AH32" s="17"/>
      <c r="AI32" s="17">
        <v>64</v>
      </c>
      <c r="AJ32" s="17">
        <v>21.1</v>
      </c>
      <c r="AK32" s="17"/>
      <c r="AL32" s="17"/>
      <c r="AM32" s="17"/>
      <c r="AN32" s="17">
        <v>6.5</v>
      </c>
      <c r="AO32" s="17">
        <v>0</v>
      </c>
      <c r="AP32" s="17">
        <v>32</v>
      </c>
      <c r="AQ32" s="17">
        <v>60.8</v>
      </c>
      <c r="AR32" s="17">
        <v>20</v>
      </c>
      <c r="AS32" s="17">
        <v>18.2</v>
      </c>
      <c r="AT32" s="17">
        <v>10.9</v>
      </c>
      <c r="AU32" s="17">
        <v>56.7</v>
      </c>
      <c r="AV32" s="17">
        <v>181.5</v>
      </c>
      <c r="AW32" s="17">
        <v>181.7</v>
      </c>
      <c r="AX32" s="17">
        <v>184.3</v>
      </c>
      <c r="AY32" s="17">
        <v>97.7</v>
      </c>
      <c r="AZ32" s="17">
        <v>8</v>
      </c>
      <c r="BA32" s="17">
        <v>0</v>
      </c>
      <c r="BB32" s="17">
        <v>28.1</v>
      </c>
      <c r="BC32" s="17"/>
      <c r="BD32" s="17">
        <v>2</v>
      </c>
      <c r="BE32" s="17">
        <v>24.2</v>
      </c>
      <c r="BF32" s="17">
        <v>67.5</v>
      </c>
      <c r="BG32" s="17"/>
      <c r="BH32" s="17"/>
      <c r="BI32" s="17">
        <v>50.9</v>
      </c>
      <c r="BJ32" s="17"/>
      <c r="BK32" s="17"/>
      <c r="BL32" s="17">
        <v>46.2</v>
      </c>
      <c r="BM32" s="17"/>
      <c r="BN32" s="17"/>
      <c r="BO32" s="17"/>
      <c r="BP32" s="17">
        <v>80.599999999999994</v>
      </c>
      <c r="BQ32" s="17">
        <v>153</v>
      </c>
      <c r="BR32" s="17">
        <v>152.9</v>
      </c>
      <c r="BS32" s="17">
        <v>153</v>
      </c>
      <c r="BT32" s="17">
        <v>238.2</v>
      </c>
      <c r="BU32" s="17">
        <v>40</v>
      </c>
      <c r="BV32" s="17">
        <v>27.1</v>
      </c>
      <c r="BW32" s="17"/>
      <c r="BX32" s="17"/>
      <c r="BY32" s="17"/>
      <c r="BZ32" s="17"/>
      <c r="CA32" s="17"/>
      <c r="CB32" s="17"/>
      <c r="CC32" s="17">
        <v>0.3</v>
      </c>
      <c r="CD32" s="17">
        <v>134.5</v>
      </c>
      <c r="CE32" s="17">
        <v>84.2</v>
      </c>
      <c r="CF32" s="17">
        <v>66</v>
      </c>
      <c r="CG32" s="17">
        <v>68.8</v>
      </c>
      <c r="CH32" s="17">
        <v>29.4</v>
      </c>
      <c r="CI32" s="17"/>
      <c r="CJ32" s="17"/>
      <c r="CK32" s="17"/>
      <c r="CL32" s="17">
        <v>146.4</v>
      </c>
      <c r="CM32" s="17">
        <v>148.4</v>
      </c>
      <c r="CN32" s="17">
        <v>149.69999999999999</v>
      </c>
      <c r="CO32" s="17"/>
      <c r="CP32" s="17"/>
      <c r="CQ32" s="17"/>
      <c r="CR32" s="17"/>
      <c r="CS32" s="17"/>
      <c r="CT32" s="17"/>
      <c r="CU32" s="17"/>
      <c r="CV32" s="17">
        <v>1.3</v>
      </c>
      <c r="CW32" s="17">
        <v>121.8</v>
      </c>
      <c r="CX32" s="17">
        <v>80.7</v>
      </c>
      <c r="CY32" s="17">
        <v>15.1</v>
      </c>
      <c r="CZ32" s="17">
        <v>0.4</v>
      </c>
      <c r="DA32" s="17">
        <v>4.7</v>
      </c>
      <c r="DB32" s="17">
        <v>5.2</v>
      </c>
      <c r="DC32" s="17">
        <v>9.9</v>
      </c>
      <c r="DD32" s="17">
        <v>2.5</v>
      </c>
      <c r="DE32" s="17">
        <v>0.6</v>
      </c>
      <c r="DF32" s="17">
        <v>1.1000000000000001</v>
      </c>
      <c r="DG32" s="17">
        <v>4.5999999999999996</v>
      </c>
      <c r="DH32" s="17">
        <v>17.399999999999999</v>
      </c>
      <c r="DI32" s="17">
        <v>5.0999999999999996</v>
      </c>
      <c r="DJ32" s="17">
        <v>3.2</v>
      </c>
      <c r="DK32" s="17">
        <v>3.5</v>
      </c>
      <c r="DL32" s="17">
        <v>17.7</v>
      </c>
      <c r="DM32" s="17">
        <v>15.3</v>
      </c>
      <c r="DN32" s="17">
        <v>18.5</v>
      </c>
      <c r="DO32" s="17">
        <v>29.6</v>
      </c>
      <c r="DP32" s="17">
        <v>88.6</v>
      </c>
      <c r="DQ32" s="17">
        <v>3.6</v>
      </c>
      <c r="DR32" s="17">
        <v>0</v>
      </c>
      <c r="DS32" s="17">
        <v>0.9</v>
      </c>
      <c r="DT32" s="17">
        <v>2.4</v>
      </c>
      <c r="DU32" s="17">
        <v>18.2</v>
      </c>
      <c r="DV32" s="17">
        <v>1.8</v>
      </c>
      <c r="DW32" s="17">
        <v>12</v>
      </c>
      <c r="DX32" s="17">
        <v>0.8</v>
      </c>
      <c r="DY32" s="17"/>
      <c r="DZ32" s="17">
        <v>6.8</v>
      </c>
      <c r="EA32" s="17">
        <v>1.9</v>
      </c>
      <c r="EB32" s="17">
        <v>5</v>
      </c>
      <c r="EC32" s="17">
        <v>7.2</v>
      </c>
      <c r="ED32" s="17">
        <v>10</v>
      </c>
      <c r="EE32" s="17">
        <v>12.8</v>
      </c>
      <c r="EF32" s="17">
        <v>15.3</v>
      </c>
      <c r="EG32" s="17">
        <v>35.700000000000003</v>
      </c>
      <c r="EH32" s="17">
        <v>110.3</v>
      </c>
      <c r="EI32" s="17">
        <v>89.9</v>
      </c>
      <c r="EJ32" s="17">
        <v>20.2</v>
      </c>
      <c r="EK32" s="17">
        <v>15.2</v>
      </c>
      <c r="EL32" s="17">
        <v>7.8</v>
      </c>
      <c r="EM32" s="17">
        <v>2.2999999999999998</v>
      </c>
      <c r="EN32" s="17">
        <v>8.8000000000000007</v>
      </c>
      <c r="EO32" s="17">
        <v>7.2</v>
      </c>
      <c r="EP32" s="17">
        <v>7.4</v>
      </c>
      <c r="EQ32" s="17">
        <v>7.6</v>
      </c>
      <c r="ER32" s="17">
        <v>16.8</v>
      </c>
      <c r="ES32" s="17">
        <v>253.1</v>
      </c>
      <c r="ET32" s="17">
        <v>18.2</v>
      </c>
      <c r="EU32" s="17">
        <v>144.4</v>
      </c>
      <c r="EV32" s="17">
        <v>0.6</v>
      </c>
      <c r="EW32" s="17">
        <v>132.69999999999999</v>
      </c>
      <c r="EX32" s="17">
        <v>154.4</v>
      </c>
      <c r="EY32" s="17">
        <v>105.5</v>
      </c>
      <c r="EZ32" s="17">
        <v>18.5</v>
      </c>
      <c r="FA32" s="17">
        <v>7.7</v>
      </c>
      <c r="FB32" s="17">
        <v>19</v>
      </c>
      <c r="FC32" s="17">
        <v>9.6</v>
      </c>
      <c r="FD32" s="17">
        <v>25.5</v>
      </c>
      <c r="FE32" s="17">
        <v>0</v>
      </c>
      <c r="FF32" s="17">
        <v>15</v>
      </c>
      <c r="FG32" s="17">
        <v>17.3</v>
      </c>
      <c r="FH32" s="17">
        <v>8.6</v>
      </c>
      <c r="FI32" s="17">
        <v>0</v>
      </c>
      <c r="FJ32" s="17">
        <v>7355</v>
      </c>
      <c r="FK32" s="15"/>
      <c r="FL32" s="17">
        <v>20.100000000000001</v>
      </c>
      <c r="FM32" s="17">
        <v>2.5499999999999998</v>
      </c>
      <c r="FN32" s="17">
        <v>6.1</v>
      </c>
      <c r="FO32" s="17">
        <v>6.1</v>
      </c>
      <c r="FP32" s="17">
        <v>27</v>
      </c>
      <c r="FQ32" s="17">
        <v>18.91395</v>
      </c>
      <c r="FR32" s="17">
        <v>4.5999999999999996</v>
      </c>
      <c r="FS32" s="17">
        <v>4.8</v>
      </c>
      <c r="FT32" s="17">
        <v>189.6</v>
      </c>
      <c r="FU32" s="17">
        <v>279.76395000000002</v>
      </c>
    </row>
    <row r="33" spans="1:177" ht="24" customHeight="1" x14ac:dyDescent="0.25">
      <c r="A33" s="16" t="s">
        <v>72</v>
      </c>
      <c r="B33" s="16" t="s">
        <v>777</v>
      </c>
      <c r="C33" s="17"/>
      <c r="D33" s="17">
        <v>621.4</v>
      </c>
      <c r="E33" s="17">
        <v>215.7</v>
      </c>
      <c r="F33" s="17"/>
      <c r="G33" s="17"/>
      <c r="H33" s="17">
        <v>40.799999999999997</v>
      </c>
      <c r="I33" s="17">
        <v>80.099999999999994</v>
      </c>
      <c r="J33" s="17"/>
      <c r="K33" s="17"/>
      <c r="L33" s="17">
        <v>185.3</v>
      </c>
      <c r="M33" s="17">
        <v>206.3</v>
      </c>
      <c r="N33" s="17">
        <v>208</v>
      </c>
      <c r="O33" s="17">
        <v>281.3</v>
      </c>
      <c r="P33" s="17">
        <v>214.4</v>
      </c>
      <c r="Q33" s="17">
        <v>110.2</v>
      </c>
      <c r="R33" s="17">
        <v>329.5</v>
      </c>
      <c r="S33" s="17">
        <v>3</v>
      </c>
      <c r="T33" s="17"/>
      <c r="U33" s="17"/>
      <c r="V33" s="17"/>
      <c r="W33" s="17"/>
      <c r="X33" s="17">
        <v>135.6</v>
      </c>
      <c r="Y33" s="17">
        <v>7.4</v>
      </c>
      <c r="Z33" s="17">
        <v>3.2</v>
      </c>
      <c r="AA33" s="17"/>
      <c r="AB33" s="17">
        <v>6.9</v>
      </c>
      <c r="AC33" s="17">
        <v>12</v>
      </c>
      <c r="AD33" s="17">
        <v>63.9</v>
      </c>
      <c r="AE33" s="17"/>
      <c r="AF33" s="17"/>
      <c r="AG33" s="17"/>
      <c r="AH33" s="17"/>
      <c r="AI33" s="17">
        <v>65.099999999999994</v>
      </c>
      <c r="AJ33" s="17">
        <v>62.5</v>
      </c>
      <c r="AK33" s="17"/>
      <c r="AL33" s="17"/>
      <c r="AM33" s="17"/>
      <c r="AN33" s="17">
        <v>6.5</v>
      </c>
      <c r="AO33" s="17">
        <v>142.4</v>
      </c>
      <c r="AP33" s="17">
        <v>30.3</v>
      </c>
      <c r="AQ33" s="17">
        <v>48.4</v>
      </c>
      <c r="AR33" s="17">
        <v>22.5</v>
      </c>
      <c r="AS33" s="17">
        <v>18.2</v>
      </c>
      <c r="AT33" s="17">
        <v>10.9</v>
      </c>
      <c r="AU33" s="17">
        <v>57.1</v>
      </c>
      <c r="AV33" s="17">
        <v>186</v>
      </c>
      <c r="AW33" s="17">
        <v>186.5</v>
      </c>
      <c r="AX33" s="17">
        <v>183.5</v>
      </c>
      <c r="AY33" s="17">
        <v>98.9</v>
      </c>
      <c r="AZ33" s="17">
        <v>8.1</v>
      </c>
      <c r="BA33" s="17">
        <v>0</v>
      </c>
      <c r="BB33" s="17">
        <v>28.6</v>
      </c>
      <c r="BC33" s="17"/>
      <c r="BD33" s="17">
        <v>2</v>
      </c>
      <c r="BE33" s="17">
        <v>24.8</v>
      </c>
      <c r="BF33" s="17">
        <v>68.2</v>
      </c>
      <c r="BG33" s="17"/>
      <c r="BH33" s="17"/>
      <c r="BI33" s="17">
        <v>52</v>
      </c>
      <c r="BJ33" s="17"/>
      <c r="BK33" s="17"/>
      <c r="BL33" s="17">
        <v>46.5</v>
      </c>
      <c r="BM33" s="17"/>
      <c r="BN33" s="17"/>
      <c r="BO33" s="17"/>
      <c r="BP33" s="17">
        <v>81.400000000000006</v>
      </c>
      <c r="BQ33" s="17">
        <v>174.8</v>
      </c>
      <c r="BR33" s="17">
        <v>172.5</v>
      </c>
      <c r="BS33" s="17">
        <v>190.5</v>
      </c>
      <c r="BT33" s="17">
        <v>256.2</v>
      </c>
      <c r="BU33" s="17">
        <v>52.9</v>
      </c>
      <c r="BV33" s="17">
        <v>29</v>
      </c>
      <c r="BW33" s="17"/>
      <c r="BX33" s="17"/>
      <c r="BY33" s="17"/>
      <c r="BZ33" s="17"/>
      <c r="CA33" s="17"/>
      <c r="CB33" s="17"/>
      <c r="CC33" s="17">
        <v>0.3</v>
      </c>
      <c r="CD33" s="17">
        <v>118.4</v>
      </c>
      <c r="CE33" s="17">
        <v>84.1</v>
      </c>
      <c r="CF33" s="17">
        <v>66.5</v>
      </c>
      <c r="CG33" s="17">
        <v>69.400000000000006</v>
      </c>
      <c r="CH33" s="17">
        <v>29.7</v>
      </c>
      <c r="CI33" s="17"/>
      <c r="CJ33" s="17"/>
      <c r="CK33" s="17"/>
      <c r="CL33" s="17">
        <v>146.80000000000001</v>
      </c>
      <c r="CM33" s="17">
        <v>148.80000000000001</v>
      </c>
      <c r="CN33" s="17">
        <v>150.30000000000001</v>
      </c>
      <c r="CO33" s="17"/>
      <c r="CP33" s="17"/>
      <c r="CQ33" s="17"/>
      <c r="CR33" s="17"/>
      <c r="CS33" s="17"/>
      <c r="CT33" s="17"/>
      <c r="CU33" s="17"/>
      <c r="CV33" s="17">
        <v>1.3</v>
      </c>
      <c r="CW33" s="17">
        <v>121.5</v>
      </c>
      <c r="CX33" s="17">
        <v>80.599999999999994</v>
      </c>
      <c r="CY33" s="17">
        <v>14.3</v>
      </c>
      <c r="CZ33" s="17">
        <v>0.4</v>
      </c>
      <c r="DA33" s="17">
        <v>4.7</v>
      </c>
      <c r="DB33" s="17">
        <v>5.5</v>
      </c>
      <c r="DC33" s="17">
        <v>9.9</v>
      </c>
      <c r="DD33" s="17">
        <v>3.4</v>
      </c>
      <c r="DE33" s="17">
        <v>0.6</v>
      </c>
      <c r="DF33" s="17">
        <v>1</v>
      </c>
      <c r="DG33" s="17">
        <v>4.5</v>
      </c>
      <c r="DH33" s="17">
        <v>17.3</v>
      </c>
      <c r="DI33" s="17">
        <v>5.0999999999999996</v>
      </c>
      <c r="DJ33" s="17">
        <v>3.2</v>
      </c>
      <c r="DK33" s="17">
        <v>3.5</v>
      </c>
      <c r="DL33" s="17">
        <v>17.7</v>
      </c>
      <c r="DM33" s="17">
        <v>15.3</v>
      </c>
      <c r="DN33" s="17">
        <v>18.399999999999999</v>
      </c>
      <c r="DO33" s="17">
        <v>29.8</v>
      </c>
      <c r="DP33" s="17">
        <v>88.3</v>
      </c>
      <c r="DQ33" s="17">
        <v>3.6</v>
      </c>
      <c r="DR33" s="17">
        <v>0</v>
      </c>
      <c r="DS33" s="17">
        <v>0.9</v>
      </c>
      <c r="DT33" s="17">
        <v>2.4</v>
      </c>
      <c r="DU33" s="17">
        <v>18.2</v>
      </c>
      <c r="DV33" s="17">
        <v>1.9</v>
      </c>
      <c r="DW33" s="17">
        <v>11.8</v>
      </c>
      <c r="DX33" s="17">
        <v>0.8</v>
      </c>
      <c r="DY33" s="17"/>
      <c r="DZ33" s="17">
        <v>6.8</v>
      </c>
      <c r="EA33" s="17">
        <v>1.9</v>
      </c>
      <c r="EB33" s="17">
        <v>4.8</v>
      </c>
      <c r="EC33" s="17">
        <v>6.9</v>
      </c>
      <c r="ED33" s="17">
        <v>10</v>
      </c>
      <c r="EE33" s="17">
        <v>15.6</v>
      </c>
      <c r="EF33" s="17">
        <v>22.5</v>
      </c>
      <c r="EG33" s="17">
        <v>35.9</v>
      </c>
      <c r="EH33" s="17">
        <v>104</v>
      </c>
      <c r="EI33" s="17">
        <v>89.6</v>
      </c>
      <c r="EJ33" s="17">
        <v>20</v>
      </c>
      <c r="EK33" s="17">
        <v>15.1</v>
      </c>
      <c r="EL33" s="17">
        <v>7.8</v>
      </c>
      <c r="EM33" s="17">
        <v>2.2000000000000002</v>
      </c>
      <c r="EN33" s="17">
        <v>8.8000000000000007</v>
      </c>
      <c r="EO33" s="17">
        <v>7.4</v>
      </c>
      <c r="EP33" s="17">
        <v>7.4</v>
      </c>
      <c r="EQ33" s="17">
        <v>7.6</v>
      </c>
      <c r="ER33" s="17">
        <v>15.2</v>
      </c>
      <c r="ES33" s="17">
        <v>253.1</v>
      </c>
      <c r="ET33" s="17">
        <v>18.600000000000001</v>
      </c>
      <c r="EU33" s="17">
        <v>144.69999999999999</v>
      </c>
      <c r="EV33" s="17">
        <v>0.6</v>
      </c>
      <c r="EW33" s="17">
        <v>129.4</v>
      </c>
      <c r="EX33" s="17">
        <v>152.1</v>
      </c>
      <c r="EY33" s="17">
        <v>105.7</v>
      </c>
      <c r="EZ33" s="17">
        <v>19</v>
      </c>
      <c r="FA33" s="17">
        <v>7.6</v>
      </c>
      <c r="FB33" s="17">
        <v>18.8</v>
      </c>
      <c r="FC33" s="17">
        <v>9.4</v>
      </c>
      <c r="FD33" s="17">
        <v>25.2</v>
      </c>
      <c r="FE33" s="17">
        <v>9</v>
      </c>
      <c r="FF33" s="17">
        <v>15</v>
      </c>
      <c r="FG33" s="17">
        <v>18</v>
      </c>
      <c r="FH33" s="17">
        <v>6.5</v>
      </c>
      <c r="FI33" s="17">
        <v>0</v>
      </c>
      <c r="FJ33" s="17">
        <v>7653.7</v>
      </c>
      <c r="FK33" s="15"/>
      <c r="FL33" s="17">
        <v>19.5</v>
      </c>
      <c r="FM33" s="17">
        <v>2.5499999999999998</v>
      </c>
      <c r="FN33" s="17">
        <v>6.1</v>
      </c>
      <c r="FO33" s="17">
        <v>6.1</v>
      </c>
      <c r="FP33" s="17">
        <v>26.9</v>
      </c>
      <c r="FQ33" s="17">
        <v>18.915009999999999</v>
      </c>
      <c r="FR33" s="17">
        <v>4.5</v>
      </c>
      <c r="FS33" s="17">
        <v>4.7</v>
      </c>
      <c r="FT33" s="17">
        <v>47.9</v>
      </c>
      <c r="FU33" s="17">
        <v>137.16501</v>
      </c>
    </row>
    <row r="34" spans="1:177" ht="24" customHeight="1" x14ac:dyDescent="0.25">
      <c r="A34" s="18" t="s">
        <v>72</v>
      </c>
      <c r="B34" s="18" t="s">
        <v>778</v>
      </c>
      <c r="C34" s="19"/>
      <c r="D34" s="19">
        <v>621.6</v>
      </c>
      <c r="E34" s="19">
        <v>213.1</v>
      </c>
      <c r="F34" s="19"/>
      <c r="G34" s="19"/>
      <c r="H34" s="19">
        <v>40.799999999999997</v>
      </c>
      <c r="I34" s="19">
        <v>74.5</v>
      </c>
      <c r="J34" s="19"/>
      <c r="K34" s="19"/>
      <c r="L34" s="19">
        <v>185.3</v>
      </c>
      <c r="M34" s="19">
        <v>205.5</v>
      </c>
      <c r="N34" s="19">
        <v>207.8</v>
      </c>
      <c r="O34" s="19">
        <v>276.8</v>
      </c>
      <c r="P34" s="19">
        <v>212.7</v>
      </c>
      <c r="Q34" s="19">
        <v>109.7</v>
      </c>
      <c r="R34" s="19">
        <v>209.4</v>
      </c>
      <c r="S34" s="19">
        <v>3</v>
      </c>
      <c r="T34" s="19"/>
      <c r="U34" s="19"/>
      <c r="V34" s="19"/>
      <c r="W34" s="19"/>
      <c r="X34" s="19">
        <v>133.1</v>
      </c>
      <c r="Y34" s="19">
        <v>7.2</v>
      </c>
      <c r="Z34" s="19">
        <v>3.3</v>
      </c>
      <c r="AA34" s="19"/>
      <c r="AB34" s="19">
        <v>6.9</v>
      </c>
      <c r="AC34" s="19">
        <v>12</v>
      </c>
      <c r="AD34" s="19">
        <v>63.9</v>
      </c>
      <c r="AE34" s="19"/>
      <c r="AF34" s="19"/>
      <c r="AG34" s="19"/>
      <c r="AH34" s="19"/>
      <c r="AI34" s="19">
        <v>64.099999999999994</v>
      </c>
      <c r="AJ34" s="19">
        <v>44.9</v>
      </c>
      <c r="AK34" s="19"/>
      <c r="AL34" s="19"/>
      <c r="AM34" s="19"/>
      <c r="AN34" s="19">
        <v>6.5</v>
      </c>
      <c r="AO34" s="19">
        <v>146.6</v>
      </c>
      <c r="AP34" s="19">
        <v>30.4</v>
      </c>
      <c r="AQ34" s="19">
        <v>86.7</v>
      </c>
      <c r="AR34" s="19">
        <v>18.899999999999999</v>
      </c>
      <c r="AS34" s="19">
        <v>18.2</v>
      </c>
      <c r="AT34" s="19">
        <v>10.9</v>
      </c>
      <c r="AU34" s="19">
        <v>56.2</v>
      </c>
      <c r="AV34" s="19">
        <v>183.2</v>
      </c>
      <c r="AW34" s="19">
        <v>183.6</v>
      </c>
      <c r="AX34" s="19">
        <v>185.1</v>
      </c>
      <c r="AY34" s="19">
        <v>96.7</v>
      </c>
      <c r="AZ34" s="19">
        <v>8.1</v>
      </c>
      <c r="BA34" s="19">
        <v>0</v>
      </c>
      <c r="BB34" s="19">
        <v>27.9</v>
      </c>
      <c r="BC34" s="19"/>
      <c r="BD34" s="19">
        <v>2</v>
      </c>
      <c r="BE34" s="19">
        <v>24.3</v>
      </c>
      <c r="BF34" s="19">
        <v>40.700000000000003</v>
      </c>
      <c r="BG34" s="19"/>
      <c r="BH34" s="19"/>
      <c r="BI34" s="19">
        <v>51.3</v>
      </c>
      <c r="BJ34" s="19"/>
      <c r="BK34" s="19"/>
      <c r="BL34" s="19">
        <v>46.6</v>
      </c>
      <c r="BM34" s="19"/>
      <c r="BN34" s="19"/>
      <c r="BO34" s="19"/>
      <c r="BP34" s="19">
        <v>80.900000000000006</v>
      </c>
      <c r="BQ34" s="19">
        <v>174.7</v>
      </c>
      <c r="BR34" s="19">
        <v>172.4</v>
      </c>
      <c r="BS34" s="19">
        <v>208.2</v>
      </c>
      <c r="BT34" s="19">
        <v>271</v>
      </c>
      <c r="BU34" s="19">
        <v>75.5</v>
      </c>
      <c r="BV34" s="19">
        <v>36.799999999999997</v>
      </c>
      <c r="BW34" s="19"/>
      <c r="BX34" s="19"/>
      <c r="BY34" s="19"/>
      <c r="BZ34" s="19"/>
      <c r="CA34" s="19"/>
      <c r="CB34" s="19"/>
      <c r="CC34" s="19">
        <v>0.3</v>
      </c>
      <c r="CD34" s="19">
        <v>90.5</v>
      </c>
      <c r="CE34" s="19">
        <v>83.4</v>
      </c>
      <c r="CF34" s="19">
        <v>66.2</v>
      </c>
      <c r="CG34" s="19">
        <v>69.7</v>
      </c>
      <c r="CH34" s="19">
        <v>29.3</v>
      </c>
      <c r="CI34" s="19"/>
      <c r="CJ34" s="19"/>
      <c r="CK34" s="19"/>
      <c r="CL34" s="19">
        <v>147.1</v>
      </c>
      <c r="CM34" s="19">
        <v>149.1</v>
      </c>
      <c r="CN34" s="19">
        <v>150.5</v>
      </c>
      <c r="CO34" s="19"/>
      <c r="CP34" s="19"/>
      <c r="CQ34" s="19"/>
      <c r="CR34" s="19"/>
      <c r="CS34" s="19"/>
      <c r="CT34" s="19"/>
      <c r="CU34" s="19"/>
      <c r="CV34" s="19">
        <v>1.3</v>
      </c>
      <c r="CW34" s="19">
        <v>120.8</v>
      </c>
      <c r="CX34" s="19">
        <v>80.7</v>
      </c>
      <c r="CY34" s="19">
        <v>14.6</v>
      </c>
      <c r="CZ34" s="19">
        <v>0.4</v>
      </c>
      <c r="DA34" s="19">
        <v>4.7</v>
      </c>
      <c r="DB34" s="19">
        <v>5.3</v>
      </c>
      <c r="DC34" s="19">
        <v>9.9</v>
      </c>
      <c r="DD34" s="19">
        <v>3.3</v>
      </c>
      <c r="DE34" s="19">
        <v>0.5</v>
      </c>
      <c r="DF34" s="19">
        <v>1</v>
      </c>
      <c r="DG34" s="19">
        <v>4.5</v>
      </c>
      <c r="DH34" s="19">
        <v>17.3</v>
      </c>
      <c r="DI34" s="19">
        <v>4.9000000000000004</v>
      </c>
      <c r="DJ34" s="19">
        <v>3.2</v>
      </c>
      <c r="DK34" s="19">
        <v>3.5</v>
      </c>
      <c r="DL34" s="19">
        <v>17.7</v>
      </c>
      <c r="DM34" s="19">
        <v>15.6</v>
      </c>
      <c r="DN34" s="19">
        <v>18.7</v>
      </c>
      <c r="DO34" s="19">
        <v>29.6</v>
      </c>
      <c r="DP34" s="19">
        <v>88.2</v>
      </c>
      <c r="DQ34" s="19">
        <v>3.6</v>
      </c>
      <c r="DR34" s="19">
        <v>0</v>
      </c>
      <c r="DS34" s="19">
        <v>0.9</v>
      </c>
      <c r="DT34" s="19">
        <v>2.2999999999999998</v>
      </c>
      <c r="DU34" s="19">
        <v>18.2</v>
      </c>
      <c r="DV34" s="19">
        <v>1.8</v>
      </c>
      <c r="DW34" s="19">
        <v>11.9</v>
      </c>
      <c r="DX34" s="19">
        <v>0.8</v>
      </c>
      <c r="DY34" s="19"/>
      <c r="DZ34" s="19">
        <v>6.8</v>
      </c>
      <c r="EA34" s="19">
        <v>1.9</v>
      </c>
      <c r="EB34" s="19">
        <v>4.9000000000000004</v>
      </c>
      <c r="EC34" s="19">
        <v>7.1</v>
      </c>
      <c r="ED34" s="19">
        <v>10</v>
      </c>
      <c r="EE34" s="19">
        <v>20.8</v>
      </c>
      <c r="EF34" s="19">
        <v>26.2</v>
      </c>
      <c r="EG34" s="19">
        <v>36.1</v>
      </c>
      <c r="EH34" s="19">
        <v>102.3</v>
      </c>
      <c r="EI34" s="19">
        <v>90.1</v>
      </c>
      <c r="EJ34" s="19">
        <v>20</v>
      </c>
      <c r="EK34" s="19">
        <v>15</v>
      </c>
      <c r="EL34" s="19">
        <v>7.6</v>
      </c>
      <c r="EM34" s="19">
        <v>2.2000000000000002</v>
      </c>
      <c r="EN34" s="19">
        <v>8.9</v>
      </c>
      <c r="EO34" s="19">
        <v>7.6</v>
      </c>
      <c r="EP34" s="19">
        <v>8</v>
      </c>
      <c r="EQ34" s="19">
        <v>7.6</v>
      </c>
      <c r="ER34" s="19">
        <v>16.399999999999999</v>
      </c>
      <c r="ES34" s="19">
        <v>253</v>
      </c>
      <c r="ET34" s="19">
        <v>18.8</v>
      </c>
      <c r="EU34" s="19">
        <v>146.4</v>
      </c>
      <c r="EV34" s="19">
        <v>0.6</v>
      </c>
      <c r="EW34" s="19">
        <v>129.1</v>
      </c>
      <c r="EX34" s="19">
        <v>160.6</v>
      </c>
      <c r="EY34" s="19">
        <v>106.5</v>
      </c>
      <c r="EZ34" s="19">
        <v>19.100000000000001</v>
      </c>
      <c r="FA34" s="19">
        <v>7.6</v>
      </c>
      <c r="FB34" s="19">
        <v>18.7</v>
      </c>
      <c r="FC34" s="19">
        <v>7.6</v>
      </c>
      <c r="FD34" s="19">
        <v>28.6</v>
      </c>
      <c r="FE34" s="19">
        <v>16.7</v>
      </c>
      <c r="FF34" s="19">
        <v>14.8</v>
      </c>
      <c r="FG34" s="19">
        <v>18</v>
      </c>
      <c r="FH34" s="19">
        <v>9.5</v>
      </c>
      <c r="FI34" s="19">
        <v>0</v>
      </c>
      <c r="FJ34" s="19">
        <v>7565.4</v>
      </c>
      <c r="FK34" s="15"/>
      <c r="FL34" s="19">
        <v>19.100000000000001</v>
      </c>
      <c r="FM34" s="19">
        <v>2.5499999999999998</v>
      </c>
      <c r="FN34" s="19">
        <v>6.1</v>
      </c>
      <c r="FO34" s="19">
        <v>6</v>
      </c>
      <c r="FP34" s="19">
        <v>26.6</v>
      </c>
      <c r="FQ34" s="19">
        <v>18.920459999999999</v>
      </c>
      <c r="FR34" s="19">
        <v>4.3</v>
      </c>
      <c r="FS34" s="19">
        <v>4.8</v>
      </c>
      <c r="FT34" s="19">
        <v>8.4</v>
      </c>
      <c r="FU34" s="19">
        <v>96.77046</v>
      </c>
    </row>
    <row r="35" spans="1:177" ht="24" customHeight="1" x14ac:dyDescent="0.25">
      <c r="A35" s="13" t="s">
        <v>72</v>
      </c>
      <c r="B35" s="13" t="s">
        <v>779</v>
      </c>
      <c r="C35" s="14"/>
      <c r="D35" s="14">
        <v>620</v>
      </c>
      <c r="E35" s="14">
        <v>213.1</v>
      </c>
      <c r="F35" s="14"/>
      <c r="G35" s="14"/>
      <c r="H35" s="14">
        <v>22.8</v>
      </c>
      <c r="I35" s="14">
        <v>73.900000000000006</v>
      </c>
      <c r="J35" s="14"/>
      <c r="K35" s="14"/>
      <c r="L35" s="14">
        <v>183.9</v>
      </c>
      <c r="M35" s="14">
        <v>205.1</v>
      </c>
      <c r="N35" s="14">
        <v>206.3</v>
      </c>
      <c r="O35" s="14">
        <v>273.60000000000002</v>
      </c>
      <c r="P35" s="14">
        <v>211.5</v>
      </c>
      <c r="Q35" s="14">
        <v>109.5</v>
      </c>
      <c r="R35" s="14">
        <v>205</v>
      </c>
      <c r="S35" s="14">
        <v>3.1</v>
      </c>
      <c r="T35" s="14"/>
      <c r="U35" s="14"/>
      <c r="V35" s="14"/>
      <c r="W35" s="14"/>
      <c r="X35" s="14">
        <v>124.5</v>
      </c>
      <c r="Y35" s="14">
        <v>7</v>
      </c>
      <c r="Z35" s="14">
        <v>3.2</v>
      </c>
      <c r="AA35" s="14"/>
      <c r="AB35" s="14">
        <v>6.9</v>
      </c>
      <c r="AC35" s="14">
        <v>12</v>
      </c>
      <c r="AD35" s="14">
        <v>64.400000000000006</v>
      </c>
      <c r="AE35" s="14"/>
      <c r="AF35" s="14"/>
      <c r="AG35" s="14"/>
      <c r="AH35" s="14"/>
      <c r="AI35" s="14">
        <v>63.6</v>
      </c>
      <c r="AJ35" s="14">
        <v>55.7</v>
      </c>
      <c r="AK35" s="14"/>
      <c r="AL35" s="14"/>
      <c r="AM35" s="14"/>
      <c r="AN35" s="14">
        <v>6.5</v>
      </c>
      <c r="AO35" s="14">
        <v>0</v>
      </c>
      <c r="AP35" s="14">
        <v>31</v>
      </c>
      <c r="AQ35" s="14">
        <v>126.9</v>
      </c>
      <c r="AR35" s="14">
        <v>18.5</v>
      </c>
      <c r="AS35" s="14">
        <v>18.2</v>
      </c>
      <c r="AT35" s="14">
        <v>10.8</v>
      </c>
      <c r="AU35" s="14">
        <v>56.9</v>
      </c>
      <c r="AV35" s="14">
        <v>180.6</v>
      </c>
      <c r="AW35" s="14">
        <v>180.5</v>
      </c>
      <c r="AX35" s="14">
        <v>185</v>
      </c>
      <c r="AY35" s="14">
        <v>94.8</v>
      </c>
      <c r="AZ35" s="14">
        <v>8.1</v>
      </c>
      <c r="BA35" s="14">
        <v>0</v>
      </c>
      <c r="BB35" s="14">
        <v>27.6</v>
      </c>
      <c r="BC35" s="14"/>
      <c r="BD35" s="14">
        <v>2</v>
      </c>
      <c r="BE35" s="14">
        <v>23.4</v>
      </c>
      <c r="BF35" s="14">
        <v>62.9</v>
      </c>
      <c r="BG35" s="14"/>
      <c r="BH35" s="14"/>
      <c r="BI35" s="14">
        <v>50.3</v>
      </c>
      <c r="BJ35" s="14"/>
      <c r="BK35" s="14"/>
      <c r="BL35" s="14">
        <v>46.7</v>
      </c>
      <c r="BM35" s="14"/>
      <c r="BN35" s="14"/>
      <c r="BO35" s="14"/>
      <c r="BP35" s="14">
        <v>80.400000000000006</v>
      </c>
      <c r="BQ35" s="14">
        <v>174</v>
      </c>
      <c r="BR35" s="14">
        <v>172</v>
      </c>
      <c r="BS35" s="14">
        <v>207.5</v>
      </c>
      <c r="BT35" s="14">
        <v>270</v>
      </c>
      <c r="BU35" s="14">
        <v>74.8</v>
      </c>
      <c r="BV35" s="14">
        <v>36.6</v>
      </c>
      <c r="BW35" s="14"/>
      <c r="BX35" s="14"/>
      <c r="BY35" s="14"/>
      <c r="BZ35" s="14"/>
      <c r="CA35" s="14"/>
      <c r="CB35" s="14"/>
      <c r="CC35" s="14">
        <v>0.3</v>
      </c>
      <c r="CD35" s="14">
        <v>107.4</v>
      </c>
      <c r="CE35" s="14">
        <v>77.599999999999994</v>
      </c>
      <c r="CF35" s="14">
        <v>65.7</v>
      </c>
      <c r="CG35" s="14">
        <v>67.599999999999994</v>
      </c>
      <c r="CH35" s="14">
        <v>29</v>
      </c>
      <c r="CI35" s="14"/>
      <c r="CJ35" s="14"/>
      <c r="CK35" s="14"/>
      <c r="CL35" s="14">
        <v>146.4</v>
      </c>
      <c r="CM35" s="14">
        <v>148.6</v>
      </c>
      <c r="CN35" s="14">
        <v>149.80000000000001</v>
      </c>
      <c r="CO35" s="14"/>
      <c r="CP35" s="14"/>
      <c r="CQ35" s="14"/>
      <c r="CR35" s="14"/>
      <c r="CS35" s="14"/>
      <c r="CT35" s="14"/>
      <c r="CU35" s="14"/>
      <c r="CV35" s="14">
        <v>1.3</v>
      </c>
      <c r="CW35" s="14">
        <v>118.6</v>
      </c>
      <c r="CX35" s="14">
        <v>80.599999999999994</v>
      </c>
      <c r="CY35" s="14">
        <v>14.8</v>
      </c>
      <c r="CZ35" s="14">
        <v>0.4</v>
      </c>
      <c r="DA35" s="14">
        <v>4.7</v>
      </c>
      <c r="DB35" s="14">
        <v>5.2</v>
      </c>
      <c r="DC35" s="14">
        <v>10</v>
      </c>
      <c r="DD35" s="14">
        <v>2.5</v>
      </c>
      <c r="DE35" s="14">
        <v>0.5</v>
      </c>
      <c r="DF35" s="14">
        <v>1</v>
      </c>
      <c r="DG35" s="14">
        <v>4.5</v>
      </c>
      <c r="DH35" s="14">
        <v>16.8</v>
      </c>
      <c r="DI35" s="14">
        <v>4.4000000000000004</v>
      </c>
      <c r="DJ35" s="14">
        <v>3.2</v>
      </c>
      <c r="DK35" s="14">
        <v>3.4</v>
      </c>
      <c r="DL35" s="14">
        <v>17.7</v>
      </c>
      <c r="DM35" s="14">
        <v>15.7</v>
      </c>
      <c r="DN35" s="14">
        <v>18.8</v>
      </c>
      <c r="DO35" s="14">
        <v>29.8</v>
      </c>
      <c r="DP35" s="14">
        <v>88.3</v>
      </c>
      <c r="DQ35" s="14">
        <v>3.6</v>
      </c>
      <c r="DR35" s="14">
        <v>0</v>
      </c>
      <c r="DS35" s="14">
        <v>0.9</v>
      </c>
      <c r="DT35" s="14">
        <v>2.2999999999999998</v>
      </c>
      <c r="DU35" s="14">
        <v>18.100000000000001</v>
      </c>
      <c r="DV35" s="14">
        <v>1.9</v>
      </c>
      <c r="DW35" s="14">
        <v>11.9</v>
      </c>
      <c r="DX35" s="14">
        <v>0.8</v>
      </c>
      <c r="DY35" s="14"/>
      <c r="DZ35" s="14">
        <v>6.8</v>
      </c>
      <c r="EA35" s="14">
        <v>1.9</v>
      </c>
      <c r="EB35" s="14">
        <v>4.4000000000000004</v>
      </c>
      <c r="EC35" s="14">
        <v>7.1</v>
      </c>
      <c r="ED35" s="14">
        <v>10</v>
      </c>
      <c r="EE35" s="14">
        <v>18.8</v>
      </c>
      <c r="EF35" s="14">
        <v>39.1</v>
      </c>
      <c r="EG35" s="14">
        <v>36.1</v>
      </c>
      <c r="EH35" s="14">
        <v>98</v>
      </c>
      <c r="EI35" s="14">
        <v>89.6</v>
      </c>
      <c r="EJ35" s="14">
        <v>20.2</v>
      </c>
      <c r="EK35" s="14">
        <v>15</v>
      </c>
      <c r="EL35" s="14">
        <v>7.6</v>
      </c>
      <c r="EM35" s="14">
        <v>2.2000000000000002</v>
      </c>
      <c r="EN35" s="14">
        <v>8.9</v>
      </c>
      <c r="EO35" s="14">
        <v>7.6</v>
      </c>
      <c r="EP35" s="14">
        <v>8</v>
      </c>
      <c r="EQ35" s="14">
        <v>8</v>
      </c>
      <c r="ER35" s="14">
        <v>16.100000000000001</v>
      </c>
      <c r="ES35" s="14">
        <v>252.8</v>
      </c>
      <c r="ET35" s="14">
        <v>18.7</v>
      </c>
      <c r="EU35" s="14">
        <v>146.4</v>
      </c>
      <c r="EV35" s="14">
        <v>0.6</v>
      </c>
      <c r="EW35" s="14">
        <v>132.9</v>
      </c>
      <c r="EX35" s="14">
        <v>158.5</v>
      </c>
      <c r="EY35" s="14">
        <v>106.3</v>
      </c>
      <c r="EZ35" s="14">
        <v>19.100000000000001</v>
      </c>
      <c r="FA35" s="14">
        <v>7.6</v>
      </c>
      <c r="FB35" s="14">
        <v>18.8</v>
      </c>
      <c r="FC35" s="14">
        <v>6.1</v>
      </c>
      <c r="FD35" s="14">
        <v>28.3</v>
      </c>
      <c r="FE35" s="14">
        <v>26.8</v>
      </c>
      <c r="FF35" s="14">
        <v>14.7</v>
      </c>
      <c r="FG35" s="14">
        <v>18</v>
      </c>
      <c r="FH35" s="14">
        <v>7.5</v>
      </c>
      <c r="FI35" s="14">
        <v>0</v>
      </c>
      <c r="FJ35" s="14">
        <v>7453.7</v>
      </c>
      <c r="FK35" s="15"/>
      <c r="FL35" s="14">
        <v>19.2</v>
      </c>
      <c r="FM35" s="14">
        <v>0</v>
      </c>
      <c r="FN35" s="14">
        <v>6.1</v>
      </c>
      <c r="FO35" s="14">
        <v>5.9</v>
      </c>
      <c r="FP35" s="14">
        <v>26.5</v>
      </c>
      <c r="FQ35" s="14">
        <v>18.921050000000001</v>
      </c>
      <c r="FR35" s="14">
        <v>4.3</v>
      </c>
      <c r="FS35" s="14">
        <v>4.8</v>
      </c>
      <c r="FT35" s="14">
        <v>24.7</v>
      </c>
      <c r="FU35" s="14">
        <v>110.42104999999999</v>
      </c>
    </row>
    <row r="36" spans="1:177" ht="24" customHeight="1" x14ac:dyDescent="0.25">
      <c r="A36" s="16" t="s">
        <v>72</v>
      </c>
      <c r="B36" s="16" t="s">
        <v>780</v>
      </c>
      <c r="C36" s="17"/>
      <c r="D36" s="17">
        <v>619.70000000000005</v>
      </c>
      <c r="E36" s="17">
        <v>213.1</v>
      </c>
      <c r="F36" s="17"/>
      <c r="G36" s="17"/>
      <c r="H36" s="17">
        <v>11.7</v>
      </c>
      <c r="I36" s="17">
        <v>77</v>
      </c>
      <c r="J36" s="17"/>
      <c r="K36" s="17"/>
      <c r="L36" s="17">
        <v>184.7</v>
      </c>
      <c r="M36" s="17">
        <v>205.4</v>
      </c>
      <c r="N36" s="17">
        <v>206.3</v>
      </c>
      <c r="O36" s="17">
        <v>274.5</v>
      </c>
      <c r="P36" s="17">
        <v>213.2</v>
      </c>
      <c r="Q36" s="17">
        <v>109.9</v>
      </c>
      <c r="R36" s="17">
        <v>136.19999999999999</v>
      </c>
      <c r="S36" s="17">
        <v>3.2</v>
      </c>
      <c r="T36" s="17"/>
      <c r="U36" s="17"/>
      <c r="V36" s="17"/>
      <c r="W36" s="17"/>
      <c r="X36" s="17">
        <v>130.4</v>
      </c>
      <c r="Y36" s="17">
        <v>7.4</v>
      </c>
      <c r="Z36" s="17">
        <v>3.3</v>
      </c>
      <c r="AA36" s="17"/>
      <c r="AB36" s="17">
        <v>6.9</v>
      </c>
      <c r="AC36" s="17">
        <v>12</v>
      </c>
      <c r="AD36" s="17">
        <v>64.599999999999994</v>
      </c>
      <c r="AE36" s="17"/>
      <c r="AF36" s="17"/>
      <c r="AG36" s="17"/>
      <c r="AH36" s="17"/>
      <c r="AI36" s="17">
        <v>64.400000000000006</v>
      </c>
      <c r="AJ36" s="17">
        <v>26.2</v>
      </c>
      <c r="AK36" s="17"/>
      <c r="AL36" s="17"/>
      <c r="AM36" s="17"/>
      <c r="AN36" s="17">
        <v>6.5</v>
      </c>
      <c r="AO36" s="17">
        <v>0</v>
      </c>
      <c r="AP36" s="17">
        <v>29.7</v>
      </c>
      <c r="AQ36" s="17">
        <v>126.9</v>
      </c>
      <c r="AR36" s="17">
        <v>20</v>
      </c>
      <c r="AS36" s="17">
        <v>18.2</v>
      </c>
      <c r="AT36" s="17">
        <v>10.8</v>
      </c>
      <c r="AU36" s="17">
        <v>57.3</v>
      </c>
      <c r="AV36" s="17">
        <v>184.7</v>
      </c>
      <c r="AW36" s="17">
        <v>185.1</v>
      </c>
      <c r="AX36" s="17">
        <v>184.6</v>
      </c>
      <c r="AY36" s="17">
        <v>95.3</v>
      </c>
      <c r="AZ36" s="17">
        <v>8.1</v>
      </c>
      <c r="BA36" s="17">
        <v>0</v>
      </c>
      <c r="BB36" s="17">
        <v>15</v>
      </c>
      <c r="BC36" s="17"/>
      <c r="BD36" s="17">
        <v>2</v>
      </c>
      <c r="BE36" s="17">
        <v>24.9</v>
      </c>
      <c r="BF36" s="17">
        <v>60.9</v>
      </c>
      <c r="BG36" s="17"/>
      <c r="BH36" s="17"/>
      <c r="BI36" s="17">
        <v>51.8</v>
      </c>
      <c r="BJ36" s="17"/>
      <c r="BK36" s="17"/>
      <c r="BL36" s="17">
        <v>46.7</v>
      </c>
      <c r="BM36" s="17"/>
      <c r="BN36" s="17"/>
      <c r="BO36" s="17"/>
      <c r="BP36" s="17">
        <v>81.400000000000006</v>
      </c>
      <c r="BQ36" s="17">
        <v>174.2</v>
      </c>
      <c r="BR36" s="17">
        <v>171.5</v>
      </c>
      <c r="BS36" s="17">
        <v>207.2</v>
      </c>
      <c r="BT36" s="17">
        <v>270.10000000000002</v>
      </c>
      <c r="BU36" s="17">
        <v>75.099999999999994</v>
      </c>
      <c r="BV36" s="17">
        <v>36.799999999999997</v>
      </c>
      <c r="BW36" s="17"/>
      <c r="BX36" s="17"/>
      <c r="BY36" s="17"/>
      <c r="BZ36" s="17"/>
      <c r="CA36" s="17"/>
      <c r="CB36" s="17"/>
      <c r="CC36" s="17">
        <v>0.3</v>
      </c>
      <c r="CD36" s="17">
        <v>125.2</v>
      </c>
      <c r="CE36" s="17">
        <v>85.6</v>
      </c>
      <c r="CF36" s="17">
        <v>66.2</v>
      </c>
      <c r="CG36" s="17">
        <v>67.7</v>
      </c>
      <c r="CH36" s="17">
        <v>29.5</v>
      </c>
      <c r="CI36" s="17"/>
      <c r="CJ36" s="17"/>
      <c r="CK36" s="17"/>
      <c r="CL36" s="17">
        <v>146</v>
      </c>
      <c r="CM36" s="17">
        <v>148.30000000000001</v>
      </c>
      <c r="CN36" s="17">
        <v>149.9</v>
      </c>
      <c r="CO36" s="17"/>
      <c r="CP36" s="17"/>
      <c r="CQ36" s="17"/>
      <c r="CR36" s="17"/>
      <c r="CS36" s="17"/>
      <c r="CT36" s="17"/>
      <c r="CU36" s="17"/>
      <c r="CV36" s="17">
        <v>1.3</v>
      </c>
      <c r="CW36" s="17">
        <v>121.6</v>
      </c>
      <c r="CX36" s="17">
        <v>80.599999999999994</v>
      </c>
      <c r="CY36" s="17">
        <v>14.4</v>
      </c>
      <c r="CZ36" s="17">
        <v>0.4</v>
      </c>
      <c r="DA36" s="17">
        <v>4.7</v>
      </c>
      <c r="DB36" s="17">
        <v>5.5</v>
      </c>
      <c r="DC36" s="17">
        <v>9.9</v>
      </c>
      <c r="DD36" s="17">
        <v>1.9</v>
      </c>
      <c r="DE36" s="17">
        <v>0.5</v>
      </c>
      <c r="DF36" s="17">
        <v>1.1000000000000001</v>
      </c>
      <c r="DG36" s="17">
        <v>4.4000000000000004</v>
      </c>
      <c r="DH36" s="17">
        <v>17.100000000000001</v>
      </c>
      <c r="DI36" s="17">
        <v>4.3</v>
      </c>
      <c r="DJ36" s="17">
        <v>3.2</v>
      </c>
      <c r="DK36" s="17">
        <v>3.4</v>
      </c>
      <c r="DL36" s="17">
        <v>17.7</v>
      </c>
      <c r="DM36" s="17">
        <v>15.8</v>
      </c>
      <c r="DN36" s="17">
        <v>18.8</v>
      </c>
      <c r="DO36" s="17">
        <v>29.5</v>
      </c>
      <c r="DP36" s="17">
        <v>88.4</v>
      </c>
      <c r="DQ36" s="17">
        <v>3.6</v>
      </c>
      <c r="DR36" s="17">
        <v>0</v>
      </c>
      <c r="DS36" s="17">
        <v>0.9</v>
      </c>
      <c r="DT36" s="17">
        <v>2.2999999999999998</v>
      </c>
      <c r="DU36" s="17">
        <v>18</v>
      </c>
      <c r="DV36" s="17">
        <v>1.9</v>
      </c>
      <c r="DW36" s="17">
        <v>11.9</v>
      </c>
      <c r="DX36" s="17">
        <v>0.8</v>
      </c>
      <c r="DY36" s="17"/>
      <c r="DZ36" s="17">
        <v>6.4</v>
      </c>
      <c r="EA36" s="17">
        <v>1.9</v>
      </c>
      <c r="EB36" s="17">
        <v>4.2</v>
      </c>
      <c r="EC36" s="17">
        <v>5.8</v>
      </c>
      <c r="ED36" s="17">
        <v>10</v>
      </c>
      <c r="EE36" s="17">
        <v>20.100000000000001</v>
      </c>
      <c r="EF36" s="17">
        <v>57</v>
      </c>
      <c r="EG36" s="17">
        <v>36.5</v>
      </c>
      <c r="EH36" s="17">
        <v>98.2</v>
      </c>
      <c r="EI36" s="17">
        <v>89.8</v>
      </c>
      <c r="EJ36" s="17">
        <v>20</v>
      </c>
      <c r="EK36" s="17">
        <v>15.1</v>
      </c>
      <c r="EL36" s="17">
        <v>7.6</v>
      </c>
      <c r="EM36" s="17">
        <v>2.2000000000000002</v>
      </c>
      <c r="EN36" s="17">
        <v>8.9</v>
      </c>
      <c r="EO36" s="17">
        <v>7.6</v>
      </c>
      <c r="EP36" s="17">
        <v>8</v>
      </c>
      <c r="EQ36" s="17">
        <v>8</v>
      </c>
      <c r="ER36" s="17">
        <v>14.4</v>
      </c>
      <c r="ES36" s="17">
        <v>252.9</v>
      </c>
      <c r="ET36" s="17">
        <v>18.2</v>
      </c>
      <c r="EU36" s="17">
        <v>147.19999999999999</v>
      </c>
      <c r="EV36" s="17">
        <v>0.6</v>
      </c>
      <c r="EW36" s="17">
        <v>132.1</v>
      </c>
      <c r="EX36" s="17">
        <v>150.69999999999999</v>
      </c>
      <c r="EY36" s="17">
        <v>106.6</v>
      </c>
      <c r="EZ36" s="17">
        <v>18.600000000000001</v>
      </c>
      <c r="FA36" s="17">
        <v>7.6</v>
      </c>
      <c r="FB36" s="17">
        <v>18.899999999999999</v>
      </c>
      <c r="FC36" s="17">
        <v>4.7</v>
      </c>
      <c r="FD36" s="17">
        <v>27</v>
      </c>
      <c r="FE36" s="17">
        <v>28.8</v>
      </c>
      <c r="FF36" s="17">
        <v>17.7</v>
      </c>
      <c r="FG36" s="17">
        <v>18</v>
      </c>
      <c r="FH36" s="17">
        <v>9.4</v>
      </c>
      <c r="FI36" s="17">
        <v>0</v>
      </c>
      <c r="FJ36" s="17">
        <v>7398.2</v>
      </c>
      <c r="FK36" s="15"/>
      <c r="FL36" s="17">
        <v>19.2</v>
      </c>
      <c r="FM36" s="17">
        <v>0</v>
      </c>
      <c r="FN36" s="17">
        <v>6.1</v>
      </c>
      <c r="FO36" s="17">
        <v>5.9</v>
      </c>
      <c r="FP36" s="17">
        <v>26.4</v>
      </c>
      <c r="FQ36" s="17">
        <v>18.921679999999999</v>
      </c>
      <c r="FR36" s="17">
        <v>4.3</v>
      </c>
      <c r="FS36" s="17">
        <v>4.8</v>
      </c>
      <c r="FT36" s="17">
        <v>16.3</v>
      </c>
      <c r="FU36" s="17">
        <v>101.92167999999999</v>
      </c>
    </row>
    <row r="37" spans="1:177" ht="24" customHeight="1" x14ac:dyDescent="0.25">
      <c r="A37" s="16" t="s">
        <v>72</v>
      </c>
      <c r="B37" s="16" t="s">
        <v>781</v>
      </c>
      <c r="C37" s="17"/>
      <c r="D37" s="17">
        <v>618.9</v>
      </c>
      <c r="E37" s="17">
        <v>213.4</v>
      </c>
      <c r="F37" s="17"/>
      <c r="G37" s="17"/>
      <c r="H37" s="17">
        <v>10.8</v>
      </c>
      <c r="I37" s="17">
        <v>75.599999999999994</v>
      </c>
      <c r="J37" s="17"/>
      <c r="K37" s="17"/>
      <c r="L37" s="17">
        <v>183.4</v>
      </c>
      <c r="M37" s="17">
        <v>204.7</v>
      </c>
      <c r="N37" s="17">
        <v>206.7</v>
      </c>
      <c r="O37" s="17">
        <v>271.5</v>
      </c>
      <c r="P37" s="17">
        <v>213.2</v>
      </c>
      <c r="Q37" s="17">
        <v>109.5</v>
      </c>
      <c r="R37" s="17">
        <v>149.4</v>
      </c>
      <c r="S37" s="17">
        <v>3</v>
      </c>
      <c r="T37" s="17"/>
      <c r="U37" s="17"/>
      <c r="V37" s="17"/>
      <c r="W37" s="17"/>
      <c r="X37" s="17">
        <v>127.1</v>
      </c>
      <c r="Y37" s="17">
        <v>7.1</v>
      </c>
      <c r="Z37" s="17">
        <v>3.2</v>
      </c>
      <c r="AA37" s="17"/>
      <c r="AB37" s="17">
        <v>6.9</v>
      </c>
      <c r="AC37" s="17">
        <v>12</v>
      </c>
      <c r="AD37" s="17">
        <v>64.2</v>
      </c>
      <c r="AE37" s="17"/>
      <c r="AF37" s="17"/>
      <c r="AG37" s="17"/>
      <c r="AH37" s="17"/>
      <c r="AI37" s="17">
        <v>63</v>
      </c>
      <c r="AJ37" s="17">
        <v>26.8</v>
      </c>
      <c r="AK37" s="17"/>
      <c r="AL37" s="17"/>
      <c r="AM37" s="17"/>
      <c r="AN37" s="17">
        <v>6.5</v>
      </c>
      <c r="AO37" s="17">
        <v>0</v>
      </c>
      <c r="AP37" s="17">
        <v>28</v>
      </c>
      <c r="AQ37" s="17">
        <v>65.099999999999994</v>
      </c>
      <c r="AR37" s="17">
        <v>19</v>
      </c>
      <c r="AS37" s="17">
        <v>18.2</v>
      </c>
      <c r="AT37" s="17">
        <v>10.9</v>
      </c>
      <c r="AU37" s="17">
        <v>56.6</v>
      </c>
      <c r="AV37" s="17">
        <v>179.2</v>
      </c>
      <c r="AW37" s="17">
        <v>180.1</v>
      </c>
      <c r="AX37" s="17">
        <v>184.9</v>
      </c>
      <c r="AY37" s="17">
        <v>95.6</v>
      </c>
      <c r="AZ37" s="17">
        <v>8.1</v>
      </c>
      <c r="BA37" s="17">
        <v>0</v>
      </c>
      <c r="BB37" s="17">
        <v>13.4</v>
      </c>
      <c r="BC37" s="17"/>
      <c r="BD37" s="17">
        <v>2</v>
      </c>
      <c r="BE37" s="17">
        <v>23.7</v>
      </c>
      <c r="BF37" s="17">
        <v>80.8</v>
      </c>
      <c r="BG37" s="17"/>
      <c r="BH37" s="17"/>
      <c r="BI37" s="17">
        <v>50.3</v>
      </c>
      <c r="BJ37" s="17"/>
      <c r="BK37" s="17"/>
      <c r="BL37" s="17">
        <v>47</v>
      </c>
      <c r="BM37" s="17"/>
      <c r="BN37" s="17"/>
      <c r="BO37" s="17"/>
      <c r="BP37" s="17">
        <v>79.900000000000006</v>
      </c>
      <c r="BQ37" s="17">
        <v>174.2</v>
      </c>
      <c r="BR37" s="17">
        <v>172.2</v>
      </c>
      <c r="BS37" s="17">
        <v>206.7</v>
      </c>
      <c r="BT37" s="17">
        <v>269.60000000000002</v>
      </c>
      <c r="BU37" s="17">
        <v>74.599999999999994</v>
      </c>
      <c r="BV37" s="17">
        <v>36.5</v>
      </c>
      <c r="BW37" s="17"/>
      <c r="BX37" s="17"/>
      <c r="BY37" s="17"/>
      <c r="BZ37" s="17"/>
      <c r="CA37" s="17"/>
      <c r="CB37" s="17"/>
      <c r="CC37" s="17">
        <v>0.3</v>
      </c>
      <c r="CD37" s="17">
        <v>154.6</v>
      </c>
      <c r="CE37" s="17">
        <v>87.6</v>
      </c>
      <c r="CF37" s="17">
        <v>62.1</v>
      </c>
      <c r="CG37" s="17">
        <v>67.599999999999994</v>
      </c>
      <c r="CH37" s="17">
        <v>28.9</v>
      </c>
      <c r="CI37" s="17"/>
      <c r="CJ37" s="17"/>
      <c r="CK37" s="17"/>
      <c r="CL37" s="17">
        <v>146.80000000000001</v>
      </c>
      <c r="CM37" s="17">
        <v>148.69999999999999</v>
      </c>
      <c r="CN37" s="17">
        <v>149.69999999999999</v>
      </c>
      <c r="CO37" s="17"/>
      <c r="CP37" s="17"/>
      <c r="CQ37" s="17"/>
      <c r="CR37" s="17"/>
      <c r="CS37" s="17"/>
      <c r="CT37" s="17"/>
      <c r="CU37" s="17"/>
      <c r="CV37" s="17">
        <v>1.2</v>
      </c>
      <c r="CW37" s="17">
        <v>121.5</v>
      </c>
      <c r="CX37" s="17">
        <v>78.7</v>
      </c>
      <c r="CY37" s="17">
        <v>14.8</v>
      </c>
      <c r="CZ37" s="17">
        <v>0.4</v>
      </c>
      <c r="DA37" s="17">
        <v>4.7</v>
      </c>
      <c r="DB37" s="17">
        <v>5</v>
      </c>
      <c r="DC37" s="17">
        <v>10</v>
      </c>
      <c r="DD37" s="17">
        <v>1</v>
      </c>
      <c r="DE37" s="17">
        <v>0.5</v>
      </c>
      <c r="DF37" s="17">
        <v>1.1000000000000001</v>
      </c>
      <c r="DG37" s="17">
        <v>4.3</v>
      </c>
      <c r="DH37" s="17">
        <v>16.8</v>
      </c>
      <c r="DI37" s="17">
        <v>4.3</v>
      </c>
      <c r="DJ37" s="17">
        <v>3.2</v>
      </c>
      <c r="DK37" s="17">
        <v>3.4</v>
      </c>
      <c r="DL37" s="17">
        <v>17.600000000000001</v>
      </c>
      <c r="DM37" s="17">
        <v>15.8</v>
      </c>
      <c r="DN37" s="17">
        <v>18.899999999999999</v>
      </c>
      <c r="DO37" s="17">
        <v>29.7</v>
      </c>
      <c r="DP37" s="17">
        <v>88.6</v>
      </c>
      <c r="DQ37" s="17">
        <v>3.6</v>
      </c>
      <c r="DR37" s="17">
        <v>0</v>
      </c>
      <c r="DS37" s="17">
        <v>0.9</v>
      </c>
      <c r="DT37" s="17">
        <v>2.2999999999999998</v>
      </c>
      <c r="DU37" s="17">
        <v>18.100000000000001</v>
      </c>
      <c r="DV37" s="17">
        <v>1.9</v>
      </c>
      <c r="DW37" s="17">
        <v>11.9</v>
      </c>
      <c r="DX37" s="17">
        <v>0.8</v>
      </c>
      <c r="DY37" s="17"/>
      <c r="DZ37" s="17">
        <v>6.4</v>
      </c>
      <c r="EA37" s="17">
        <v>1.9</v>
      </c>
      <c r="EB37" s="17">
        <v>4.4000000000000004</v>
      </c>
      <c r="EC37" s="17">
        <v>6</v>
      </c>
      <c r="ED37" s="17">
        <v>10</v>
      </c>
      <c r="EE37" s="17">
        <v>20</v>
      </c>
      <c r="EF37" s="17">
        <v>64.8</v>
      </c>
      <c r="EG37" s="17">
        <v>36.299999999999997</v>
      </c>
      <c r="EH37" s="17">
        <v>103.3</v>
      </c>
      <c r="EI37" s="17">
        <v>89.5</v>
      </c>
      <c r="EJ37" s="17">
        <v>19.7</v>
      </c>
      <c r="EK37" s="17">
        <v>15.2</v>
      </c>
      <c r="EL37" s="17">
        <v>7.4</v>
      </c>
      <c r="EM37" s="17">
        <v>2.2000000000000002</v>
      </c>
      <c r="EN37" s="17">
        <v>8.9</v>
      </c>
      <c r="EO37" s="17">
        <v>7.4</v>
      </c>
      <c r="EP37" s="17">
        <v>8</v>
      </c>
      <c r="EQ37" s="17">
        <v>8</v>
      </c>
      <c r="ER37" s="17">
        <v>15.5</v>
      </c>
      <c r="ES37" s="17">
        <v>253</v>
      </c>
      <c r="ET37" s="17">
        <v>17.3</v>
      </c>
      <c r="EU37" s="17">
        <v>147.6</v>
      </c>
      <c r="EV37" s="17">
        <v>0.6</v>
      </c>
      <c r="EW37" s="17">
        <v>132.19999999999999</v>
      </c>
      <c r="EX37" s="17">
        <v>146.9</v>
      </c>
      <c r="EY37" s="17">
        <v>106.5</v>
      </c>
      <c r="EZ37" s="17">
        <v>17.600000000000001</v>
      </c>
      <c r="FA37" s="17">
        <v>7.6</v>
      </c>
      <c r="FB37" s="17">
        <v>19</v>
      </c>
      <c r="FC37" s="17">
        <v>4.8</v>
      </c>
      <c r="FD37" s="17">
        <v>26.8</v>
      </c>
      <c r="FE37" s="17">
        <v>29</v>
      </c>
      <c r="FF37" s="17">
        <v>14.5</v>
      </c>
      <c r="FG37" s="17">
        <v>18</v>
      </c>
      <c r="FH37" s="17">
        <v>7.4</v>
      </c>
      <c r="FI37" s="17">
        <v>0</v>
      </c>
      <c r="FJ37" s="17">
        <v>7364.5</v>
      </c>
      <c r="FK37" s="15"/>
      <c r="FL37" s="17">
        <v>19.100000000000001</v>
      </c>
      <c r="FM37" s="17">
        <v>0</v>
      </c>
      <c r="FN37" s="17">
        <v>6.1</v>
      </c>
      <c r="FO37" s="17">
        <v>5.9</v>
      </c>
      <c r="FP37" s="17">
        <v>26.2</v>
      </c>
      <c r="FQ37" s="17">
        <v>18.922229999999999</v>
      </c>
      <c r="FR37" s="17">
        <v>4.2</v>
      </c>
      <c r="FS37" s="17">
        <v>5.6</v>
      </c>
      <c r="FT37" s="17">
        <v>14.1</v>
      </c>
      <c r="FU37" s="17">
        <v>100.12223</v>
      </c>
    </row>
    <row r="38" spans="1:177" ht="24" customHeight="1" x14ac:dyDescent="0.25">
      <c r="A38" s="16" t="s">
        <v>72</v>
      </c>
      <c r="B38" s="16" t="s">
        <v>782</v>
      </c>
      <c r="C38" s="17"/>
      <c r="D38" s="17">
        <v>623.20000000000005</v>
      </c>
      <c r="E38" s="17">
        <v>214.1</v>
      </c>
      <c r="F38" s="17"/>
      <c r="G38" s="17"/>
      <c r="H38" s="17">
        <v>11.3</v>
      </c>
      <c r="I38" s="17">
        <v>76.7</v>
      </c>
      <c r="J38" s="17"/>
      <c r="K38" s="17"/>
      <c r="L38" s="17">
        <v>183.7</v>
      </c>
      <c r="M38" s="17">
        <v>205</v>
      </c>
      <c r="N38" s="17">
        <v>205.8</v>
      </c>
      <c r="O38" s="17">
        <v>274.39999999999998</v>
      </c>
      <c r="P38" s="17">
        <v>211.9</v>
      </c>
      <c r="Q38" s="17">
        <v>109.6</v>
      </c>
      <c r="R38" s="17">
        <v>145.1</v>
      </c>
      <c r="S38" s="17">
        <v>3.1</v>
      </c>
      <c r="T38" s="17"/>
      <c r="U38" s="17"/>
      <c r="V38" s="17"/>
      <c r="W38" s="17"/>
      <c r="X38" s="17">
        <v>132.4</v>
      </c>
      <c r="Y38" s="17">
        <v>7.6</v>
      </c>
      <c r="Z38" s="17">
        <v>3.3</v>
      </c>
      <c r="AA38" s="17"/>
      <c r="AB38" s="17">
        <v>6.9</v>
      </c>
      <c r="AC38" s="17">
        <v>12</v>
      </c>
      <c r="AD38" s="17">
        <v>64.900000000000006</v>
      </c>
      <c r="AE38" s="17"/>
      <c r="AF38" s="17"/>
      <c r="AG38" s="17"/>
      <c r="AH38" s="17"/>
      <c r="AI38" s="17">
        <v>64.3</v>
      </c>
      <c r="AJ38" s="17">
        <v>68.3</v>
      </c>
      <c r="AK38" s="17"/>
      <c r="AL38" s="17"/>
      <c r="AM38" s="17"/>
      <c r="AN38" s="17">
        <v>6.5</v>
      </c>
      <c r="AO38" s="17">
        <v>0</v>
      </c>
      <c r="AP38" s="17">
        <v>29.8</v>
      </c>
      <c r="AQ38" s="17">
        <v>63.9</v>
      </c>
      <c r="AR38" s="17">
        <v>19.5</v>
      </c>
      <c r="AS38" s="17">
        <v>18.2</v>
      </c>
      <c r="AT38" s="17">
        <v>10.9</v>
      </c>
      <c r="AU38" s="17">
        <v>56.8</v>
      </c>
      <c r="AV38" s="17">
        <v>184</v>
      </c>
      <c r="AW38" s="17">
        <v>184.5</v>
      </c>
      <c r="AX38" s="17">
        <v>184.8</v>
      </c>
      <c r="AY38" s="17">
        <v>97.3</v>
      </c>
      <c r="AZ38" s="17">
        <v>8.1</v>
      </c>
      <c r="BA38" s="17">
        <v>0</v>
      </c>
      <c r="BB38" s="17">
        <v>14.7</v>
      </c>
      <c r="BC38" s="17"/>
      <c r="BD38" s="17">
        <v>2</v>
      </c>
      <c r="BE38" s="17">
        <v>0</v>
      </c>
      <c r="BF38" s="17">
        <v>75.5</v>
      </c>
      <c r="BG38" s="17"/>
      <c r="BH38" s="17"/>
      <c r="BI38" s="17">
        <v>51.8</v>
      </c>
      <c r="BJ38" s="17"/>
      <c r="BK38" s="17"/>
      <c r="BL38" s="17">
        <v>47</v>
      </c>
      <c r="BM38" s="17"/>
      <c r="BN38" s="17"/>
      <c r="BO38" s="17"/>
      <c r="BP38" s="17">
        <v>81.2</v>
      </c>
      <c r="BQ38" s="17">
        <v>174.1</v>
      </c>
      <c r="BR38" s="17">
        <v>172.6</v>
      </c>
      <c r="BS38" s="17">
        <v>207.7</v>
      </c>
      <c r="BT38" s="17">
        <v>269.2</v>
      </c>
      <c r="BU38" s="17">
        <v>74.400000000000006</v>
      </c>
      <c r="BV38" s="17">
        <v>36.6</v>
      </c>
      <c r="BW38" s="17"/>
      <c r="BX38" s="17"/>
      <c r="BY38" s="17"/>
      <c r="BZ38" s="17"/>
      <c r="CA38" s="17"/>
      <c r="CB38" s="17"/>
      <c r="CC38" s="17">
        <v>0.3</v>
      </c>
      <c r="CD38" s="17">
        <v>157.69999999999999</v>
      </c>
      <c r="CE38" s="17">
        <v>83.5</v>
      </c>
      <c r="CF38" s="17">
        <v>63.3</v>
      </c>
      <c r="CG38" s="17">
        <v>67.7</v>
      </c>
      <c r="CH38" s="17">
        <v>29.5</v>
      </c>
      <c r="CI38" s="17"/>
      <c r="CJ38" s="17"/>
      <c r="CK38" s="17"/>
      <c r="CL38" s="17">
        <v>146.1</v>
      </c>
      <c r="CM38" s="17">
        <v>147.80000000000001</v>
      </c>
      <c r="CN38" s="17">
        <v>149.69999999999999</v>
      </c>
      <c r="CO38" s="17"/>
      <c r="CP38" s="17"/>
      <c r="CQ38" s="17"/>
      <c r="CR38" s="17"/>
      <c r="CS38" s="17"/>
      <c r="CT38" s="17"/>
      <c r="CU38" s="17"/>
      <c r="CV38" s="17">
        <v>1.2</v>
      </c>
      <c r="CW38" s="17">
        <v>121.4</v>
      </c>
      <c r="CX38" s="17">
        <v>8.6999999999999993</v>
      </c>
      <c r="CY38" s="17">
        <v>15.5</v>
      </c>
      <c r="CZ38" s="17">
        <v>0.4</v>
      </c>
      <c r="DA38" s="17">
        <v>4.5999999999999996</v>
      </c>
      <c r="DB38" s="17">
        <v>5.2</v>
      </c>
      <c r="DC38" s="17">
        <v>9.9</v>
      </c>
      <c r="DD38" s="17">
        <v>1</v>
      </c>
      <c r="DE38" s="17">
        <v>0.5</v>
      </c>
      <c r="DF38" s="17">
        <v>1.1000000000000001</v>
      </c>
      <c r="DG38" s="17">
        <v>4.3</v>
      </c>
      <c r="DH38" s="17">
        <v>17.100000000000001</v>
      </c>
      <c r="DI38" s="17">
        <v>4.3</v>
      </c>
      <c r="DJ38" s="17">
        <v>3.2</v>
      </c>
      <c r="DK38" s="17">
        <v>3.4</v>
      </c>
      <c r="DL38" s="17">
        <v>17.5</v>
      </c>
      <c r="DM38" s="17">
        <v>15.7</v>
      </c>
      <c r="DN38" s="17">
        <v>18.899999999999999</v>
      </c>
      <c r="DO38" s="17">
        <v>29.7</v>
      </c>
      <c r="DP38" s="17">
        <v>88.3</v>
      </c>
      <c r="DQ38" s="17">
        <v>3.6</v>
      </c>
      <c r="DR38" s="17">
        <v>0</v>
      </c>
      <c r="DS38" s="17">
        <v>0.9</v>
      </c>
      <c r="DT38" s="17">
        <v>2.2999999999999998</v>
      </c>
      <c r="DU38" s="17">
        <v>17.8</v>
      </c>
      <c r="DV38" s="17">
        <v>1.9</v>
      </c>
      <c r="DW38" s="17">
        <v>11.9</v>
      </c>
      <c r="DX38" s="17">
        <v>0.8</v>
      </c>
      <c r="DY38" s="17"/>
      <c r="DZ38" s="17">
        <v>5.9</v>
      </c>
      <c r="EA38" s="17">
        <v>1.9</v>
      </c>
      <c r="EB38" s="17">
        <v>4.4000000000000004</v>
      </c>
      <c r="EC38" s="17">
        <v>5.9</v>
      </c>
      <c r="ED38" s="17">
        <v>10</v>
      </c>
      <c r="EE38" s="17">
        <v>20.7</v>
      </c>
      <c r="EF38" s="17">
        <v>62.6</v>
      </c>
      <c r="EG38" s="17">
        <v>36.799999999999997</v>
      </c>
      <c r="EH38" s="17">
        <v>102.2</v>
      </c>
      <c r="EI38" s="17">
        <v>89.5</v>
      </c>
      <c r="EJ38" s="17">
        <v>19.899999999999999</v>
      </c>
      <c r="EK38" s="17">
        <v>15</v>
      </c>
      <c r="EL38" s="17">
        <v>7.4</v>
      </c>
      <c r="EM38" s="17">
        <v>2.2000000000000002</v>
      </c>
      <c r="EN38" s="17">
        <v>8.9</v>
      </c>
      <c r="EO38" s="17">
        <v>7.4</v>
      </c>
      <c r="EP38" s="17">
        <v>8</v>
      </c>
      <c r="EQ38" s="17">
        <v>8</v>
      </c>
      <c r="ER38" s="17">
        <v>17.3</v>
      </c>
      <c r="ES38" s="17">
        <v>253</v>
      </c>
      <c r="ET38" s="17">
        <v>16.100000000000001</v>
      </c>
      <c r="EU38" s="17">
        <v>148.1</v>
      </c>
      <c r="EV38" s="17">
        <v>0.6</v>
      </c>
      <c r="EW38" s="17">
        <v>131.4</v>
      </c>
      <c r="EX38" s="17">
        <v>154.6</v>
      </c>
      <c r="EY38" s="17">
        <v>106.6</v>
      </c>
      <c r="EZ38" s="17">
        <v>16.399999999999999</v>
      </c>
      <c r="FA38" s="17">
        <v>7.6</v>
      </c>
      <c r="FB38" s="17">
        <v>19.2</v>
      </c>
      <c r="FC38" s="17">
        <v>4.8</v>
      </c>
      <c r="FD38" s="17">
        <v>27</v>
      </c>
      <c r="FE38" s="17">
        <v>28.9</v>
      </c>
      <c r="FF38" s="17">
        <v>14.7</v>
      </c>
      <c r="FG38" s="17">
        <v>18</v>
      </c>
      <c r="FH38" s="17">
        <v>8.1999999999999993</v>
      </c>
      <c r="FI38" s="17">
        <v>0</v>
      </c>
      <c r="FJ38" s="17">
        <v>7340.6</v>
      </c>
      <c r="FK38" s="15"/>
      <c r="FL38" s="17">
        <v>18.8</v>
      </c>
      <c r="FM38" s="17">
        <v>0</v>
      </c>
      <c r="FN38" s="17">
        <v>6.1</v>
      </c>
      <c r="FO38" s="17">
        <v>5.9</v>
      </c>
      <c r="FP38" s="17">
        <v>26</v>
      </c>
      <c r="FQ38" s="17">
        <v>18.923100000000002</v>
      </c>
      <c r="FR38" s="17">
        <v>4.2</v>
      </c>
      <c r="FS38" s="17">
        <v>6.6</v>
      </c>
      <c r="FT38" s="17">
        <v>14.1</v>
      </c>
      <c r="FU38" s="17">
        <v>100.62309999999999</v>
      </c>
    </row>
    <row r="39" spans="1:177" ht="24" customHeight="1" x14ac:dyDescent="0.25">
      <c r="A39" s="16" t="s">
        <v>72</v>
      </c>
      <c r="B39" s="16" t="s">
        <v>783</v>
      </c>
      <c r="C39" s="17"/>
      <c r="D39" s="17">
        <v>622.20000000000005</v>
      </c>
      <c r="E39" s="17">
        <v>213.5</v>
      </c>
      <c r="F39" s="17"/>
      <c r="G39" s="17"/>
      <c r="H39" s="17">
        <v>19.899999999999999</v>
      </c>
      <c r="I39" s="17">
        <v>74.2</v>
      </c>
      <c r="J39" s="17"/>
      <c r="K39" s="17"/>
      <c r="L39" s="17">
        <v>184.5</v>
      </c>
      <c r="M39" s="17">
        <v>206.2</v>
      </c>
      <c r="N39" s="17">
        <v>206.3</v>
      </c>
      <c r="O39" s="17">
        <v>274.10000000000002</v>
      </c>
      <c r="P39" s="17">
        <v>210.8</v>
      </c>
      <c r="Q39" s="17">
        <v>109.6</v>
      </c>
      <c r="R39" s="17">
        <v>239.2</v>
      </c>
      <c r="S39" s="17">
        <v>3</v>
      </c>
      <c r="T39" s="17"/>
      <c r="U39" s="17"/>
      <c r="V39" s="17"/>
      <c r="W39" s="17"/>
      <c r="X39" s="17">
        <v>132</v>
      </c>
      <c r="Y39" s="17">
        <v>7.4</v>
      </c>
      <c r="Z39" s="17">
        <v>3.3</v>
      </c>
      <c r="AA39" s="17"/>
      <c r="AB39" s="17">
        <v>6.9</v>
      </c>
      <c r="AC39" s="17">
        <v>12</v>
      </c>
      <c r="AD39" s="17">
        <v>64.400000000000006</v>
      </c>
      <c r="AE39" s="17"/>
      <c r="AF39" s="17"/>
      <c r="AG39" s="17"/>
      <c r="AH39" s="17"/>
      <c r="AI39" s="17">
        <v>64.5</v>
      </c>
      <c r="AJ39" s="17">
        <v>71.099999999999994</v>
      </c>
      <c r="AK39" s="17"/>
      <c r="AL39" s="17"/>
      <c r="AM39" s="17"/>
      <c r="AN39" s="17">
        <v>6.5</v>
      </c>
      <c r="AO39" s="17">
        <v>0</v>
      </c>
      <c r="AP39" s="17">
        <v>29.4</v>
      </c>
      <c r="AQ39" s="17">
        <v>73.599999999999994</v>
      </c>
      <c r="AR39" s="17">
        <v>18</v>
      </c>
      <c r="AS39" s="17">
        <v>18.2</v>
      </c>
      <c r="AT39" s="17">
        <v>10.8</v>
      </c>
      <c r="AU39" s="17">
        <v>57.1</v>
      </c>
      <c r="AV39" s="17">
        <v>183.3</v>
      </c>
      <c r="AW39" s="17">
        <v>183.5</v>
      </c>
      <c r="AX39" s="17">
        <v>185</v>
      </c>
      <c r="AY39" s="17">
        <v>96.6</v>
      </c>
      <c r="AZ39" s="17">
        <v>8</v>
      </c>
      <c r="BA39" s="17">
        <v>0</v>
      </c>
      <c r="BB39" s="17">
        <v>12.6</v>
      </c>
      <c r="BC39" s="17"/>
      <c r="BD39" s="17">
        <v>2</v>
      </c>
      <c r="BE39" s="17">
        <v>0</v>
      </c>
      <c r="BF39" s="17">
        <v>45.3</v>
      </c>
      <c r="BG39" s="17"/>
      <c r="BH39" s="17"/>
      <c r="BI39" s="17">
        <v>51.5</v>
      </c>
      <c r="BJ39" s="17"/>
      <c r="BK39" s="17"/>
      <c r="BL39" s="17">
        <v>47.4</v>
      </c>
      <c r="BM39" s="17"/>
      <c r="BN39" s="17"/>
      <c r="BO39" s="17"/>
      <c r="BP39" s="17">
        <v>80.900000000000006</v>
      </c>
      <c r="BQ39" s="17">
        <v>174.2</v>
      </c>
      <c r="BR39" s="17">
        <v>172.1</v>
      </c>
      <c r="BS39" s="17">
        <v>207.7</v>
      </c>
      <c r="BT39" s="17">
        <v>269.5</v>
      </c>
      <c r="BU39" s="17">
        <v>74.599999999999994</v>
      </c>
      <c r="BV39" s="17">
        <v>36.6</v>
      </c>
      <c r="BW39" s="17"/>
      <c r="BX39" s="17"/>
      <c r="BY39" s="17"/>
      <c r="BZ39" s="17"/>
      <c r="CA39" s="17"/>
      <c r="CB39" s="17"/>
      <c r="CC39" s="17">
        <v>0.3</v>
      </c>
      <c r="CD39" s="17">
        <v>137.30000000000001</v>
      </c>
      <c r="CE39" s="17">
        <v>80.400000000000006</v>
      </c>
      <c r="CF39" s="17">
        <v>63.3</v>
      </c>
      <c r="CG39" s="17">
        <v>67.7</v>
      </c>
      <c r="CH39" s="17">
        <v>29.5</v>
      </c>
      <c r="CI39" s="17"/>
      <c r="CJ39" s="17"/>
      <c r="CK39" s="17"/>
      <c r="CL39" s="17">
        <v>146.30000000000001</v>
      </c>
      <c r="CM39" s="17">
        <v>148.4</v>
      </c>
      <c r="CN39" s="17">
        <v>149.80000000000001</v>
      </c>
      <c r="CO39" s="17"/>
      <c r="CP39" s="17"/>
      <c r="CQ39" s="17"/>
      <c r="CR39" s="17"/>
      <c r="CS39" s="17"/>
      <c r="CT39" s="17"/>
      <c r="CU39" s="17"/>
      <c r="CV39" s="17">
        <v>1.1000000000000001</v>
      </c>
      <c r="CW39" s="17">
        <v>121.6</v>
      </c>
      <c r="CX39" s="17">
        <v>77.8</v>
      </c>
      <c r="CY39" s="17">
        <v>14</v>
      </c>
      <c r="CZ39" s="17">
        <v>0.4</v>
      </c>
      <c r="DA39" s="17">
        <v>4.5999999999999996</v>
      </c>
      <c r="DB39" s="17">
        <v>5.2</v>
      </c>
      <c r="DC39" s="17">
        <v>9.9</v>
      </c>
      <c r="DD39" s="17">
        <v>1.6</v>
      </c>
      <c r="DE39" s="17">
        <v>0.5</v>
      </c>
      <c r="DF39" s="17">
        <v>1</v>
      </c>
      <c r="DG39" s="17">
        <v>4.7</v>
      </c>
      <c r="DH39" s="17">
        <v>17.3</v>
      </c>
      <c r="DI39" s="17">
        <v>4.3</v>
      </c>
      <c r="DJ39" s="17">
        <v>0</v>
      </c>
      <c r="DK39" s="17">
        <v>3.4</v>
      </c>
      <c r="DL39" s="17">
        <v>17.5</v>
      </c>
      <c r="DM39" s="17">
        <v>15.6</v>
      </c>
      <c r="DN39" s="17">
        <v>18.7</v>
      </c>
      <c r="DO39" s="17">
        <v>29.6</v>
      </c>
      <c r="DP39" s="17">
        <v>88.9</v>
      </c>
      <c r="DQ39" s="17">
        <v>3.6</v>
      </c>
      <c r="DR39" s="17">
        <v>0</v>
      </c>
      <c r="DS39" s="17">
        <v>0.9</v>
      </c>
      <c r="DT39" s="17">
        <v>2.2999999999999998</v>
      </c>
      <c r="DU39" s="17">
        <v>17.5</v>
      </c>
      <c r="DV39" s="17">
        <v>1.9</v>
      </c>
      <c r="DW39" s="17">
        <v>11.9</v>
      </c>
      <c r="DX39" s="17">
        <v>0.8</v>
      </c>
      <c r="DY39" s="17"/>
      <c r="DZ39" s="17">
        <v>5.9</v>
      </c>
      <c r="EA39" s="17">
        <v>1.9</v>
      </c>
      <c r="EB39" s="17">
        <v>4.3</v>
      </c>
      <c r="EC39" s="17">
        <v>5.9</v>
      </c>
      <c r="ED39" s="17">
        <v>10</v>
      </c>
      <c r="EE39" s="17">
        <v>19</v>
      </c>
      <c r="EF39" s="17">
        <v>64.7</v>
      </c>
      <c r="EG39" s="17">
        <v>36.5</v>
      </c>
      <c r="EH39" s="17">
        <v>102.6</v>
      </c>
      <c r="EI39" s="17">
        <v>89.7</v>
      </c>
      <c r="EJ39" s="17">
        <v>20.2</v>
      </c>
      <c r="EK39" s="17">
        <v>15.1</v>
      </c>
      <c r="EL39" s="17">
        <v>7.4</v>
      </c>
      <c r="EM39" s="17">
        <v>2.2000000000000002</v>
      </c>
      <c r="EN39" s="17">
        <v>8.9</v>
      </c>
      <c r="EO39" s="17">
        <v>7.2</v>
      </c>
      <c r="EP39" s="17">
        <v>8</v>
      </c>
      <c r="EQ39" s="17">
        <v>8</v>
      </c>
      <c r="ER39" s="17">
        <v>15.7</v>
      </c>
      <c r="ES39" s="17">
        <v>252.9</v>
      </c>
      <c r="ET39" s="17">
        <v>14.6</v>
      </c>
      <c r="EU39" s="17">
        <v>147.19999999999999</v>
      </c>
      <c r="EV39" s="17">
        <v>0.6</v>
      </c>
      <c r="EW39" s="17">
        <v>132.19999999999999</v>
      </c>
      <c r="EX39" s="17">
        <v>157.4</v>
      </c>
      <c r="EY39" s="17">
        <v>105.5</v>
      </c>
      <c r="EZ39" s="17">
        <v>14.9</v>
      </c>
      <c r="FA39" s="17">
        <v>7.6</v>
      </c>
      <c r="FB39" s="17">
        <v>19.100000000000001</v>
      </c>
      <c r="FC39" s="17">
        <v>4.7</v>
      </c>
      <c r="FD39" s="17">
        <v>28.1</v>
      </c>
      <c r="FE39" s="17">
        <v>29.1</v>
      </c>
      <c r="FF39" s="17">
        <v>14.7</v>
      </c>
      <c r="FG39" s="17">
        <v>18</v>
      </c>
      <c r="FH39" s="17">
        <v>8.9</v>
      </c>
      <c r="FI39" s="17">
        <v>0</v>
      </c>
      <c r="FJ39" s="17">
        <v>7457.8</v>
      </c>
      <c r="FK39" s="15"/>
      <c r="FL39" s="17">
        <v>18.3</v>
      </c>
      <c r="FM39" s="17">
        <v>0</v>
      </c>
      <c r="FN39" s="17">
        <v>6.1</v>
      </c>
      <c r="FO39" s="17">
        <v>5.9</v>
      </c>
      <c r="FP39" s="17">
        <v>25.9</v>
      </c>
      <c r="FQ39" s="17">
        <v>18.924340000000001</v>
      </c>
      <c r="FR39" s="17">
        <v>4.2</v>
      </c>
      <c r="FS39" s="17">
        <v>6.4</v>
      </c>
      <c r="FT39" s="17">
        <v>53.1</v>
      </c>
      <c r="FU39" s="17">
        <v>138.82434000000001</v>
      </c>
    </row>
    <row r="40" spans="1:177" ht="24" customHeight="1" x14ac:dyDescent="0.25">
      <c r="A40" s="16" t="s">
        <v>72</v>
      </c>
      <c r="B40" s="16" t="s">
        <v>784</v>
      </c>
      <c r="C40" s="17"/>
      <c r="D40" s="17">
        <v>621.1</v>
      </c>
      <c r="E40" s="17">
        <v>213.3</v>
      </c>
      <c r="F40" s="17"/>
      <c r="G40" s="17"/>
      <c r="H40" s="17">
        <v>30</v>
      </c>
      <c r="I40" s="17">
        <v>69.3</v>
      </c>
      <c r="J40" s="17"/>
      <c r="K40" s="17"/>
      <c r="L40" s="17">
        <v>184.3</v>
      </c>
      <c r="M40" s="17">
        <v>205.9</v>
      </c>
      <c r="N40" s="17">
        <v>207</v>
      </c>
      <c r="O40" s="17">
        <v>275.5</v>
      </c>
      <c r="P40" s="17">
        <v>213.1</v>
      </c>
      <c r="Q40" s="17">
        <v>109.6</v>
      </c>
      <c r="R40" s="17">
        <v>238.3</v>
      </c>
      <c r="S40" s="17">
        <v>3</v>
      </c>
      <c r="T40" s="17"/>
      <c r="U40" s="17"/>
      <c r="V40" s="17"/>
      <c r="W40" s="17"/>
      <c r="X40" s="17">
        <v>126.7</v>
      </c>
      <c r="Y40" s="17">
        <v>7.2</v>
      </c>
      <c r="Z40" s="17">
        <v>3.3</v>
      </c>
      <c r="AA40" s="17"/>
      <c r="AB40" s="17">
        <v>6.9</v>
      </c>
      <c r="AC40" s="17">
        <v>12</v>
      </c>
      <c r="AD40" s="17">
        <v>64.599999999999994</v>
      </c>
      <c r="AE40" s="17"/>
      <c r="AF40" s="17"/>
      <c r="AG40" s="17"/>
      <c r="AH40" s="17"/>
      <c r="AI40" s="17">
        <v>63.2</v>
      </c>
      <c r="AJ40" s="17">
        <v>58.5</v>
      </c>
      <c r="AK40" s="17"/>
      <c r="AL40" s="17"/>
      <c r="AM40" s="17"/>
      <c r="AN40" s="17">
        <v>6.5</v>
      </c>
      <c r="AO40" s="17">
        <v>0</v>
      </c>
      <c r="AP40" s="17">
        <v>28</v>
      </c>
      <c r="AQ40" s="17">
        <v>54.7</v>
      </c>
      <c r="AR40" s="17">
        <v>16.3</v>
      </c>
      <c r="AS40" s="17">
        <v>18.100000000000001</v>
      </c>
      <c r="AT40" s="17">
        <v>10.8</v>
      </c>
      <c r="AU40" s="17">
        <v>55.9</v>
      </c>
      <c r="AV40" s="17">
        <v>180.5</v>
      </c>
      <c r="AW40" s="17">
        <v>181</v>
      </c>
      <c r="AX40" s="17">
        <v>184.9</v>
      </c>
      <c r="AY40" s="17">
        <v>95.4</v>
      </c>
      <c r="AZ40" s="17">
        <v>7.9</v>
      </c>
      <c r="BA40" s="17">
        <v>0</v>
      </c>
      <c r="BB40" s="17">
        <v>11.7</v>
      </c>
      <c r="BC40" s="17"/>
      <c r="BD40" s="17">
        <v>2</v>
      </c>
      <c r="BE40" s="17">
        <v>11.8</v>
      </c>
      <c r="BF40" s="17">
        <v>47.9</v>
      </c>
      <c r="BG40" s="17"/>
      <c r="BH40" s="17"/>
      <c r="BI40" s="17">
        <v>50.9</v>
      </c>
      <c r="BJ40" s="17"/>
      <c r="BK40" s="17"/>
      <c r="BL40" s="17">
        <v>46.9</v>
      </c>
      <c r="BM40" s="17"/>
      <c r="BN40" s="17"/>
      <c r="BO40" s="17"/>
      <c r="BP40" s="17">
        <v>80.599999999999994</v>
      </c>
      <c r="BQ40" s="17">
        <v>174.4</v>
      </c>
      <c r="BR40" s="17">
        <v>172.7</v>
      </c>
      <c r="BS40" s="17">
        <v>208.4</v>
      </c>
      <c r="BT40" s="17">
        <v>270.3</v>
      </c>
      <c r="BU40" s="17">
        <v>74.599999999999994</v>
      </c>
      <c r="BV40" s="17">
        <v>36.6</v>
      </c>
      <c r="BW40" s="17"/>
      <c r="BX40" s="17"/>
      <c r="BY40" s="17"/>
      <c r="BZ40" s="17"/>
      <c r="CA40" s="17"/>
      <c r="CB40" s="17"/>
      <c r="CC40" s="17">
        <v>0.3</v>
      </c>
      <c r="CD40" s="17">
        <v>77.599999999999994</v>
      </c>
      <c r="CE40" s="17">
        <v>74.5</v>
      </c>
      <c r="CF40" s="17">
        <v>62.5</v>
      </c>
      <c r="CG40" s="17">
        <v>67.599999999999994</v>
      </c>
      <c r="CH40" s="17">
        <v>29.1</v>
      </c>
      <c r="CI40" s="17"/>
      <c r="CJ40" s="17"/>
      <c r="CK40" s="17"/>
      <c r="CL40" s="17">
        <v>146.30000000000001</v>
      </c>
      <c r="CM40" s="17">
        <v>148.19999999999999</v>
      </c>
      <c r="CN40" s="17">
        <v>149.6</v>
      </c>
      <c r="CO40" s="17"/>
      <c r="CP40" s="17"/>
      <c r="CQ40" s="17"/>
      <c r="CR40" s="17"/>
      <c r="CS40" s="17"/>
      <c r="CT40" s="17"/>
      <c r="CU40" s="17"/>
      <c r="CV40" s="17">
        <v>0.9</v>
      </c>
      <c r="CW40" s="17">
        <v>121.4</v>
      </c>
      <c r="CX40" s="17">
        <v>78.2</v>
      </c>
      <c r="CY40" s="17">
        <v>14.6</v>
      </c>
      <c r="CZ40" s="17">
        <v>0.3</v>
      </c>
      <c r="DA40" s="17">
        <v>4.5999999999999996</v>
      </c>
      <c r="DB40" s="17">
        <v>5</v>
      </c>
      <c r="DC40" s="17">
        <v>9.9</v>
      </c>
      <c r="DD40" s="17">
        <v>2.6</v>
      </c>
      <c r="DE40" s="17">
        <v>0.5</v>
      </c>
      <c r="DF40" s="17">
        <v>1</v>
      </c>
      <c r="DG40" s="17">
        <v>4.7</v>
      </c>
      <c r="DH40" s="17">
        <v>16.5</v>
      </c>
      <c r="DI40" s="17">
        <v>4.0999999999999996</v>
      </c>
      <c r="DJ40" s="17">
        <v>0</v>
      </c>
      <c r="DK40" s="17">
        <v>3.5</v>
      </c>
      <c r="DL40" s="17">
        <v>17.399999999999999</v>
      </c>
      <c r="DM40" s="17">
        <v>15.3</v>
      </c>
      <c r="DN40" s="17">
        <v>18.3</v>
      </c>
      <c r="DO40" s="17">
        <v>29.6</v>
      </c>
      <c r="DP40" s="17">
        <v>88.6</v>
      </c>
      <c r="DQ40" s="17">
        <v>3.6</v>
      </c>
      <c r="DR40" s="17">
        <v>0</v>
      </c>
      <c r="DS40" s="17">
        <v>0.9</v>
      </c>
      <c r="DT40" s="17">
        <v>2.2999999999999998</v>
      </c>
      <c r="DU40" s="17">
        <v>17.100000000000001</v>
      </c>
      <c r="DV40" s="17">
        <v>1.8</v>
      </c>
      <c r="DW40" s="17">
        <v>11.6</v>
      </c>
      <c r="DX40" s="17">
        <v>0.8</v>
      </c>
      <c r="DY40" s="17"/>
      <c r="DZ40" s="17">
        <v>5.9</v>
      </c>
      <c r="EA40" s="17">
        <v>1.9</v>
      </c>
      <c r="EB40" s="17">
        <v>4.4000000000000004</v>
      </c>
      <c r="EC40" s="17">
        <v>6</v>
      </c>
      <c r="ED40" s="17">
        <v>10</v>
      </c>
      <c r="EE40" s="17">
        <v>16.2</v>
      </c>
      <c r="EF40" s="17">
        <v>73</v>
      </c>
      <c r="EG40" s="17">
        <v>36</v>
      </c>
      <c r="EH40" s="17">
        <v>102.7</v>
      </c>
      <c r="EI40" s="17">
        <v>89.9</v>
      </c>
      <c r="EJ40" s="17">
        <v>15.2</v>
      </c>
      <c r="EK40" s="17">
        <v>15.1</v>
      </c>
      <c r="EL40" s="17">
        <v>7.4</v>
      </c>
      <c r="EM40" s="17">
        <v>2.2000000000000002</v>
      </c>
      <c r="EN40" s="17">
        <v>8.9</v>
      </c>
      <c r="EO40" s="17">
        <v>7</v>
      </c>
      <c r="EP40" s="17">
        <v>7.5</v>
      </c>
      <c r="EQ40" s="17">
        <v>8</v>
      </c>
      <c r="ER40" s="17">
        <v>15.8</v>
      </c>
      <c r="ES40" s="17">
        <v>252.9</v>
      </c>
      <c r="ET40" s="17">
        <v>12.7</v>
      </c>
      <c r="EU40" s="17">
        <v>144.5</v>
      </c>
      <c r="EV40" s="17">
        <v>0.6</v>
      </c>
      <c r="EW40" s="17">
        <v>132.19999999999999</v>
      </c>
      <c r="EX40" s="17">
        <v>153.9</v>
      </c>
      <c r="EY40" s="17">
        <v>103.4</v>
      </c>
      <c r="EZ40" s="17">
        <v>13.1</v>
      </c>
      <c r="FA40" s="17">
        <v>7.6</v>
      </c>
      <c r="FB40" s="17">
        <v>18.899999999999999</v>
      </c>
      <c r="FC40" s="17">
        <v>4.8</v>
      </c>
      <c r="FD40" s="17">
        <v>27.6</v>
      </c>
      <c r="FE40" s="17">
        <v>30.7</v>
      </c>
      <c r="FF40" s="17">
        <v>14.9</v>
      </c>
      <c r="FG40" s="17">
        <v>17.899999999999999</v>
      </c>
      <c r="FH40" s="17">
        <v>8.5</v>
      </c>
      <c r="FI40" s="17">
        <v>0</v>
      </c>
      <c r="FJ40" s="17">
        <v>7349.7</v>
      </c>
      <c r="FK40" s="15"/>
      <c r="FL40" s="17">
        <v>18.3</v>
      </c>
      <c r="FM40" s="17">
        <v>0</v>
      </c>
      <c r="FN40" s="17">
        <v>6.1</v>
      </c>
      <c r="FO40" s="17">
        <v>5.8</v>
      </c>
      <c r="FP40" s="17">
        <v>26</v>
      </c>
      <c r="FQ40" s="17">
        <v>18.925249999999998</v>
      </c>
      <c r="FR40" s="17">
        <v>4.0999999999999996</v>
      </c>
      <c r="FS40" s="17">
        <v>6.7</v>
      </c>
      <c r="FT40" s="17">
        <v>117.2</v>
      </c>
      <c r="FU40" s="17">
        <v>203.12524999999999</v>
      </c>
    </row>
    <row r="41" spans="1:177" ht="24" customHeight="1" x14ac:dyDescent="0.25">
      <c r="A41" s="16" t="s">
        <v>72</v>
      </c>
      <c r="B41" s="16" t="s">
        <v>785</v>
      </c>
      <c r="C41" s="17"/>
      <c r="D41" s="17">
        <v>624.29999999999995</v>
      </c>
      <c r="E41" s="17">
        <v>213.8</v>
      </c>
      <c r="F41" s="17"/>
      <c r="G41" s="17"/>
      <c r="H41" s="17">
        <v>30.2</v>
      </c>
      <c r="I41" s="17">
        <v>69.400000000000006</v>
      </c>
      <c r="J41" s="17"/>
      <c r="K41" s="17"/>
      <c r="L41" s="17">
        <v>185.2</v>
      </c>
      <c r="M41" s="17">
        <v>205</v>
      </c>
      <c r="N41" s="17">
        <v>207.3</v>
      </c>
      <c r="O41" s="17">
        <v>277.7</v>
      </c>
      <c r="P41" s="17">
        <v>211.7</v>
      </c>
      <c r="Q41" s="17">
        <v>109.3</v>
      </c>
      <c r="R41" s="17">
        <v>240.9</v>
      </c>
      <c r="S41" s="17">
        <v>3</v>
      </c>
      <c r="T41" s="17"/>
      <c r="U41" s="17"/>
      <c r="V41" s="17"/>
      <c r="W41" s="17"/>
      <c r="X41" s="17">
        <v>125.8</v>
      </c>
      <c r="Y41" s="17">
        <v>7.6</v>
      </c>
      <c r="Z41" s="17">
        <v>3.3</v>
      </c>
      <c r="AA41" s="17"/>
      <c r="AB41" s="17">
        <v>6.9</v>
      </c>
      <c r="AC41" s="17">
        <v>12</v>
      </c>
      <c r="AD41" s="17">
        <v>64.599999999999994</v>
      </c>
      <c r="AE41" s="17"/>
      <c r="AF41" s="17"/>
      <c r="AG41" s="17"/>
      <c r="AH41" s="17"/>
      <c r="AI41" s="17">
        <v>70.400000000000006</v>
      </c>
      <c r="AJ41" s="17">
        <v>47.9</v>
      </c>
      <c r="AK41" s="17"/>
      <c r="AL41" s="17"/>
      <c r="AM41" s="17"/>
      <c r="AN41" s="17">
        <v>6.5</v>
      </c>
      <c r="AO41" s="17">
        <v>0</v>
      </c>
      <c r="AP41" s="17">
        <v>28</v>
      </c>
      <c r="AQ41" s="17">
        <v>30.7</v>
      </c>
      <c r="AR41" s="17">
        <v>17.2</v>
      </c>
      <c r="AS41" s="17">
        <v>18.2</v>
      </c>
      <c r="AT41" s="17">
        <v>10.8</v>
      </c>
      <c r="AU41" s="17">
        <v>56.8</v>
      </c>
      <c r="AV41" s="17">
        <v>183.3</v>
      </c>
      <c r="AW41" s="17">
        <v>183.3</v>
      </c>
      <c r="AX41" s="17">
        <v>185</v>
      </c>
      <c r="AY41" s="17">
        <v>95</v>
      </c>
      <c r="AZ41" s="17">
        <v>7.6</v>
      </c>
      <c r="BA41" s="17">
        <v>0</v>
      </c>
      <c r="BB41" s="17">
        <v>14.1</v>
      </c>
      <c r="BC41" s="17"/>
      <c r="BD41" s="17">
        <v>2</v>
      </c>
      <c r="BE41" s="17">
        <v>12.1</v>
      </c>
      <c r="BF41" s="17">
        <v>63.1</v>
      </c>
      <c r="BG41" s="17"/>
      <c r="BH41" s="17"/>
      <c r="BI41" s="17">
        <v>51.5</v>
      </c>
      <c r="BJ41" s="17"/>
      <c r="BK41" s="17"/>
      <c r="BL41" s="17">
        <v>47.1</v>
      </c>
      <c r="BM41" s="17"/>
      <c r="BN41" s="17"/>
      <c r="BO41" s="17"/>
      <c r="BP41" s="17">
        <v>80.8</v>
      </c>
      <c r="BQ41" s="17">
        <v>174.8</v>
      </c>
      <c r="BR41" s="17">
        <v>172.8</v>
      </c>
      <c r="BS41" s="17">
        <v>208.5</v>
      </c>
      <c r="BT41" s="17">
        <v>270.5</v>
      </c>
      <c r="BU41" s="17">
        <v>74.7</v>
      </c>
      <c r="BV41" s="17">
        <v>36.700000000000003</v>
      </c>
      <c r="BW41" s="17"/>
      <c r="BX41" s="17"/>
      <c r="BY41" s="17"/>
      <c r="BZ41" s="17"/>
      <c r="CA41" s="17"/>
      <c r="CB41" s="17"/>
      <c r="CC41" s="17">
        <v>0.3</v>
      </c>
      <c r="CD41" s="17">
        <v>94.7</v>
      </c>
      <c r="CE41" s="17">
        <v>79.7</v>
      </c>
      <c r="CF41" s="17">
        <v>63.1</v>
      </c>
      <c r="CG41" s="17">
        <v>68.8</v>
      </c>
      <c r="CH41" s="17">
        <v>29.5</v>
      </c>
      <c r="CI41" s="17"/>
      <c r="CJ41" s="17"/>
      <c r="CK41" s="17"/>
      <c r="CL41" s="17">
        <v>146</v>
      </c>
      <c r="CM41" s="17">
        <v>147.6</v>
      </c>
      <c r="CN41" s="17">
        <v>149</v>
      </c>
      <c r="CO41" s="17"/>
      <c r="CP41" s="17"/>
      <c r="CQ41" s="17"/>
      <c r="CR41" s="17"/>
      <c r="CS41" s="17"/>
      <c r="CT41" s="17"/>
      <c r="CU41" s="17"/>
      <c r="CV41" s="17">
        <v>0.8</v>
      </c>
      <c r="CW41" s="17">
        <v>121.4</v>
      </c>
      <c r="CX41" s="17">
        <v>75.099999999999994</v>
      </c>
      <c r="CY41" s="17">
        <v>13.8</v>
      </c>
      <c r="CZ41" s="17">
        <v>0.3</v>
      </c>
      <c r="DA41" s="17">
        <v>4.5</v>
      </c>
      <c r="DB41" s="17">
        <v>5.0999999999999996</v>
      </c>
      <c r="DC41" s="17">
        <v>9.9</v>
      </c>
      <c r="DD41" s="17">
        <v>2.5</v>
      </c>
      <c r="DE41" s="17">
        <v>0.5</v>
      </c>
      <c r="DF41" s="17">
        <v>1</v>
      </c>
      <c r="DG41" s="17">
        <v>4.5999999999999996</v>
      </c>
      <c r="DH41" s="17">
        <v>17</v>
      </c>
      <c r="DI41" s="17">
        <v>4.0999999999999996</v>
      </c>
      <c r="DJ41" s="17">
        <v>0</v>
      </c>
      <c r="DK41" s="17">
        <v>3.4</v>
      </c>
      <c r="DL41" s="17">
        <v>17.399999999999999</v>
      </c>
      <c r="DM41" s="17">
        <v>14.6</v>
      </c>
      <c r="DN41" s="17">
        <v>17.7</v>
      </c>
      <c r="DO41" s="17">
        <v>29.6</v>
      </c>
      <c r="DP41" s="17">
        <v>89</v>
      </c>
      <c r="DQ41" s="17">
        <v>3.6</v>
      </c>
      <c r="DR41" s="17">
        <v>0</v>
      </c>
      <c r="DS41" s="17">
        <v>0.9</v>
      </c>
      <c r="DT41" s="17">
        <v>2.2999999999999998</v>
      </c>
      <c r="DU41" s="17">
        <v>15.9</v>
      </c>
      <c r="DV41" s="17">
        <v>1.9</v>
      </c>
      <c r="DW41" s="17">
        <v>11.4</v>
      </c>
      <c r="DX41" s="17">
        <v>0.8</v>
      </c>
      <c r="DY41" s="17"/>
      <c r="DZ41" s="17">
        <v>5.9</v>
      </c>
      <c r="EA41" s="17">
        <v>1.9</v>
      </c>
      <c r="EB41" s="17">
        <v>4.5</v>
      </c>
      <c r="EC41" s="17">
        <v>6</v>
      </c>
      <c r="ED41" s="17">
        <v>10</v>
      </c>
      <c r="EE41" s="17">
        <v>16.7</v>
      </c>
      <c r="EF41" s="17">
        <v>71.3</v>
      </c>
      <c r="EG41" s="17">
        <v>35.200000000000003</v>
      </c>
      <c r="EH41" s="17">
        <v>102.1</v>
      </c>
      <c r="EI41" s="17">
        <v>87.3</v>
      </c>
      <c r="EJ41" s="17">
        <v>20.100000000000001</v>
      </c>
      <c r="EK41" s="17">
        <v>15.2</v>
      </c>
      <c r="EL41" s="17">
        <v>7.3</v>
      </c>
      <c r="EM41" s="17">
        <v>2.2000000000000002</v>
      </c>
      <c r="EN41" s="17">
        <v>8.8000000000000007</v>
      </c>
      <c r="EO41" s="17">
        <v>7</v>
      </c>
      <c r="EP41" s="17">
        <v>7.5</v>
      </c>
      <c r="EQ41" s="17">
        <v>7.6</v>
      </c>
      <c r="ER41" s="17">
        <v>12.6</v>
      </c>
      <c r="ES41" s="17">
        <v>253</v>
      </c>
      <c r="ET41" s="17">
        <v>10.5</v>
      </c>
      <c r="EU41" s="17">
        <v>140.9</v>
      </c>
      <c r="EV41" s="17">
        <v>0.6</v>
      </c>
      <c r="EW41" s="17">
        <v>132.4</v>
      </c>
      <c r="EX41" s="17">
        <v>166</v>
      </c>
      <c r="EY41" s="17">
        <v>100.1</v>
      </c>
      <c r="EZ41" s="17">
        <v>10.9</v>
      </c>
      <c r="FA41" s="17">
        <v>7.6</v>
      </c>
      <c r="FB41" s="17">
        <v>18.8</v>
      </c>
      <c r="FC41" s="17">
        <v>4.7</v>
      </c>
      <c r="FD41" s="17">
        <v>28</v>
      </c>
      <c r="FE41" s="17">
        <v>31</v>
      </c>
      <c r="FF41" s="17">
        <v>14.4</v>
      </c>
      <c r="FG41" s="17">
        <v>17.899999999999999</v>
      </c>
      <c r="FH41" s="17">
        <v>8.8000000000000007</v>
      </c>
      <c r="FI41" s="17">
        <v>0</v>
      </c>
      <c r="FJ41" s="17">
        <v>7370</v>
      </c>
      <c r="FK41" s="15"/>
      <c r="FL41" s="17">
        <v>18.3</v>
      </c>
      <c r="FM41" s="17">
        <v>0</v>
      </c>
      <c r="FN41" s="17">
        <v>6.1</v>
      </c>
      <c r="FO41" s="17">
        <v>5.8</v>
      </c>
      <c r="FP41" s="17">
        <v>26</v>
      </c>
      <c r="FQ41" s="17">
        <v>18.926500000000001</v>
      </c>
      <c r="FR41" s="17">
        <v>4.0999999999999996</v>
      </c>
      <c r="FS41" s="17">
        <v>6.7</v>
      </c>
      <c r="FT41" s="17">
        <v>153</v>
      </c>
      <c r="FU41" s="17">
        <v>238.9265</v>
      </c>
    </row>
    <row r="42" spans="1:177" ht="24" customHeight="1" x14ac:dyDescent="0.25">
      <c r="A42" s="18" t="s">
        <v>72</v>
      </c>
      <c r="B42" s="18" t="s">
        <v>786</v>
      </c>
      <c r="C42" s="19"/>
      <c r="D42" s="19">
        <v>623.29999999999995</v>
      </c>
      <c r="E42" s="19">
        <v>214.1</v>
      </c>
      <c r="F42" s="19"/>
      <c r="G42" s="19"/>
      <c r="H42" s="19">
        <v>30.2</v>
      </c>
      <c r="I42" s="19">
        <v>70.400000000000006</v>
      </c>
      <c r="J42" s="19"/>
      <c r="K42" s="19"/>
      <c r="L42" s="19">
        <v>185.3</v>
      </c>
      <c r="M42" s="19">
        <v>206.2</v>
      </c>
      <c r="N42" s="19">
        <v>205.6</v>
      </c>
      <c r="O42" s="19">
        <v>275.60000000000002</v>
      </c>
      <c r="P42" s="19">
        <v>214.2</v>
      </c>
      <c r="Q42" s="19">
        <v>109.8</v>
      </c>
      <c r="R42" s="19">
        <v>242.2</v>
      </c>
      <c r="S42" s="19">
        <v>3.1</v>
      </c>
      <c r="T42" s="19"/>
      <c r="U42" s="19"/>
      <c r="V42" s="19"/>
      <c r="W42" s="19"/>
      <c r="X42" s="19">
        <v>123.6</v>
      </c>
      <c r="Y42" s="19">
        <v>7.4</v>
      </c>
      <c r="Z42" s="19">
        <v>3.3</v>
      </c>
      <c r="AA42" s="19"/>
      <c r="AB42" s="19">
        <v>6.9</v>
      </c>
      <c r="AC42" s="19">
        <v>12</v>
      </c>
      <c r="AD42" s="19">
        <v>64.599999999999994</v>
      </c>
      <c r="AE42" s="19"/>
      <c r="AF42" s="19"/>
      <c r="AG42" s="19"/>
      <c r="AH42" s="19"/>
      <c r="AI42" s="19">
        <v>70.5</v>
      </c>
      <c r="AJ42" s="19">
        <v>50.8</v>
      </c>
      <c r="AK42" s="19"/>
      <c r="AL42" s="19"/>
      <c r="AM42" s="19"/>
      <c r="AN42" s="19">
        <v>6.5</v>
      </c>
      <c r="AO42" s="19">
        <v>0</v>
      </c>
      <c r="AP42" s="19">
        <v>27.4</v>
      </c>
      <c r="AQ42" s="19">
        <v>62.4</v>
      </c>
      <c r="AR42" s="19">
        <v>17.899999999999999</v>
      </c>
      <c r="AS42" s="19">
        <v>18.2</v>
      </c>
      <c r="AT42" s="19">
        <v>10.8</v>
      </c>
      <c r="AU42" s="19">
        <v>56.3</v>
      </c>
      <c r="AV42" s="19">
        <v>184</v>
      </c>
      <c r="AW42" s="19">
        <v>184.1</v>
      </c>
      <c r="AX42" s="19">
        <v>185</v>
      </c>
      <c r="AY42" s="19">
        <v>94.4</v>
      </c>
      <c r="AZ42" s="19">
        <v>7.6</v>
      </c>
      <c r="BA42" s="19">
        <v>0</v>
      </c>
      <c r="BB42" s="19">
        <v>33</v>
      </c>
      <c r="BC42" s="19"/>
      <c r="BD42" s="19">
        <v>2</v>
      </c>
      <c r="BE42" s="19">
        <v>12.1</v>
      </c>
      <c r="BF42" s="19">
        <v>76.3</v>
      </c>
      <c r="BG42" s="19"/>
      <c r="BH42" s="19"/>
      <c r="BI42" s="19">
        <v>51.7</v>
      </c>
      <c r="BJ42" s="19"/>
      <c r="BK42" s="19"/>
      <c r="BL42" s="19">
        <v>47</v>
      </c>
      <c r="BM42" s="19"/>
      <c r="BN42" s="19"/>
      <c r="BO42" s="19"/>
      <c r="BP42" s="19">
        <v>80.900000000000006</v>
      </c>
      <c r="BQ42" s="19">
        <v>174.8</v>
      </c>
      <c r="BR42" s="19">
        <v>172.7</v>
      </c>
      <c r="BS42" s="19">
        <v>208.3</v>
      </c>
      <c r="BT42" s="19">
        <v>270.89999999999998</v>
      </c>
      <c r="BU42" s="19">
        <v>74.599999999999994</v>
      </c>
      <c r="BV42" s="19">
        <v>36.700000000000003</v>
      </c>
      <c r="BW42" s="19"/>
      <c r="BX42" s="19"/>
      <c r="BY42" s="19"/>
      <c r="BZ42" s="19"/>
      <c r="CA42" s="19"/>
      <c r="CB42" s="19"/>
      <c r="CC42" s="19">
        <v>0.3</v>
      </c>
      <c r="CD42" s="19">
        <v>140.19999999999999</v>
      </c>
      <c r="CE42" s="19">
        <v>85.5</v>
      </c>
      <c r="CF42" s="19">
        <v>63.1</v>
      </c>
      <c r="CG42" s="19">
        <v>69.8</v>
      </c>
      <c r="CH42" s="19">
        <v>28.7</v>
      </c>
      <c r="CI42" s="19"/>
      <c r="CJ42" s="19"/>
      <c r="CK42" s="19"/>
      <c r="CL42" s="19">
        <v>146.4</v>
      </c>
      <c r="CM42" s="19">
        <v>148.4</v>
      </c>
      <c r="CN42" s="19">
        <v>149.80000000000001</v>
      </c>
      <c r="CO42" s="19"/>
      <c r="CP42" s="19"/>
      <c r="CQ42" s="19"/>
      <c r="CR42" s="19"/>
      <c r="CS42" s="19"/>
      <c r="CT42" s="19"/>
      <c r="CU42" s="19"/>
      <c r="CV42" s="19">
        <v>0.6</v>
      </c>
      <c r="CW42" s="19">
        <v>121.6</v>
      </c>
      <c r="CX42" s="19">
        <v>68.599999999999994</v>
      </c>
      <c r="CY42" s="19">
        <v>11.3</v>
      </c>
      <c r="CZ42" s="19">
        <v>0.2</v>
      </c>
      <c r="DA42" s="19">
        <v>4.5</v>
      </c>
      <c r="DB42" s="19">
        <v>5.2</v>
      </c>
      <c r="DC42" s="19">
        <v>9.9</v>
      </c>
      <c r="DD42" s="19">
        <v>0</v>
      </c>
      <c r="DE42" s="19">
        <v>0.5</v>
      </c>
      <c r="DF42" s="19">
        <v>1</v>
      </c>
      <c r="DG42" s="19">
        <v>4.5</v>
      </c>
      <c r="DH42" s="19">
        <v>16.399999999999999</v>
      </c>
      <c r="DI42" s="19">
        <v>4.0999999999999996</v>
      </c>
      <c r="DJ42" s="19">
        <v>0</v>
      </c>
      <c r="DK42" s="19">
        <v>3.4</v>
      </c>
      <c r="DL42" s="19">
        <v>17.399999999999999</v>
      </c>
      <c r="DM42" s="19">
        <v>13.5</v>
      </c>
      <c r="DN42" s="19">
        <v>16.2</v>
      </c>
      <c r="DO42" s="19">
        <v>29.5</v>
      </c>
      <c r="DP42" s="19">
        <v>88.6</v>
      </c>
      <c r="DQ42" s="19">
        <v>3.6</v>
      </c>
      <c r="DR42" s="19">
        <v>0</v>
      </c>
      <c r="DS42" s="19">
        <v>0.9</v>
      </c>
      <c r="DT42" s="19">
        <v>2.2999999999999998</v>
      </c>
      <c r="DU42" s="19">
        <v>14.2</v>
      </c>
      <c r="DV42" s="19">
        <v>1.8</v>
      </c>
      <c r="DW42" s="19">
        <v>11.4</v>
      </c>
      <c r="DX42" s="19">
        <v>0.9</v>
      </c>
      <c r="DY42" s="19"/>
      <c r="DZ42" s="19">
        <v>5.9</v>
      </c>
      <c r="EA42" s="19">
        <v>1.9</v>
      </c>
      <c r="EB42" s="19">
        <v>4.3</v>
      </c>
      <c r="EC42" s="19">
        <v>6</v>
      </c>
      <c r="ED42" s="19">
        <v>10</v>
      </c>
      <c r="EE42" s="19">
        <v>15.5</v>
      </c>
      <c r="EF42" s="19">
        <v>62.3</v>
      </c>
      <c r="EG42" s="19">
        <v>30.1</v>
      </c>
      <c r="EH42" s="19">
        <v>103.5</v>
      </c>
      <c r="EI42" s="19">
        <v>90.1</v>
      </c>
      <c r="EJ42" s="19">
        <v>19.8</v>
      </c>
      <c r="EK42" s="19">
        <v>15.2</v>
      </c>
      <c r="EL42" s="19">
        <v>7.2</v>
      </c>
      <c r="EM42" s="19">
        <v>2.2000000000000002</v>
      </c>
      <c r="EN42" s="19">
        <v>8.8000000000000007</v>
      </c>
      <c r="EO42" s="19">
        <v>6.9</v>
      </c>
      <c r="EP42" s="19">
        <v>7.5</v>
      </c>
      <c r="EQ42" s="19">
        <v>7.6</v>
      </c>
      <c r="ER42" s="19">
        <v>10.9</v>
      </c>
      <c r="ES42" s="19">
        <v>241.4</v>
      </c>
      <c r="ET42" s="19">
        <v>8.1</v>
      </c>
      <c r="EU42" s="19">
        <v>126.1</v>
      </c>
      <c r="EV42" s="19">
        <v>0.6</v>
      </c>
      <c r="EW42" s="19">
        <v>132.6</v>
      </c>
      <c r="EX42" s="19">
        <v>159.9</v>
      </c>
      <c r="EY42" s="19">
        <v>93.6</v>
      </c>
      <c r="EZ42" s="19">
        <v>8.5</v>
      </c>
      <c r="FA42" s="19">
        <v>7.6</v>
      </c>
      <c r="FB42" s="19">
        <v>18.7</v>
      </c>
      <c r="FC42" s="19">
        <v>4.7</v>
      </c>
      <c r="FD42" s="19">
        <v>27.9</v>
      </c>
      <c r="FE42" s="19">
        <v>30.9</v>
      </c>
      <c r="FF42" s="19">
        <v>14.5</v>
      </c>
      <c r="FG42" s="19">
        <v>17.899999999999999</v>
      </c>
      <c r="FH42" s="19">
        <v>8.6</v>
      </c>
      <c r="FI42" s="19">
        <v>0</v>
      </c>
      <c r="FJ42" s="19">
        <v>7416.3</v>
      </c>
      <c r="FK42" s="15"/>
      <c r="FL42" s="19">
        <v>16.600000000000001</v>
      </c>
      <c r="FM42" s="19">
        <v>0</v>
      </c>
      <c r="FN42" s="19">
        <v>6.1</v>
      </c>
      <c r="FO42" s="19">
        <v>5.8</v>
      </c>
      <c r="FP42" s="19">
        <v>26.1</v>
      </c>
      <c r="FQ42" s="19">
        <v>18.92756</v>
      </c>
      <c r="FR42" s="19">
        <v>4.2</v>
      </c>
      <c r="FS42" s="19">
        <v>6.6</v>
      </c>
      <c r="FT42" s="19">
        <v>24</v>
      </c>
      <c r="FU42" s="19">
        <v>108.32756000000001</v>
      </c>
    </row>
    <row r="43" spans="1:177" ht="24" customHeight="1" x14ac:dyDescent="0.25">
      <c r="A43" s="13" t="s">
        <v>72</v>
      </c>
      <c r="B43" s="13" t="s">
        <v>787</v>
      </c>
      <c r="C43" s="14"/>
      <c r="D43" s="14">
        <v>624.1</v>
      </c>
      <c r="E43" s="14">
        <v>213.9</v>
      </c>
      <c r="F43" s="14"/>
      <c r="G43" s="14"/>
      <c r="H43" s="14">
        <v>20.6</v>
      </c>
      <c r="I43" s="14">
        <v>69.5</v>
      </c>
      <c r="J43" s="14"/>
      <c r="K43" s="14"/>
      <c r="L43" s="14">
        <v>184.4</v>
      </c>
      <c r="M43" s="14">
        <v>207.6</v>
      </c>
      <c r="N43" s="14">
        <v>205.7</v>
      </c>
      <c r="O43" s="14">
        <v>275.2</v>
      </c>
      <c r="P43" s="14">
        <v>214.7</v>
      </c>
      <c r="Q43" s="14">
        <v>109.5</v>
      </c>
      <c r="R43" s="14">
        <v>270.39999999999998</v>
      </c>
      <c r="S43" s="14">
        <v>3.1</v>
      </c>
      <c r="T43" s="14"/>
      <c r="U43" s="14"/>
      <c r="V43" s="14"/>
      <c r="W43" s="14"/>
      <c r="X43" s="14">
        <v>124.2</v>
      </c>
      <c r="Y43" s="14">
        <v>7.6</v>
      </c>
      <c r="Z43" s="14">
        <v>3.3</v>
      </c>
      <c r="AA43" s="14"/>
      <c r="AB43" s="14">
        <v>6.9</v>
      </c>
      <c r="AC43" s="14">
        <v>12</v>
      </c>
      <c r="AD43" s="14">
        <v>64.599999999999994</v>
      </c>
      <c r="AE43" s="14"/>
      <c r="AF43" s="14"/>
      <c r="AG43" s="14"/>
      <c r="AH43" s="14"/>
      <c r="AI43" s="14">
        <v>70.3</v>
      </c>
      <c r="AJ43" s="14">
        <v>60.9</v>
      </c>
      <c r="AK43" s="14"/>
      <c r="AL43" s="14"/>
      <c r="AM43" s="14"/>
      <c r="AN43" s="14">
        <v>6.5</v>
      </c>
      <c r="AO43" s="14">
        <v>0</v>
      </c>
      <c r="AP43" s="14">
        <v>26</v>
      </c>
      <c r="AQ43" s="14">
        <v>63.6</v>
      </c>
      <c r="AR43" s="14">
        <v>18.399999999999999</v>
      </c>
      <c r="AS43" s="14">
        <v>18.2</v>
      </c>
      <c r="AT43" s="14">
        <v>10.8</v>
      </c>
      <c r="AU43" s="14">
        <v>57.1</v>
      </c>
      <c r="AV43" s="14">
        <v>181.6</v>
      </c>
      <c r="AW43" s="14">
        <v>182.4</v>
      </c>
      <c r="AX43" s="14">
        <v>184.8</v>
      </c>
      <c r="AY43" s="14">
        <v>95.4</v>
      </c>
      <c r="AZ43" s="14">
        <v>7.6</v>
      </c>
      <c r="BA43" s="14">
        <v>0</v>
      </c>
      <c r="BB43" s="14">
        <v>21.8</v>
      </c>
      <c r="BC43" s="14"/>
      <c r="BD43" s="14">
        <v>2</v>
      </c>
      <c r="BE43" s="14">
        <v>11.9</v>
      </c>
      <c r="BF43" s="14">
        <v>84.4</v>
      </c>
      <c r="BG43" s="14"/>
      <c r="BH43" s="14"/>
      <c r="BI43" s="14">
        <v>51.8</v>
      </c>
      <c r="BJ43" s="14"/>
      <c r="BK43" s="14"/>
      <c r="BL43" s="14">
        <v>46.1</v>
      </c>
      <c r="BM43" s="14"/>
      <c r="BN43" s="14"/>
      <c r="BO43" s="14"/>
      <c r="BP43" s="14">
        <v>80.900000000000006</v>
      </c>
      <c r="BQ43" s="14">
        <v>174.9</v>
      </c>
      <c r="BR43" s="14">
        <v>172.7</v>
      </c>
      <c r="BS43" s="14">
        <v>207.9</v>
      </c>
      <c r="BT43" s="14">
        <v>270.3</v>
      </c>
      <c r="BU43" s="14">
        <v>74.599999999999994</v>
      </c>
      <c r="BV43" s="14">
        <v>36.700000000000003</v>
      </c>
      <c r="BW43" s="14"/>
      <c r="BX43" s="14"/>
      <c r="BY43" s="14"/>
      <c r="BZ43" s="14"/>
      <c r="CA43" s="14"/>
      <c r="CB43" s="14"/>
      <c r="CC43" s="14">
        <v>0</v>
      </c>
      <c r="CD43" s="14">
        <v>162.1</v>
      </c>
      <c r="CE43" s="14">
        <v>85.9</v>
      </c>
      <c r="CF43" s="14">
        <v>63.3</v>
      </c>
      <c r="CG43" s="14">
        <v>70</v>
      </c>
      <c r="CH43" s="14">
        <v>28.7</v>
      </c>
      <c r="CI43" s="14"/>
      <c r="CJ43" s="14"/>
      <c r="CK43" s="14"/>
      <c r="CL43" s="14">
        <v>146.6</v>
      </c>
      <c r="CM43" s="14">
        <v>149.19999999999999</v>
      </c>
      <c r="CN43" s="14">
        <v>150</v>
      </c>
      <c r="CO43" s="14"/>
      <c r="CP43" s="14"/>
      <c r="CQ43" s="14"/>
      <c r="CR43" s="14"/>
      <c r="CS43" s="14"/>
      <c r="CT43" s="14"/>
      <c r="CU43" s="14"/>
      <c r="CV43" s="14">
        <v>0.4</v>
      </c>
      <c r="CW43" s="14">
        <v>121.6</v>
      </c>
      <c r="CX43" s="14">
        <v>43.8</v>
      </c>
      <c r="CY43" s="14">
        <v>14.5</v>
      </c>
      <c r="CZ43" s="14">
        <v>0.2</v>
      </c>
      <c r="DA43" s="14">
        <v>4.5</v>
      </c>
      <c r="DB43" s="14">
        <v>5.0999999999999996</v>
      </c>
      <c r="DC43" s="14">
        <v>9.8000000000000007</v>
      </c>
      <c r="DD43" s="14">
        <v>0</v>
      </c>
      <c r="DE43" s="14">
        <v>0.5</v>
      </c>
      <c r="DF43" s="14">
        <v>1</v>
      </c>
      <c r="DG43" s="14">
        <v>4.5</v>
      </c>
      <c r="DH43" s="14">
        <v>16.7</v>
      </c>
      <c r="DI43" s="14">
        <v>4.0999999999999996</v>
      </c>
      <c r="DJ43" s="14">
        <v>3.9</v>
      </c>
      <c r="DK43" s="14">
        <v>3.4</v>
      </c>
      <c r="DL43" s="14">
        <v>17.399999999999999</v>
      </c>
      <c r="DM43" s="14">
        <v>9.1999999999999993</v>
      </c>
      <c r="DN43" s="14">
        <v>10.8</v>
      </c>
      <c r="DO43" s="14">
        <v>29.7</v>
      </c>
      <c r="DP43" s="14">
        <v>88.5</v>
      </c>
      <c r="DQ43" s="14">
        <v>3.6</v>
      </c>
      <c r="DR43" s="14">
        <v>0</v>
      </c>
      <c r="DS43" s="14">
        <v>0.9</v>
      </c>
      <c r="DT43" s="14">
        <v>2.2999999999999998</v>
      </c>
      <c r="DU43" s="14">
        <v>7.6</v>
      </c>
      <c r="DV43" s="14">
        <v>1.8</v>
      </c>
      <c r="DW43" s="14">
        <v>11.4</v>
      </c>
      <c r="DX43" s="14">
        <v>1</v>
      </c>
      <c r="DY43" s="14"/>
      <c r="DZ43" s="14">
        <v>6</v>
      </c>
      <c r="EA43" s="14">
        <v>1.9</v>
      </c>
      <c r="EB43" s="14">
        <v>4.5999999999999996</v>
      </c>
      <c r="EC43" s="14">
        <v>6</v>
      </c>
      <c r="ED43" s="14">
        <v>10</v>
      </c>
      <c r="EE43" s="14">
        <v>16.100000000000001</v>
      </c>
      <c r="EF43" s="14">
        <v>68.599999999999994</v>
      </c>
      <c r="EG43" s="14">
        <v>20.5</v>
      </c>
      <c r="EH43" s="14">
        <v>102.7</v>
      </c>
      <c r="EI43" s="14">
        <v>89.8</v>
      </c>
      <c r="EJ43" s="14">
        <v>20.3</v>
      </c>
      <c r="EK43" s="14">
        <v>15.5</v>
      </c>
      <c r="EL43" s="14">
        <v>7.2</v>
      </c>
      <c r="EM43" s="14">
        <v>2.2000000000000002</v>
      </c>
      <c r="EN43" s="14">
        <v>8.9</v>
      </c>
      <c r="EO43" s="14">
        <v>6.9</v>
      </c>
      <c r="EP43" s="14">
        <v>7.5</v>
      </c>
      <c r="EQ43" s="14">
        <v>7.6</v>
      </c>
      <c r="ER43" s="14">
        <v>14.7</v>
      </c>
      <c r="ES43" s="14">
        <v>184</v>
      </c>
      <c r="ET43" s="14">
        <v>5.4</v>
      </c>
      <c r="EU43" s="14">
        <v>81.099999999999994</v>
      </c>
      <c r="EV43" s="14">
        <v>0.6</v>
      </c>
      <c r="EW43" s="14">
        <v>132.4</v>
      </c>
      <c r="EX43" s="14">
        <v>159</v>
      </c>
      <c r="EY43" s="14">
        <v>71.900000000000006</v>
      </c>
      <c r="EZ43" s="14">
        <v>5.7</v>
      </c>
      <c r="FA43" s="14">
        <v>7.6</v>
      </c>
      <c r="FB43" s="14">
        <v>18.5</v>
      </c>
      <c r="FC43" s="14">
        <v>9.1</v>
      </c>
      <c r="FD43" s="14">
        <v>27.9</v>
      </c>
      <c r="FE43" s="14">
        <v>30.8</v>
      </c>
      <c r="FF43" s="14">
        <v>14.9</v>
      </c>
      <c r="FG43" s="14">
        <v>17.899999999999999</v>
      </c>
      <c r="FH43" s="14">
        <v>8.9</v>
      </c>
      <c r="FI43" s="14">
        <v>0</v>
      </c>
      <c r="FJ43" s="14">
        <v>7303.6</v>
      </c>
      <c r="FK43" s="15"/>
      <c r="FL43" s="14">
        <v>17.100000000000001</v>
      </c>
      <c r="FM43" s="14">
        <v>0</v>
      </c>
      <c r="FN43" s="14">
        <v>6.1</v>
      </c>
      <c r="FO43" s="14">
        <v>5.8</v>
      </c>
      <c r="FP43" s="14">
        <v>26.2</v>
      </c>
      <c r="FQ43" s="14">
        <v>18.928850000000001</v>
      </c>
      <c r="FR43" s="14">
        <v>4.3</v>
      </c>
      <c r="FS43" s="14">
        <v>6.7</v>
      </c>
      <c r="FT43" s="14">
        <v>130.80000000000001</v>
      </c>
      <c r="FU43" s="14">
        <v>215.92885000000001</v>
      </c>
    </row>
    <row r="44" spans="1:177" ht="24" customHeight="1" x14ac:dyDescent="0.25">
      <c r="A44" s="16" t="s">
        <v>72</v>
      </c>
      <c r="B44" s="16" t="s">
        <v>788</v>
      </c>
      <c r="C44" s="17"/>
      <c r="D44" s="17">
        <v>625.5</v>
      </c>
      <c r="E44" s="17">
        <v>208.9</v>
      </c>
      <c r="F44" s="17"/>
      <c r="G44" s="17"/>
      <c r="H44" s="17">
        <v>12.1</v>
      </c>
      <c r="I44" s="17">
        <v>68.5</v>
      </c>
      <c r="J44" s="17"/>
      <c r="K44" s="17"/>
      <c r="L44" s="17">
        <v>186.4</v>
      </c>
      <c r="M44" s="17">
        <v>207.6</v>
      </c>
      <c r="N44" s="17">
        <v>207.4</v>
      </c>
      <c r="O44" s="17">
        <v>276.3</v>
      </c>
      <c r="P44" s="17">
        <v>212.5</v>
      </c>
      <c r="Q44" s="17">
        <v>109.5</v>
      </c>
      <c r="R44" s="17">
        <v>376.3</v>
      </c>
      <c r="S44" s="17">
        <v>3.1</v>
      </c>
      <c r="T44" s="17"/>
      <c r="U44" s="17"/>
      <c r="V44" s="17"/>
      <c r="W44" s="17"/>
      <c r="X44" s="17">
        <v>129.30000000000001</v>
      </c>
      <c r="Y44" s="17">
        <v>7.4</v>
      </c>
      <c r="Z44" s="17">
        <v>3.3</v>
      </c>
      <c r="AA44" s="17"/>
      <c r="AB44" s="17">
        <v>6.9</v>
      </c>
      <c r="AC44" s="17">
        <v>12</v>
      </c>
      <c r="AD44" s="17">
        <v>64.400000000000006</v>
      </c>
      <c r="AE44" s="17"/>
      <c r="AF44" s="17"/>
      <c r="AG44" s="17"/>
      <c r="AH44" s="17"/>
      <c r="AI44" s="17">
        <v>70.599999999999994</v>
      </c>
      <c r="AJ44" s="17">
        <v>179</v>
      </c>
      <c r="AK44" s="17"/>
      <c r="AL44" s="17"/>
      <c r="AM44" s="17"/>
      <c r="AN44" s="17">
        <v>6.5</v>
      </c>
      <c r="AO44" s="17">
        <v>150.4</v>
      </c>
      <c r="AP44" s="17">
        <v>27.9</v>
      </c>
      <c r="AQ44" s="17">
        <v>77.2</v>
      </c>
      <c r="AR44" s="17">
        <v>17.100000000000001</v>
      </c>
      <c r="AS44" s="17">
        <v>18.2</v>
      </c>
      <c r="AT44" s="17">
        <v>10.7</v>
      </c>
      <c r="AU44" s="17">
        <v>57.3</v>
      </c>
      <c r="AV44" s="17">
        <v>183.6</v>
      </c>
      <c r="AW44" s="17">
        <v>183.7</v>
      </c>
      <c r="AX44" s="17">
        <v>184.9</v>
      </c>
      <c r="AY44" s="17">
        <v>96.8</v>
      </c>
      <c r="AZ44" s="17">
        <v>7.6</v>
      </c>
      <c r="BA44" s="17">
        <v>0</v>
      </c>
      <c r="BB44" s="17">
        <v>27.1</v>
      </c>
      <c r="BC44" s="17"/>
      <c r="BD44" s="17">
        <v>2</v>
      </c>
      <c r="BE44" s="17">
        <v>12.1</v>
      </c>
      <c r="BF44" s="17">
        <v>57.3</v>
      </c>
      <c r="BG44" s="17"/>
      <c r="BH44" s="17"/>
      <c r="BI44" s="17">
        <v>52</v>
      </c>
      <c r="BJ44" s="17"/>
      <c r="BK44" s="17"/>
      <c r="BL44" s="17">
        <v>47.4</v>
      </c>
      <c r="BM44" s="17"/>
      <c r="BN44" s="17"/>
      <c r="BO44" s="17"/>
      <c r="BP44" s="17">
        <v>81.2</v>
      </c>
      <c r="BQ44" s="17">
        <v>174.5</v>
      </c>
      <c r="BR44" s="17">
        <v>174.8</v>
      </c>
      <c r="BS44" s="17">
        <v>207.8</v>
      </c>
      <c r="BT44" s="17">
        <v>272</v>
      </c>
      <c r="BU44" s="17">
        <v>74.2</v>
      </c>
      <c r="BV44" s="17">
        <v>36.700000000000003</v>
      </c>
      <c r="BW44" s="17"/>
      <c r="BX44" s="17"/>
      <c r="BY44" s="17"/>
      <c r="BZ44" s="17"/>
      <c r="CA44" s="17"/>
      <c r="CB44" s="17"/>
      <c r="CC44" s="17">
        <v>0</v>
      </c>
      <c r="CD44" s="17">
        <v>102.5</v>
      </c>
      <c r="CE44" s="17">
        <v>90.7</v>
      </c>
      <c r="CF44" s="17">
        <v>60.5</v>
      </c>
      <c r="CG44" s="17">
        <v>69.7</v>
      </c>
      <c r="CH44" s="17">
        <v>29.4</v>
      </c>
      <c r="CI44" s="17"/>
      <c r="CJ44" s="17"/>
      <c r="CK44" s="17"/>
      <c r="CL44" s="17">
        <v>147</v>
      </c>
      <c r="CM44" s="17">
        <v>149.19999999999999</v>
      </c>
      <c r="CN44" s="17">
        <v>149.19999999999999</v>
      </c>
      <c r="CO44" s="17"/>
      <c r="CP44" s="17"/>
      <c r="CQ44" s="17"/>
      <c r="CR44" s="17"/>
      <c r="CS44" s="17"/>
      <c r="CT44" s="17"/>
      <c r="CU44" s="17"/>
      <c r="CV44" s="17">
        <v>0.2</v>
      </c>
      <c r="CW44" s="17">
        <v>115.8</v>
      </c>
      <c r="CX44" s="17">
        <v>17.899999999999999</v>
      </c>
      <c r="CY44" s="17">
        <v>14.2</v>
      </c>
      <c r="CZ44" s="17">
        <v>0.1</v>
      </c>
      <c r="DA44" s="17">
        <v>4.5</v>
      </c>
      <c r="DB44" s="17">
        <v>5.2</v>
      </c>
      <c r="DC44" s="17">
        <v>9.9</v>
      </c>
      <c r="DD44" s="17">
        <v>0</v>
      </c>
      <c r="DE44" s="17">
        <v>0.5</v>
      </c>
      <c r="DF44" s="17">
        <v>1</v>
      </c>
      <c r="DG44" s="17">
        <v>4.5</v>
      </c>
      <c r="DH44" s="17">
        <v>16.8</v>
      </c>
      <c r="DI44" s="17">
        <v>4</v>
      </c>
      <c r="DJ44" s="17">
        <v>3.2</v>
      </c>
      <c r="DK44" s="17">
        <v>3.4</v>
      </c>
      <c r="DL44" s="17">
        <v>17.5</v>
      </c>
      <c r="DM44" s="17">
        <v>2.5</v>
      </c>
      <c r="DN44" s="17">
        <v>2.8</v>
      </c>
      <c r="DO44" s="17">
        <v>29.6</v>
      </c>
      <c r="DP44" s="17">
        <v>88.3</v>
      </c>
      <c r="DQ44" s="17">
        <v>3.6</v>
      </c>
      <c r="DR44" s="17">
        <v>0</v>
      </c>
      <c r="DS44" s="17">
        <v>0.9</v>
      </c>
      <c r="DT44" s="17">
        <v>2.2999999999999998</v>
      </c>
      <c r="DU44" s="17">
        <v>1.3</v>
      </c>
      <c r="DV44" s="17">
        <v>1.8</v>
      </c>
      <c r="DW44" s="17">
        <v>11.4</v>
      </c>
      <c r="DX44" s="17">
        <v>1</v>
      </c>
      <c r="DY44" s="17"/>
      <c r="DZ44" s="17">
        <v>5.9</v>
      </c>
      <c r="EA44" s="17">
        <v>1.9</v>
      </c>
      <c r="EB44" s="17">
        <v>4.5</v>
      </c>
      <c r="EC44" s="17">
        <v>5.9</v>
      </c>
      <c r="ED44" s="17">
        <v>10</v>
      </c>
      <c r="EE44" s="17">
        <v>17.399999999999999</v>
      </c>
      <c r="EF44" s="17">
        <v>72.2</v>
      </c>
      <c r="EG44" s="17">
        <v>8.9</v>
      </c>
      <c r="EH44" s="17">
        <v>103.5</v>
      </c>
      <c r="EI44" s="17">
        <v>89.9</v>
      </c>
      <c r="EJ44" s="17">
        <v>18.899999999999999</v>
      </c>
      <c r="EK44" s="17">
        <v>15.3</v>
      </c>
      <c r="EL44" s="17">
        <v>7.2</v>
      </c>
      <c r="EM44" s="17">
        <v>2.2000000000000002</v>
      </c>
      <c r="EN44" s="17">
        <v>8.9</v>
      </c>
      <c r="EO44" s="17">
        <v>6.9</v>
      </c>
      <c r="EP44" s="17">
        <v>7.5</v>
      </c>
      <c r="EQ44" s="17">
        <v>7.6</v>
      </c>
      <c r="ER44" s="17">
        <v>13.7</v>
      </c>
      <c r="ES44" s="17">
        <v>81.7</v>
      </c>
      <c r="ET44" s="17">
        <v>2.7</v>
      </c>
      <c r="EU44" s="17">
        <v>33.4</v>
      </c>
      <c r="EV44" s="17">
        <v>0.6</v>
      </c>
      <c r="EW44" s="17">
        <v>132.4</v>
      </c>
      <c r="EX44" s="17">
        <v>153.19999999999999</v>
      </c>
      <c r="EY44" s="17">
        <v>31.8</v>
      </c>
      <c r="EZ44" s="17">
        <v>2.9</v>
      </c>
      <c r="FA44" s="17">
        <v>7.6</v>
      </c>
      <c r="FB44" s="17">
        <v>18.5</v>
      </c>
      <c r="FC44" s="17">
        <v>9</v>
      </c>
      <c r="FD44" s="17">
        <v>27.7</v>
      </c>
      <c r="FE44" s="17">
        <v>30.8</v>
      </c>
      <c r="FF44" s="17">
        <v>15</v>
      </c>
      <c r="FG44" s="17">
        <v>17.600000000000001</v>
      </c>
      <c r="FH44" s="17">
        <v>6.3</v>
      </c>
      <c r="FI44" s="17">
        <v>0</v>
      </c>
      <c r="FJ44" s="17">
        <v>7349.9</v>
      </c>
      <c r="FK44" s="15"/>
      <c r="FL44" s="17">
        <v>17.3</v>
      </c>
      <c r="FM44" s="17">
        <v>0</v>
      </c>
      <c r="FN44" s="17">
        <v>6.1</v>
      </c>
      <c r="FO44" s="17">
        <v>5.8</v>
      </c>
      <c r="FP44" s="17">
        <v>26.5</v>
      </c>
      <c r="FQ44" s="17">
        <v>18.92897</v>
      </c>
      <c r="FR44" s="17">
        <v>4.2</v>
      </c>
      <c r="FS44" s="17">
        <v>6.7</v>
      </c>
      <c r="FT44" s="17">
        <v>70.8</v>
      </c>
      <c r="FU44" s="17">
        <v>156.32897</v>
      </c>
    </row>
    <row r="45" spans="1:177" ht="24" customHeight="1" x14ac:dyDescent="0.25">
      <c r="A45" s="16" t="s">
        <v>72</v>
      </c>
      <c r="B45" s="16" t="s">
        <v>789</v>
      </c>
      <c r="C45" s="17"/>
      <c r="D45" s="17">
        <v>618.29999999999995</v>
      </c>
      <c r="E45" s="17">
        <v>213.4</v>
      </c>
      <c r="F45" s="17"/>
      <c r="G45" s="17"/>
      <c r="H45" s="17">
        <v>12.1</v>
      </c>
      <c r="I45" s="17">
        <v>67.900000000000006</v>
      </c>
      <c r="J45" s="17"/>
      <c r="K45" s="17"/>
      <c r="L45" s="17">
        <v>185.5</v>
      </c>
      <c r="M45" s="17">
        <v>207</v>
      </c>
      <c r="N45" s="17">
        <v>205.8</v>
      </c>
      <c r="O45" s="17">
        <v>275.89999999999998</v>
      </c>
      <c r="P45" s="17">
        <v>214.6</v>
      </c>
      <c r="Q45" s="17">
        <v>109.8</v>
      </c>
      <c r="R45" s="17">
        <v>378.4</v>
      </c>
      <c r="S45" s="17">
        <v>3</v>
      </c>
      <c r="T45" s="17"/>
      <c r="U45" s="17"/>
      <c r="V45" s="17"/>
      <c r="W45" s="17"/>
      <c r="X45" s="17">
        <v>124.6</v>
      </c>
      <c r="Y45" s="17">
        <v>7.1</v>
      </c>
      <c r="Z45" s="17">
        <v>3.2</v>
      </c>
      <c r="AA45" s="17"/>
      <c r="AB45" s="17">
        <v>6.9</v>
      </c>
      <c r="AC45" s="17">
        <v>12.2</v>
      </c>
      <c r="AD45" s="17">
        <v>90.7</v>
      </c>
      <c r="AE45" s="17"/>
      <c r="AF45" s="17"/>
      <c r="AG45" s="17"/>
      <c r="AH45" s="17"/>
      <c r="AI45" s="17">
        <v>90.1</v>
      </c>
      <c r="AJ45" s="17">
        <v>183.6</v>
      </c>
      <c r="AK45" s="17"/>
      <c r="AL45" s="17"/>
      <c r="AM45" s="17"/>
      <c r="AN45" s="17">
        <v>6.5</v>
      </c>
      <c r="AO45" s="17">
        <v>152.6</v>
      </c>
      <c r="AP45" s="17">
        <v>24.2</v>
      </c>
      <c r="AQ45" s="17">
        <v>101.1</v>
      </c>
      <c r="AR45" s="17">
        <v>16.7</v>
      </c>
      <c r="AS45" s="17">
        <v>18.2</v>
      </c>
      <c r="AT45" s="17">
        <v>10.7</v>
      </c>
      <c r="AU45" s="17">
        <v>56.6</v>
      </c>
      <c r="AV45" s="17">
        <v>183.3</v>
      </c>
      <c r="AW45" s="17">
        <v>183.4</v>
      </c>
      <c r="AX45" s="17">
        <v>183.6</v>
      </c>
      <c r="AY45" s="17">
        <v>96.1</v>
      </c>
      <c r="AZ45" s="17">
        <v>7.6</v>
      </c>
      <c r="BA45" s="17">
        <v>1.9</v>
      </c>
      <c r="BB45" s="17">
        <v>31.9</v>
      </c>
      <c r="BC45" s="17"/>
      <c r="BD45" s="17">
        <v>2</v>
      </c>
      <c r="BE45" s="17">
        <v>12.1</v>
      </c>
      <c r="BF45" s="17">
        <v>75.7</v>
      </c>
      <c r="BG45" s="17"/>
      <c r="BH45" s="17"/>
      <c r="BI45" s="17">
        <v>78.3</v>
      </c>
      <c r="BJ45" s="17"/>
      <c r="BK45" s="17"/>
      <c r="BL45" s="17">
        <v>47.2</v>
      </c>
      <c r="BM45" s="17"/>
      <c r="BN45" s="17"/>
      <c r="BO45" s="17"/>
      <c r="BP45" s="17">
        <v>80.8</v>
      </c>
      <c r="BQ45" s="17">
        <v>175</v>
      </c>
      <c r="BR45" s="17">
        <v>172.8</v>
      </c>
      <c r="BS45" s="17">
        <v>208.9</v>
      </c>
      <c r="BT45" s="17">
        <v>271.3</v>
      </c>
      <c r="BU45" s="17">
        <v>74.8</v>
      </c>
      <c r="BV45" s="17">
        <v>36.799999999999997</v>
      </c>
      <c r="BW45" s="17"/>
      <c r="BX45" s="17"/>
      <c r="BY45" s="17"/>
      <c r="BZ45" s="17"/>
      <c r="CA45" s="17"/>
      <c r="CB45" s="17"/>
      <c r="CC45" s="17">
        <v>0</v>
      </c>
      <c r="CD45" s="17">
        <v>181.9</v>
      </c>
      <c r="CE45" s="17">
        <v>83.8</v>
      </c>
      <c r="CF45" s="17">
        <v>59.9</v>
      </c>
      <c r="CG45" s="17">
        <v>69.5</v>
      </c>
      <c r="CH45" s="17">
        <v>29</v>
      </c>
      <c r="CI45" s="17"/>
      <c r="CJ45" s="17"/>
      <c r="CK45" s="17"/>
      <c r="CL45" s="17">
        <v>145.9</v>
      </c>
      <c r="CM45" s="17">
        <v>147.9</v>
      </c>
      <c r="CN45" s="17">
        <v>149.30000000000001</v>
      </c>
      <c r="CO45" s="17"/>
      <c r="CP45" s="17"/>
      <c r="CQ45" s="17"/>
      <c r="CR45" s="17"/>
      <c r="CS45" s="17"/>
      <c r="CT45" s="17"/>
      <c r="CU45" s="17"/>
      <c r="CV45" s="17">
        <v>0</v>
      </c>
      <c r="CW45" s="17">
        <v>114.6</v>
      </c>
      <c r="CX45" s="17">
        <v>1.7</v>
      </c>
      <c r="CY45" s="17">
        <v>15</v>
      </c>
      <c r="CZ45" s="17">
        <v>0</v>
      </c>
      <c r="DA45" s="17">
        <v>4.4000000000000004</v>
      </c>
      <c r="DB45" s="17">
        <v>5.0999999999999996</v>
      </c>
      <c r="DC45" s="17">
        <v>9.9</v>
      </c>
      <c r="DD45" s="17">
        <v>0</v>
      </c>
      <c r="DE45" s="17">
        <v>0.5</v>
      </c>
      <c r="DF45" s="17">
        <v>1.1000000000000001</v>
      </c>
      <c r="DG45" s="17">
        <v>4.3</v>
      </c>
      <c r="DH45" s="17">
        <v>16.7</v>
      </c>
      <c r="DI45" s="17">
        <v>3.9</v>
      </c>
      <c r="DJ45" s="17">
        <v>3.2</v>
      </c>
      <c r="DK45" s="17">
        <v>3.4</v>
      </c>
      <c r="DL45" s="17">
        <v>17.5</v>
      </c>
      <c r="DM45" s="17">
        <v>0</v>
      </c>
      <c r="DN45" s="17">
        <v>0</v>
      </c>
      <c r="DO45" s="17">
        <v>29.7</v>
      </c>
      <c r="DP45" s="17">
        <v>88.9</v>
      </c>
      <c r="DQ45" s="17">
        <v>3.6</v>
      </c>
      <c r="DR45" s="17">
        <v>0.6</v>
      </c>
      <c r="DS45" s="17">
        <v>0.9</v>
      </c>
      <c r="DT45" s="17">
        <v>2.2999999999999998</v>
      </c>
      <c r="DU45" s="17">
        <v>0</v>
      </c>
      <c r="DV45" s="17">
        <v>1.7</v>
      </c>
      <c r="DW45" s="17">
        <v>11.4</v>
      </c>
      <c r="DX45" s="17">
        <v>1.1000000000000001</v>
      </c>
      <c r="DY45" s="17"/>
      <c r="DZ45" s="17">
        <v>5.9</v>
      </c>
      <c r="EA45" s="17">
        <v>1.9</v>
      </c>
      <c r="EB45" s="17">
        <v>4.2</v>
      </c>
      <c r="EC45" s="17">
        <v>5.8</v>
      </c>
      <c r="ED45" s="17">
        <v>10</v>
      </c>
      <c r="EE45" s="17">
        <v>17.3</v>
      </c>
      <c r="EF45" s="17">
        <v>77.7</v>
      </c>
      <c r="EG45" s="17">
        <v>0.6</v>
      </c>
      <c r="EH45" s="17">
        <v>102.9</v>
      </c>
      <c r="EI45" s="17">
        <v>90</v>
      </c>
      <c r="EJ45" s="17">
        <v>20.100000000000001</v>
      </c>
      <c r="EK45" s="17">
        <v>15.2</v>
      </c>
      <c r="EL45" s="17">
        <v>7</v>
      </c>
      <c r="EM45" s="17">
        <v>2.1</v>
      </c>
      <c r="EN45" s="17">
        <v>9.1</v>
      </c>
      <c r="EO45" s="17">
        <v>6</v>
      </c>
      <c r="EP45" s="17">
        <v>7.5</v>
      </c>
      <c r="EQ45" s="17">
        <v>7.6</v>
      </c>
      <c r="ER45" s="17">
        <v>14.3</v>
      </c>
      <c r="ES45" s="17">
        <v>9.6</v>
      </c>
      <c r="ET45" s="17">
        <v>0.5</v>
      </c>
      <c r="EU45" s="17">
        <v>2</v>
      </c>
      <c r="EV45" s="17">
        <v>0.6</v>
      </c>
      <c r="EW45" s="17">
        <v>131.9</v>
      </c>
      <c r="EX45" s="17">
        <v>150.6</v>
      </c>
      <c r="EY45" s="17">
        <v>3</v>
      </c>
      <c r="EZ45" s="17">
        <v>0.6</v>
      </c>
      <c r="FA45" s="17">
        <v>7.6</v>
      </c>
      <c r="FB45" s="17">
        <v>18.600000000000001</v>
      </c>
      <c r="FC45" s="17">
        <v>8.9</v>
      </c>
      <c r="FD45" s="17">
        <v>27.9</v>
      </c>
      <c r="FE45" s="17">
        <v>30.9</v>
      </c>
      <c r="FF45" s="17">
        <v>15</v>
      </c>
      <c r="FG45" s="17">
        <v>17.600000000000001</v>
      </c>
      <c r="FH45" s="17">
        <v>7.5</v>
      </c>
      <c r="FI45" s="17">
        <v>0</v>
      </c>
      <c r="FJ45" s="17">
        <v>7366.9</v>
      </c>
      <c r="FK45" s="15"/>
      <c r="FL45" s="17">
        <v>17.3</v>
      </c>
      <c r="FM45" s="17">
        <v>0</v>
      </c>
      <c r="FN45" s="17">
        <v>6.1</v>
      </c>
      <c r="FO45" s="17">
        <v>5.8</v>
      </c>
      <c r="FP45" s="17">
        <v>26.7</v>
      </c>
      <c r="FQ45" s="17">
        <v>18.92841</v>
      </c>
      <c r="FR45" s="17">
        <v>4.2</v>
      </c>
      <c r="FS45" s="17">
        <v>6.7</v>
      </c>
      <c r="FT45" s="17">
        <v>10.7</v>
      </c>
      <c r="FU45" s="17">
        <v>96.42841</v>
      </c>
    </row>
    <row r="46" spans="1:177" ht="24" customHeight="1" x14ac:dyDescent="0.25">
      <c r="A46" s="16" t="s">
        <v>72</v>
      </c>
      <c r="B46" s="16" t="s">
        <v>790</v>
      </c>
      <c r="C46" s="17"/>
      <c r="D46" s="17">
        <v>624.79999999999995</v>
      </c>
      <c r="E46" s="17">
        <v>212.6</v>
      </c>
      <c r="F46" s="17"/>
      <c r="G46" s="17"/>
      <c r="H46" s="17">
        <v>12</v>
      </c>
      <c r="I46" s="17">
        <v>68.3</v>
      </c>
      <c r="J46" s="17"/>
      <c r="K46" s="17"/>
      <c r="L46" s="17">
        <v>186.2</v>
      </c>
      <c r="M46" s="17">
        <v>207.2</v>
      </c>
      <c r="N46" s="17">
        <v>205.8</v>
      </c>
      <c r="O46" s="17">
        <v>277.10000000000002</v>
      </c>
      <c r="P46" s="17">
        <v>214.8</v>
      </c>
      <c r="Q46" s="17">
        <v>110.1</v>
      </c>
      <c r="R46" s="17">
        <v>434.5</v>
      </c>
      <c r="S46" s="17">
        <v>3</v>
      </c>
      <c r="T46" s="17"/>
      <c r="U46" s="17"/>
      <c r="V46" s="17"/>
      <c r="W46" s="17"/>
      <c r="X46" s="17">
        <v>128</v>
      </c>
      <c r="Y46" s="17">
        <v>7.4</v>
      </c>
      <c r="Z46" s="17">
        <v>3.3</v>
      </c>
      <c r="AA46" s="17"/>
      <c r="AB46" s="17">
        <v>6.9</v>
      </c>
      <c r="AC46" s="17">
        <v>13.4</v>
      </c>
      <c r="AD46" s="17">
        <v>92.6</v>
      </c>
      <c r="AE46" s="17"/>
      <c r="AF46" s="17"/>
      <c r="AG46" s="17"/>
      <c r="AH46" s="17"/>
      <c r="AI46" s="17">
        <v>90.1</v>
      </c>
      <c r="AJ46" s="17">
        <v>173.6</v>
      </c>
      <c r="AK46" s="17"/>
      <c r="AL46" s="17"/>
      <c r="AM46" s="17"/>
      <c r="AN46" s="17">
        <v>6.5</v>
      </c>
      <c r="AO46" s="17">
        <v>153</v>
      </c>
      <c r="AP46" s="17">
        <v>25.5</v>
      </c>
      <c r="AQ46" s="17">
        <v>119.8</v>
      </c>
      <c r="AR46" s="17">
        <v>16.3</v>
      </c>
      <c r="AS46" s="17">
        <v>18.2</v>
      </c>
      <c r="AT46" s="17">
        <v>10.7</v>
      </c>
      <c r="AU46" s="17">
        <v>56.8</v>
      </c>
      <c r="AV46" s="17">
        <v>182.2</v>
      </c>
      <c r="AW46" s="17">
        <v>182.7</v>
      </c>
      <c r="AX46" s="17">
        <v>184.2</v>
      </c>
      <c r="AY46" s="17">
        <v>96.2</v>
      </c>
      <c r="AZ46" s="17">
        <v>7.6</v>
      </c>
      <c r="BA46" s="17">
        <v>9</v>
      </c>
      <c r="BB46" s="17">
        <v>12.1</v>
      </c>
      <c r="BC46" s="17"/>
      <c r="BD46" s="17">
        <v>2</v>
      </c>
      <c r="BE46" s="17">
        <v>12</v>
      </c>
      <c r="BF46" s="17">
        <v>86.1</v>
      </c>
      <c r="BG46" s="17"/>
      <c r="BH46" s="17"/>
      <c r="BI46" s="17">
        <v>82.2</v>
      </c>
      <c r="BJ46" s="17"/>
      <c r="BK46" s="17"/>
      <c r="BL46" s="17">
        <v>47.4</v>
      </c>
      <c r="BM46" s="17"/>
      <c r="BN46" s="17"/>
      <c r="BO46" s="17"/>
      <c r="BP46" s="17">
        <v>80.599999999999994</v>
      </c>
      <c r="BQ46" s="17">
        <v>175.2</v>
      </c>
      <c r="BR46" s="17">
        <v>173.2</v>
      </c>
      <c r="BS46" s="17">
        <v>209.7</v>
      </c>
      <c r="BT46" s="17">
        <v>271</v>
      </c>
      <c r="BU46" s="17">
        <v>74.900000000000006</v>
      </c>
      <c r="BV46" s="17">
        <v>36.9</v>
      </c>
      <c r="BW46" s="17"/>
      <c r="BX46" s="17"/>
      <c r="BY46" s="17"/>
      <c r="BZ46" s="17"/>
      <c r="CA46" s="17"/>
      <c r="CB46" s="17"/>
      <c r="CC46" s="17">
        <v>0</v>
      </c>
      <c r="CD46" s="17">
        <v>140.4</v>
      </c>
      <c r="CE46" s="17">
        <v>77.099999999999994</v>
      </c>
      <c r="CF46" s="17">
        <v>60</v>
      </c>
      <c r="CG46" s="17">
        <v>67.599999999999994</v>
      </c>
      <c r="CH46" s="17">
        <v>30</v>
      </c>
      <c r="CI46" s="17"/>
      <c r="CJ46" s="17"/>
      <c r="CK46" s="17"/>
      <c r="CL46" s="17">
        <v>146.19999999999999</v>
      </c>
      <c r="CM46" s="17">
        <v>148.6</v>
      </c>
      <c r="CN46" s="17">
        <v>149.19999999999999</v>
      </c>
      <c r="CO46" s="17"/>
      <c r="CP46" s="17"/>
      <c r="CQ46" s="17"/>
      <c r="CR46" s="17"/>
      <c r="CS46" s="17"/>
      <c r="CT46" s="17"/>
      <c r="CU46" s="17"/>
      <c r="CV46" s="17">
        <v>0</v>
      </c>
      <c r="CW46" s="17">
        <v>115.3</v>
      </c>
      <c r="CX46" s="17">
        <v>0</v>
      </c>
      <c r="CY46" s="17">
        <v>14.5</v>
      </c>
      <c r="CZ46" s="17">
        <v>0</v>
      </c>
      <c r="DA46" s="17">
        <v>4.4000000000000004</v>
      </c>
      <c r="DB46" s="17">
        <v>5.0999999999999996</v>
      </c>
      <c r="DC46" s="17">
        <v>9.9</v>
      </c>
      <c r="DD46" s="17">
        <v>0</v>
      </c>
      <c r="DE46" s="17">
        <v>0.5</v>
      </c>
      <c r="DF46" s="17">
        <v>1</v>
      </c>
      <c r="DG46" s="17">
        <v>4.3</v>
      </c>
      <c r="DH46" s="17">
        <v>16.7</v>
      </c>
      <c r="DI46" s="17">
        <v>3.9</v>
      </c>
      <c r="DJ46" s="17">
        <v>3.2</v>
      </c>
      <c r="DK46" s="17">
        <v>3.3</v>
      </c>
      <c r="DL46" s="17">
        <v>17.5</v>
      </c>
      <c r="DM46" s="17">
        <v>0</v>
      </c>
      <c r="DN46" s="17">
        <v>0</v>
      </c>
      <c r="DO46" s="17">
        <v>31.9</v>
      </c>
      <c r="DP46" s="17">
        <v>88.3</v>
      </c>
      <c r="DQ46" s="17">
        <v>3.6</v>
      </c>
      <c r="DR46" s="17">
        <v>1.1000000000000001</v>
      </c>
      <c r="DS46" s="17">
        <v>0.9</v>
      </c>
      <c r="DT46" s="17">
        <v>2.2999999999999998</v>
      </c>
      <c r="DU46" s="17">
        <v>0</v>
      </c>
      <c r="DV46" s="17">
        <v>1.8</v>
      </c>
      <c r="DW46" s="17">
        <v>17.899999999999999</v>
      </c>
      <c r="DX46" s="17">
        <v>1.1000000000000001</v>
      </c>
      <c r="DY46" s="17"/>
      <c r="DZ46" s="17">
        <v>6</v>
      </c>
      <c r="EA46" s="17">
        <v>1.9</v>
      </c>
      <c r="EB46" s="17">
        <v>4.5</v>
      </c>
      <c r="EC46" s="17">
        <v>5.9</v>
      </c>
      <c r="ED46" s="17">
        <v>10</v>
      </c>
      <c r="EE46" s="17">
        <v>15.8</v>
      </c>
      <c r="EF46" s="17">
        <v>75.7</v>
      </c>
      <c r="EG46" s="17">
        <v>0</v>
      </c>
      <c r="EH46" s="17">
        <v>103.9</v>
      </c>
      <c r="EI46" s="17">
        <v>89.8</v>
      </c>
      <c r="EJ46" s="17">
        <v>20.5</v>
      </c>
      <c r="EK46" s="17">
        <v>15.3</v>
      </c>
      <c r="EL46" s="17">
        <v>7.2</v>
      </c>
      <c r="EM46" s="17">
        <v>2.1</v>
      </c>
      <c r="EN46" s="17">
        <v>9.1999999999999993</v>
      </c>
      <c r="EO46" s="17">
        <v>6</v>
      </c>
      <c r="EP46" s="17">
        <v>7.5</v>
      </c>
      <c r="EQ46" s="17">
        <v>7.6</v>
      </c>
      <c r="ER46" s="17">
        <v>13</v>
      </c>
      <c r="ES46" s="17">
        <v>0.6</v>
      </c>
      <c r="ET46" s="17">
        <v>0</v>
      </c>
      <c r="EU46" s="17">
        <v>0</v>
      </c>
      <c r="EV46" s="17">
        <v>0.6</v>
      </c>
      <c r="EW46" s="17">
        <v>128.30000000000001</v>
      </c>
      <c r="EX46" s="17">
        <v>138.69999999999999</v>
      </c>
      <c r="EY46" s="17">
        <v>0</v>
      </c>
      <c r="EZ46" s="17">
        <v>0</v>
      </c>
      <c r="FA46" s="17">
        <v>7.6</v>
      </c>
      <c r="FB46" s="17">
        <v>18.5</v>
      </c>
      <c r="FC46" s="17">
        <v>9.5</v>
      </c>
      <c r="FD46" s="17">
        <v>27.4</v>
      </c>
      <c r="FE46" s="17">
        <v>30.8</v>
      </c>
      <c r="FF46" s="17">
        <v>15</v>
      </c>
      <c r="FG46" s="17">
        <v>17.600000000000001</v>
      </c>
      <c r="FH46" s="17">
        <v>7.6</v>
      </c>
      <c r="FI46" s="17">
        <v>0</v>
      </c>
      <c r="FJ46" s="17">
        <v>7375.4</v>
      </c>
      <c r="FK46" s="15"/>
      <c r="FL46" s="17">
        <v>17</v>
      </c>
      <c r="FM46" s="17">
        <v>0.88</v>
      </c>
      <c r="FN46" s="17">
        <v>6.1</v>
      </c>
      <c r="FO46" s="17">
        <v>5.8</v>
      </c>
      <c r="FP46" s="17">
        <v>26.9</v>
      </c>
      <c r="FQ46" s="17">
        <v>18.927679999999999</v>
      </c>
      <c r="FR46" s="17">
        <v>4.3</v>
      </c>
      <c r="FS46" s="17">
        <v>16</v>
      </c>
      <c r="FT46" s="17">
        <v>0</v>
      </c>
      <c r="FU46" s="17">
        <v>95.907679999999999</v>
      </c>
    </row>
    <row r="47" spans="1:177" ht="24" customHeight="1" x14ac:dyDescent="0.25">
      <c r="A47" s="16" t="s">
        <v>72</v>
      </c>
      <c r="B47" s="16" t="s">
        <v>791</v>
      </c>
      <c r="C47" s="17"/>
      <c r="D47" s="17">
        <v>625.79999999999995</v>
      </c>
      <c r="E47" s="17">
        <v>215.9</v>
      </c>
      <c r="F47" s="17"/>
      <c r="G47" s="17"/>
      <c r="H47" s="17">
        <v>12</v>
      </c>
      <c r="I47" s="17">
        <v>68.099999999999994</v>
      </c>
      <c r="J47" s="17"/>
      <c r="K47" s="17"/>
      <c r="L47" s="17">
        <v>186.7</v>
      </c>
      <c r="M47" s="17">
        <v>208.4</v>
      </c>
      <c r="N47" s="17">
        <v>206.3</v>
      </c>
      <c r="O47" s="17">
        <v>277.5</v>
      </c>
      <c r="P47" s="17">
        <v>216.1</v>
      </c>
      <c r="Q47" s="17">
        <v>110.3</v>
      </c>
      <c r="R47" s="17">
        <v>485.4</v>
      </c>
      <c r="S47" s="17">
        <v>3</v>
      </c>
      <c r="T47" s="17"/>
      <c r="U47" s="17"/>
      <c r="V47" s="17"/>
      <c r="W47" s="17"/>
      <c r="X47" s="17">
        <v>122.7</v>
      </c>
      <c r="Y47" s="17">
        <v>7.5</v>
      </c>
      <c r="Z47" s="17">
        <v>3.3</v>
      </c>
      <c r="AA47" s="17"/>
      <c r="AB47" s="17">
        <v>6.9</v>
      </c>
      <c r="AC47" s="17">
        <v>13.8</v>
      </c>
      <c r="AD47" s="17">
        <v>111</v>
      </c>
      <c r="AE47" s="17"/>
      <c r="AF47" s="17"/>
      <c r="AG47" s="17"/>
      <c r="AH47" s="17"/>
      <c r="AI47" s="17">
        <v>98.4</v>
      </c>
      <c r="AJ47" s="17">
        <v>221.1</v>
      </c>
      <c r="AK47" s="17"/>
      <c r="AL47" s="17"/>
      <c r="AM47" s="17"/>
      <c r="AN47" s="17">
        <v>6.5</v>
      </c>
      <c r="AO47" s="17">
        <v>154.5</v>
      </c>
      <c r="AP47" s="17">
        <v>26</v>
      </c>
      <c r="AQ47" s="17">
        <v>137.1</v>
      </c>
      <c r="AR47" s="17">
        <v>15.7</v>
      </c>
      <c r="AS47" s="17">
        <v>18.2</v>
      </c>
      <c r="AT47" s="17">
        <v>10.7</v>
      </c>
      <c r="AU47" s="17">
        <v>57</v>
      </c>
      <c r="AV47" s="17">
        <v>183.5</v>
      </c>
      <c r="AW47" s="17">
        <v>184.2</v>
      </c>
      <c r="AX47" s="17">
        <v>184.7</v>
      </c>
      <c r="AY47" s="17">
        <v>96.4</v>
      </c>
      <c r="AZ47" s="17">
        <v>7.6</v>
      </c>
      <c r="BA47" s="17">
        <v>9.3000000000000007</v>
      </c>
      <c r="BB47" s="17">
        <v>26.1</v>
      </c>
      <c r="BC47" s="17"/>
      <c r="BD47" s="17">
        <v>2</v>
      </c>
      <c r="BE47" s="17">
        <v>17.2</v>
      </c>
      <c r="BF47" s="17">
        <v>86.5</v>
      </c>
      <c r="BG47" s="17"/>
      <c r="BH47" s="17"/>
      <c r="BI47" s="17">
        <v>82.4</v>
      </c>
      <c r="BJ47" s="17"/>
      <c r="BK47" s="17"/>
      <c r="BL47" s="17">
        <v>48.4</v>
      </c>
      <c r="BM47" s="17"/>
      <c r="BN47" s="17"/>
      <c r="BO47" s="17"/>
      <c r="BP47" s="17">
        <v>80.7</v>
      </c>
      <c r="BQ47" s="17">
        <v>175.4</v>
      </c>
      <c r="BR47" s="17">
        <v>173.1</v>
      </c>
      <c r="BS47" s="17">
        <v>210</v>
      </c>
      <c r="BT47" s="17">
        <v>272</v>
      </c>
      <c r="BU47" s="17">
        <v>75.400000000000006</v>
      </c>
      <c r="BV47" s="17">
        <v>36.9</v>
      </c>
      <c r="BW47" s="17"/>
      <c r="BX47" s="17"/>
      <c r="BY47" s="17"/>
      <c r="BZ47" s="17"/>
      <c r="CA47" s="17"/>
      <c r="CB47" s="17"/>
      <c r="CC47" s="17">
        <v>0</v>
      </c>
      <c r="CD47" s="17">
        <v>211.5</v>
      </c>
      <c r="CE47" s="17">
        <v>100</v>
      </c>
      <c r="CF47" s="17">
        <v>60.3</v>
      </c>
      <c r="CG47" s="17">
        <v>68</v>
      </c>
      <c r="CH47" s="17">
        <v>30.1</v>
      </c>
      <c r="CI47" s="17"/>
      <c r="CJ47" s="17"/>
      <c r="CK47" s="17"/>
      <c r="CL47" s="17">
        <v>146.5</v>
      </c>
      <c r="CM47" s="17">
        <v>148.6</v>
      </c>
      <c r="CN47" s="17">
        <v>149.4</v>
      </c>
      <c r="CO47" s="17"/>
      <c r="CP47" s="17"/>
      <c r="CQ47" s="17"/>
      <c r="CR47" s="17"/>
      <c r="CS47" s="17"/>
      <c r="CT47" s="17"/>
      <c r="CU47" s="17"/>
      <c r="CV47" s="17">
        <v>0</v>
      </c>
      <c r="CW47" s="17">
        <v>108.3</v>
      </c>
      <c r="CX47" s="17">
        <v>0</v>
      </c>
      <c r="CY47" s="17">
        <v>14.7</v>
      </c>
      <c r="CZ47" s="17">
        <v>0</v>
      </c>
      <c r="DA47" s="17">
        <v>4.3</v>
      </c>
      <c r="DB47" s="17">
        <v>5.2</v>
      </c>
      <c r="DC47" s="17">
        <v>9.9</v>
      </c>
      <c r="DD47" s="17">
        <v>0</v>
      </c>
      <c r="DE47" s="17">
        <v>0.5</v>
      </c>
      <c r="DF47" s="17">
        <v>1</v>
      </c>
      <c r="DG47" s="17">
        <v>4.4000000000000004</v>
      </c>
      <c r="DH47" s="17">
        <v>16.7</v>
      </c>
      <c r="DI47" s="17">
        <v>3.9</v>
      </c>
      <c r="DJ47" s="17">
        <v>3.2</v>
      </c>
      <c r="DK47" s="17">
        <v>3.4</v>
      </c>
      <c r="DL47" s="17">
        <v>17.5</v>
      </c>
      <c r="DM47" s="17">
        <v>0</v>
      </c>
      <c r="DN47" s="17">
        <v>0</v>
      </c>
      <c r="DO47" s="17">
        <v>31.8</v>
      </c>
      <c r="DP47" s="17">
        <v>88.1</v>
      </c>
      <c r="DQ47" s="17">
        <v>3.6</v>
      </c>
      <c r="DR47" s="17">
        <v>1.2</v>
      </c>
      <c r="DS47" s="17">
        <v>0.9</v>
      </c>
      <c r="DT47" s="17">
        <v>2.2999999999999998</v>
      </c>
      <c r="DU47" s="17">
        <v>0</v>
      </c>
      <c r="DV47" s="17">
        <v>1.8</v>
      </c>
      <c r="DW47" s="17">
        <v>19</v>
      </c>
      <c r="DX47" s="17">
        <v>1.1000000000000001</v>
      </c>
      <c r="DY47" s="17"/>
      <c r="DZ47" s="17">
        <v>6.5</v>
      </c>
      <c r="EA47" s="17">
        <v>1.9</v>
      </c>
      <c r="EB47" s="17">
        <v>4.3</v>
      </c>
      <c r="EC47" s="17">
        <v>6</v>
      </c>
      <c r="ED47" s="17">
        <v>10</v>
      </c>
      <c r="EE47" s="17">
        <v>17.2</v>
      </c>
      <c r="EF47" s="17">
        <v>73</v>
      </c>
      <c r="EG47" s="17">
        <v>0</v>
      </c>
      <c r="EH47" s="17">
        <v>103.5</v>
      </c>
      <c r="EI47" s="17">
        <v>90</v>
      </c>
      <c r="EJ47" s="17">
        <v>19.7</v>
      </c>
      <c r="EK47" s="17">
        <v>15.2</v>
      </c>
      <c r="EL47" s="17">
        <v>7.2</v>
      </c>
      <c r="EM47" s="17">
        <v>2.1</v>
      </c>
      <c r="EN47" s="17">
        <v>9.1999999999999993</v>
      </c>
      <c r="EO47" s="17">
        <v>6</v>
      </c>
      <c r="EP47" s="17">
        <v>7</v>
      </c>
      <c r="EQ47" s="17">
        <v>7.2</v>
      </c>
      <c r="ER47" s="17">
        <v>14.2</v>
      </c>
      <c r="ES47" s="17">
        <v>0.4</v>
      </c>
      <c r="ET47" s="17">
        <v>0</v>
      </c>
      <c r="EU47" s="17">
        <v>0</v>
      </c>
      <c r="EV47" s="17">
        <v>0.6</v>
      </c>
      <c r="EW47" s="17">
        <v>129.19999999999999</v>
      </c>
      <c r="EX47" s="17">
        <v>130.9</v>
      </c>
      <c r="EY47" s="17">
        <v>0</v>
      </c>
      <c r="EZ47" s="17">
        <v>0</v>
      </c>
      <c r="FA47" s="17">
        <v>7.6</v>
      </c>
      <c r="FB47" s="17">
        <v>18.3</v>
      </c>
      <c r="FC47" s="17">
        <v>9</v>
      </c>
      <c r="FD47" s="17">
        <v>28</v>
      </c>
      <c r="FE47" s="17">
        <v>30.8</v>
      </c>
      <c r="FF47" s="17">
        <v>15</v>
      </c>
      <c r="FG47" s="17">
        <v>17.600000000000001</v>
      </c>
      <c r="FH47" s="17">
        <v>6.9</v>
      </c>
      <c r="FI47" s="17">
        <v>0</v>
      </c>
      <c r="FJ47" s="17">
        <v>7629.4</v>
      </c>
      <c r="FK47" s="15"/>
      <c r="FL47" s="17">
        <v>16.899999999999999</v>
      </c>
      <c r="FM47" s="17">
        <v>5.33</v>
      </c>
      <c r="FN47" s="17">
        <v>6.1</v>
      </c>
      <c r="FO47" s="17">
        <v>5.8</v>
      </c>
      <c r="FP47" s="17">
        <v>27.1</v>
      </c>
      <c r="FQ47" s="17">
        <v>18.926929999999999</v>
      </c>
      <c r="FR47" s="17">
        <v>4.5</v>
      </c>
      <c r="FS47" s="17">
        <v>16</v>
      </c>
      <c r="FT47" s="17">
        <v>0</v>
      </c>
      <c r="FU47" s="17">
        <v>100.65693</v>
      </c>
    </row>
    <row r="48" spans="1:177" ht="24" customHeight="1" x14ac:dyDescent="0.25">
      <c r="A48" s="16" t="s">
        <v>72</v>
      </c>
      <c r="B48" s="16" t="s">
        <v>792</v>
      </c>
      <c r="C48" s="17"/>
      <c r="D48" s="17">
        <v>624.9</v>
      </c>
      <c r="E48" s="17">
        <v>214.6</v>
      </c>
      <c r="F48" s="17"/>
      <c r="G48" s="17"/>
      <c r="H48" s="17">
        <v>30</v>
      </c>
      <c r="I48" s="17">
        <v>68.099999999999994</v>
      </c>
      <c r="J48" s="17"/>
      <c r="K48" s="17"/>
      <c r="L48" s="17">
        <v>186.3</v>
      </c>
      <c r="M48" s="17">
        <v>208.3</v>
      </c>
      <c r="N48" s="17">
        <v>206.1</v>
      </c>
      <c r="O48" s="17">
        <v>277.39999999999998</v>
      </c>
      <c r="P48" s="17">
        <v>216.2</v>
      </c>
      <c r="Q48" s="17">
        <v>110.3</v>
      </c>
      <c r="R48" s="17">
        <v>444.5</v>
      </c>
      <c r="S48" s="17">
        <v>3</v>
      </c>
      <c r="T48" s="17"/>
      <c r="U48" s="17"/>
      <c r="V48" s="17"/>
      <c r="W48" s="17"/>
      <c r="X48" s="17">
        <v>124.3</v>
      </c>
      <c r="Y48" s="17">
        <v>7.2</v>
      </c>
      <c r="Z48" s="17">
        <v>3.3</v>
      </c>
      <c r="AA48" s="17"/>
      <c r="AB48" s="17">
        <v>6.9</v>
      </c>
      <c r="AC48" s="17">
        <v>13.9</v>
      </c>
      <c r="AD48" s="17">
        <v>141.19999999999999</v>
      </c>
      <c r="AE48" s="17"/>
      <c r="AF48" s="17"/>
      <c r="AG48" s="17"/>
      <c r="AH48" s="17"/>
      <c r="AI48" s="17">
        <v>97.9</v>
      </c>
      <c r="AJ48" s="17">
        <v>222.3</v>
      </c>
      <c r="AK48" s="17"/>
      <c r="AL48" s="17"/>
      <c r="AM48" s="17"/>
      <c r="AN48" s="17">
        <v>6.5</v>
      </c>
      <c r="AO48" s="17">
        <v>229.1</v>
      </c>
      <c r="AP48" s="17">
        <v>25</v>
      </c>
      <c r="AQ48" s="17">
        <v>135</v>
      </c>
      <c r="AR48" s="17">
        <v>15.2</v>
      </c>
      <c r="AS48" s="17">
        <v>18.2</v>
      </c>
      <c r="AT48" s="17">
        <v>10.7</v>
      </c>
      <c r="AU48" s="17">
        <v>57.1</v>
      </c>
      <c r="AV48" s="17">
        <v>182</v>
      </c>
      <c r="AW48" s="17">
        <v>182.5</v>
      </c>
      <c r="AX48" s="17">
        <v>184.7</v>
      </c>
      <c r="AY48" s="17">
        <v>100.9</v>
      </c>
      <c r="AZ48" s="17">
        <v>7.7</v>
      </c>
      <c r="BA48" s="17">
        <v>9.4</v>
      </c>
      <c r="BB48" s="17">
        <v>19.8</v>
      </c>
      <c r="BC48" s="17"/>
      <c r="BD48" s="17">
        <v>2</v>
      </c>
      <c r="BE48" s="17">
        <v>16.899999999999999</v>
      </c>
      <c r="BF48" s="17">
        <v>85.6</v>
      </c>
      <c r="BG48" s="17"/>
      <c r="BH48" s="17"/>
      <c r="BI48" s="17">
        <v>82</v>
      </c>
      <c r="BJ48" s="17"/>
      <c r="BK48" s="17"/>
      <c r="BL48" s="17">
        <v>48.4</v>
      </c>
      <c r="BM48" s="17"/>
      <c r="BN48" s="17"/>
      <c r="BO48" s="17"/>
      <c r="BP48" s="17">
        <v>85.5</v>
      </c>
      <c r="BQ48" s="17">
        <v>176.4</v>
      </c>
      <c r="BR48" s="17">
        <v>174.3</v>
      </c>
      <c r="BS48" s="17">
        <v>210.4</v>
      </c>
      <c r="BT48" s="17">
        <v>271.8</v>
      </c>
      <c r="BU48" s="17">
        <v>75.5</v>
      </c>
      <c r="BV48" s="17">
        <v>37</v>
      </c>
      <c r="BW48" s="17"/>
      <c r="BX48" s="17"/>
      <c r="BY48" s="17"/>
      <c r="BZ48" s="17"/>
      <c r="CA48" s="17"/>
      <c r="CB48" s="17"/>
      <c r="CC48" s="17">
        <v>0</v>
      </c>
      <c r="CD48" s="17">
        <v>198.7</v>
      </c>
      <c r="CE48" s="17">
        <v>84.9</v>
      </c>
      <c r="CF48" s="17">
        <v>60</v>
      </c>
      <c r="CG48" s="17">
        <v>67.599999999999994</v>
      </c>
      <c r="CH48" s="17">
        <v>29.9</v>
      </c>
      <c r="CI48" s="17"/>
      <c r="CJ48" s="17"/>
      <c r="CK48" s="17"/>
      <c r="CL48" s="17">
        <v>146.6</v>
      </c>
      <c r="CM48" s="17">
        <v>148.80000000000001</v>
      </c>
      <c r="CN48" s="17">
        <v>150</v>
      </c>
      <c r="CO48" s="17"/>
      <c r="CP48" s="17"/>
      <c r="CQ48" s="17"/>
      <c r="CR48" s="17"/>
      <c r="CS48" s="17"/>
      <c r="CT48" s="17"/>
      <c r="CU48" s="17"/>
      <c r="CV48" s="17">
        <v>0</v>
      </c>
      <c r="CW48" s="17">
        <v>108.1</v>
      </c>
      <c r="CX48" s="17">
        <v>0</v>
      </c>
      <c r="CY48" s="17">
        <v>12.7</v>
      </c>
      <c r="CZ48" s="17">
        <v>0</v>
      </c>
      <c r="DA48" s="17">
        <v>4.4000000000000004</v>
      </c>
      <c r="DB48" s="17">
        <v>5.0999999999999996</v>
      </c>
      <c r="DC48" s="17">
        <v>10</v>
      </c>
      <c r="DD48" s="17">
        <v>0</v>
      </c>
      <c r="DE48" s="17">
        <v>0.5</v>
      </c>
      <c r="DF48" s="17">
        <v>1</v>
      </c>
      <c r="DG48" s="17">
        <v>4.7</v>
      </c>
      <c r="DH48" s="17">
        <v>16.3</v>
      </c>
      <c r="DI48" s="17">
        <v>3.8</v>
      </c>
      <c r="DJ48" s="17">
        <v>3.2</v>
      </c>
      <c r="DK48" s="17">
        <v>3.4</v>
      </c>
      <c r="DL48" s="17">
        <v>17.600000000000001</v>
      </c>
      <c r="DM48" s="17">
        <v>0</v>
      </c>
      <c r="DN48" s="17">
        <v>0</v>
      </c>
      <c r="DO48" s="17">
        <v>31.9</v>
      </c>
      <c r="DP48" s="17">
        <v>88.5</v>
      </c>
      <c r="DQ48" s="17">
        <v>3.6</v>
      </c>
      <c r="DR48" s="17">
        <v>1.2</v>
      </c>
      <c r="DS48" s="17">
        <v>0.9</v>
      </c>
      <c r="DT48" s="17">
        <v>2.2999999999999998</v>
      </c>
      <c r="DU48" s="17">
        <v>0</v>
      </c>
      <c r="DV48" s="17">
        <v>1.8</v>
      </c>
      <c r="DW48" s="17">
        <v>19.2</v>
      </c>
      <c r="DX48" s="17">
        <v>1.1000000000000001</v>
      </c>
      <c r="DY48" s="17"/>
      <c r="DZ48" s="17">
        <v>6.5</v>
      </c>
      <c r="EA48" s="17">
        <v>1.9</v>
      </c>
      <c r="EB48" s="17">
        <v>4.4000000000000004</v>
      </c>
      <c r="EC48" s="17">
        <v>6</v>
      </c>
      <c r="ED48" s="17">
        <v>10</v>
      </c>
      <c r="EE48" s="17">
        <v>14.7</v>
      </c>
      <c r="EF48" s="17">
        <v>74.900000000000006</v>
      </c>
      <c r="EG48" s="17">
        <v>0</v>
      </c>
      <c r="EH48" s="17">
        <v>96.9</v>
      </c>
      <c r="EI48" s="17">
        <v>90.3</v>
      </c>
      <c r="EJ48" s="17">
        <v>20.399999999999999</v>
      </c>
      <c r="EK48" s="17">
        <v>12.4</v>
      </c>
      <c r="EL48" s="17">
        <v>7</v>
      </c>
      <c r="EM48" s="17">
        <v>2.1</v>
      </c>
      <c r="EN48" s="17">
        <v>9.3000000000000007</v>
      </c>
      <c r="EO48" s="17">
        <v>6.2</v>
      </c>
      <c r="EP48" s="17">
        <v>7</v>
      </c>
      <c r="EQ48" s="17">
        <v>7.2</v>
      </c>
      <c r="ER48" s="17">
        <v>12</v>
      </c>
      <c r="ES48" s="17">
        <v>0</v>
      </c>
      <c r="ET48" s="17">
        <v>0</v>
      </c>
      <c r="EU48" s="17">
        <v>0</v>
      </c>
      <c r="EV48" s="17">
        <v>0.6</v>
      </c>
      <c r="EW48" s="17">
        <v>130.30000000000001</v>
      </c>
      <c r="EX48" s="17">
        <v>149.1</v>
      </c>
      <c r="EY48" s="17">
        <v>0</v>
      </c>
      <c r="EZ48" s="17">
        <v>0</v>
      </c>
      <c r="FA48" s="17">
        <v>7.6</v>
      </c>
      <c r="FB48" s="17">
        <v>18.100000000000001</v>
      </c>
      <c r="FC48" s="17">
        <v>5.0999999999999996</v>
      </c>
      <c r="FD48" s="17">
        <v>27.9</v>
      </c>
      <c r="FE48" s="17">
        <v>30.9</v>
      </c>
      <c r="FF48" s="17">
        <v>15</v>
      </c>
      <c r="FG48" s="17">
        <v>17.600000000000001</v>
      </c>
      <c r="FH48" s="17">
        <v>6.2</v>
      </c>
      <c r="FI48" s="17">
        <v>0</v>
      </c>
      <c r="FJ48" s="17">
        <v>7681.7</v>
      </c>
      <c r="FK48" s="15"/>
      <c r="FL48" s="17">
        <v>17</v>
      </c>
      <c r="FM48" s="17">
        <v>7.45</v>
      </c>
      <c r="FN48" s="17">
        <v>6.1</v>
      </c>
      <c r="FO48" s="17">
        <v>5.8</v>
      </c>
      <c r="FP48" s="17">
        <v>27.2</v>
      </c>
      <c r="FQ48" s="17">
        <v>18.92605</v>
      </c>
      <c r="FR48" s="17">
        <v>4.5999999999999996</v>
      </c>
      <c r="FS48" s="17">
        <v>16.100000000000001</v>
      </c>
      <c r="FT48" s="17">
        <v>0</v>
      </c>
      <c r="FU48" s="17">
        <v>103.17605</v>
      </c>
    </row>
    <row r="49" spans="1:177" ht="24" customHeight="1" x14ac:dyDescent="0.25">
      <c r="A49" s="16" t="s">
        <v>72</v>
      </c>
      <c r="B49" s="16" t="s">
        <v>793</v>
      </c>
      <c r="C49" s="17"/>
      <c r="D49" s="17">
        <v>624.9</v>
      </c>
      <c r="E49" s="17">
        <v>215.5</v>
      </c>
      <c r="F49" s="17"/>
      <c r="G49" s="17"/>
      <c r="H49" s="17">
        <v>30.2</v>
      </c>
      <c r="I49" s="17">
        <v>68.2</v>
      </c>
      <c r="J49" s="17"/>
      <c r="K49" s="17"/>
      <c r="L49" s="17">
        <v>186</v>
      </c>
      <c r="M49" s="17">
        <v>208.1</v>
      </c>
      <c r="N49" s="17">
        <v>206.2</v>
      </c>
      <c r="O49" s="17">
        <v>277.8</v>
      </c>
      <c r="P49" s="17">
        <v>216.2</v>
      </c>
      <c r="Q49" s="17">
        <v>110.7</v>
      </c>
      <c r="R49" s="17">
        <v>435.1</v>
      </c>
      <c r="S49" s="17">
        <v>3.1</v>
      </c>
      <c r="T49" s="17"/>
      <c r="U49" s="17"/>
      <c r="V49" s="17"/>
      <c r="W49" s="17"/>
      <c r="X49" s="17">
        <v>125.5</v>
      </c>
      <c r="Y49" s="17">
        <v>7.4</v>
      </c>
      <c r="Z49" s="17">
        <v>3.3</v>
      </c>
      <c r="AA49" s="17"/>
      <c r="AB49" s="17">
        <v>6.9</v>
      </c>
      <c r="AC49" s="17">
        <v>14.1</v>
      </c>
      <c r="AD49" s="17">
        <v>113.7</v>
      </c>
      <c r="AE49" s="17"/>
      <c r="AF49" s="17"/>
      <c r="AG49" s="17"/>
      <c r="AH49" s="17"/>
      <c r="AI49" s="17">
        <v>98.6</v>
      </c>
      <c r="AJ49" s="17">
        <v>215.2</v>
      </c>
      <c r="AK49" s="17"/>
      <c r="AL49" s="17"/>
      <c r="AM49" s="17"/>
      <c r="AN49" s="17">
        <v>6.5</v>
      </c>
      <c r="AO49" s="17">
        <v>301.89999999999998</v>
      </c>
      <c r="AP49" s="17">
        <v>25.1</v>
      </c>
      <c r="AQ49" s="17">
        <v>152.19999999999999</v>
      </c>
      <c r="AR49" s="17">
        <v>16.3</v>
      </c>
      <c r="AS49" s="17">
        <v>18.2</v>
      </c>
      <c r="AT49" s="17">
        <v>10.7</v>
      </c>
      <c r="AU49" s="17">
        <v>56.7</v>
      </c>
      <c r="AV49" s="17">
        <v>183.7</v>
      </c>
      <c r="AW49" s="17">
        <v>184.1</v>
      </c>
      <c r="AX49" s="17">
        <v>184</v>
      </c>
      <c r="AY49" s="17">
        <v>95.9</v>
      </c>
      <c r="AZ49" s="17">
        <v>7.7</v>
      </c>
      <c r="BA49" s="17">
        <v>9.5</v>
      </c>
      <c r="BB49" s="17">
        <v>23</v>
      </c>
      <c r="BC49" s="17"/>
      <c r="BD49" s="17">
        <v>2</v>
      </c>
      <c r="BE49" s="17">
        <v>16.899999999999999</v>
      </c>
      <c r="BF49" s="17">
        <v>86.2</v>
      </c>
      <c r="BG49" s="17"/>
      <c r="BH49" s="17"/>
      <c r="BI49" s="17">
        <v>82.2</v>
      </c>
      <c r="BJ49" s="17"/>
      <c r="BK49" s="17"/>
      <c r="BL49" s="17">
        <v>48.4</v>
      </c>
      <c r="BM49" s="17"/>
      <c r="BN49" s="17"/>
      <c r="BO49" s="17"/>
      <c r="BP49" s="17">
        <v>85.7</v>
      </c>
      <c r="BQ49" s="17">
        <v>175.6</v>
      </c>
      <c r="BR49" s="17">
        <v>173.4</v>
      </c>
      <c r="BS49" s="17">
        <v>209.3</v>
      </c>
      <c r="BT49" s="17">
        <v>271.89999999999998</v>
      </c>
      <c r="BU49" s="17">
        <v>75.400000000000006</v>
      </c>
      <c r="BV49" s="17">
        <v>36.9</v>
      </c>
      <c r="BW49" s="17"/>
      <c r="BX49" s="17"/>
      <c r="BY49" s="17"/>
      <c r="BZ49" s="17"/>
      <c r="CA49" s="17"/>
      <c r="CB49" s="17"/>
      <c r="CC49" s="17">
        <v>0</v>
      </c>
      <c r="CD49" s="17">
        <v>162</v>
      </c>
      <c r="CE49" s="17">
        <v>76.3</v>
      </c>
      <c r="CF49" s="17">
        <v>64.3</v>
      </c>
      <c r="CG49" s="17">
        <v>67.7</v>
      </c>
      <c r="CH49" s="17">
        <v>29.6</v>
      </c>
      <c r="CI49" s="17"/>
      <c r="CJ49" s="17"/>
      <c r="CK49" s="17"/>
      <c r="CL49" s="17">
        <v>147.30000000000001</v>
      </c>
      <c r="CM49" s="17">
        <v>149.4</v>
      </c>
      <c r="CN49" s="17">
        <v>150</v>
      </c>
      <c r="CO49" s="17"/>
      <c r="CP49" s="17"/>
      <c r="CQ49" s="17"/>
      <c r="CR49" s="17"/>
      <c r="CS49" s="17"/>
      <c r="CT49" s="17"/>
      <c r="CU49" s="17"/>
      <c r="CV49" s="17">
        <v>0</v>
      </c>
      <c r="CW49" s="17">
        <v>113</v>
      </c>
      <c r="CX49" s="17">
        <v>0</v>
      </c>
      <c r="CY49" s="17">
        <v>12.4</v>
      </c>
      <c r="CZ49" s="17">
        <v>0</v>
      </c>
      <c r="DA49" s="17">
        <v>4.4000000000000004</v>
      </c>
      <c r="DB49" s="17">
        <v>5.2</v>
      </c>
      <c r="DC49" s="17">
        <v>9.9</v>
      </c>
      <c r="DD49" s="17">
        <v>0</v>
      </c>
      <c r="DE49" s="17">
        <v>0.5</v>
      </c>
      <c r="DF49" s="17">
        <v>1.1000000000000001</v>
      </c>
      <c r="DG49" s="17">
        <v>4.7</v>
      </c>
      <c r="DH49" s="17">
        <v>16.8</v>
      </c>
      <c r="DI49" s="17">
        <v>3.8</v>
      </c>
      <c r="DJ49" s="17">
        <v>3.2</v>
      </c>
      <c r="DK49" s="17">
        <v>3.4</v>
      </c>
      <c r="DL49" s="17">
        <v>17.7</v>
      </c>
      <c r="DM49" s="17">
        <v>0</v>
      </c>
      <c r="DN49" s="17">
        <v>0</v>
      </c>
      <c r="DO49" s="17">
        <v>29.6</v>
      </c>
      <c r="DP49" s="17">
        <v>88.4</v>
      </c>
      <c r="DQ49" s="17">
        <v>3.6</v>
      </c>
      <c r="DR49" s="17">
        <v>1.2</v>
      </c>
      <c r="DS49" s="17">
        <v>0.9</v>
      </c>
      <c r="DT49" s="17">
        <v>2.2999999999999998</v>
      </c>
      <c r="DU49" s="17">
        <v>0</v>
      </c>
      <c r="DV49" s="17">
        <v>1.8</v>
      </c>
      <c r="DW49" s="17">
        <v>19.2</v>
      </c>
      <c r="DX49" s="17">
        <v>1.2</v>
      </c>
      <c r="DY49" s="17"/>
      <c r="DZ49" s="17">
        <v>6.5</v>
      </c>
      <c r="EA49" s="17">
        <v>1.9</v>
      </c>
      <c r="EB49" s="17">
        <v>4.3</v>
      </c>
      <c r="EC49" s="17">
        <v>6</v>
      </c>
      <c r="ED49" s="17">
        <v>10</v>
      </c>
      <c r="EE49" s="17">
        <v>14.2</v>
      </c>
      <c r="EF49" s="17">
        <v>77.099999999999994</v>
      </c>
      <c r="EG49" s="17">
        <v>0</v>
      </c>
      <c r="EH49" s="17">
        <v>98.9</v>
      </c>
      <c r="EI49" s="17">
        <v>93.2</v>
      </c>
      <c r="EJ49" s="17">
        <v>18.7</v>
      </c>
      <c r="EK49" s="17">
        <v>12.1</v>
      </c>
      <c r="EL49" s="17">
        <v>7</v>
      </c>
      <c r="EM49" s="17">
        <v>2.1</v>
      </c>
      <c r="EN49" s="17">
        <v>9.3000000000000007</v>
      </c>
      <c r="EO49" s="17">
        <v>6.4</v>
      </c>
      <c r="EP49" s="17">
        <v>7</v>
      </c>
      <c r="EQ49" s="17">
        <v>7.2</v>
      </c>
      <c r="ER49" s="17">
        <v>11.2</v>
      </c>
      <c r="ES49" s="17">
        <v>0</v>
      </c>
      <c r="ET49" s="17">
        <v>0</v>
      </c>
      <c r="EU49" s="17">
        <v>0</v>
      </c>
      <c r="EV49" s="17">
        <v>0.6</v>
      </c>
      <c r="EW49" s="17">
        <v>119.2</v>
      </c>
      <c r="EX49" s="17">
        <v>123.4</v>
      </c>
      <c r="EY49" s="17">
        <v>0</v>
      </c>
      <c r="EZ49" s="17">
        <v>0</v>
      </c>
      <c r="FA49" s="17">
        <v>7.7</v>
      </c>
      <c r="FB49" s="17">
        <v>18</v>
      </c>
      <c r="FC49" s="17">
        <v>8.6999999999999993</v>
      </c>
      <c r="FD49" s="17">
        <v>28</v>
      </c>
      <c r="FE49" s="17">
        <v>30.9</v>
      </c>
      <c r="FF49" s="17">
        <v>14.9</v>
      </c>
      <c r="FG49" s="17">
        <v>17.600000000000001</v>
      </c>
      <c r="FH49" s="17">
        <v>9.1</v>
      </c>
      <c r="FI49" s="17">
        <v>0</v>
      </c>
      <c r="FJ49" s="17">
        <v>7668.2</v>
      </c>
      <c r="FK49" s="15"/>
      <c r="FL49" s="17">
        <v>17.3</v>
      </c>
      <c r="FM49" s="17">
        <v>7.49</v>
      </c>
      <c r="FN49" s="17">
        <v>6.1</v>
      </c>
      <c r="FO49" s="17">
        <v>5.9</v>
      </c>
      <c r="FP49" s="17">
        <v>27.3</v>
      </c>
      <c r="FQ49" s="17">
        <v>18.924009999999999</v>
      </c>
      <c r="FR49" s="17">
        <v>4.7</v>
      </c>
      <c r="FS49" s="17">
        <v>10.1</v>
      </c>
      <c r="FT49" s="17">
        <v>0</v>
      </c>
      <c r="FU49" s="17">
        <v>97.814009999999996</v>
      </c>
    </row>
    <row r="50" spans="1:177" ht="24" customHeight="1" x14ac:dyDescent="0.25">
      <c r="A50" s="18" t="s">
        <v>72</v>
      </c>
      <c r="B50" s="18" t="s">
        <v>794</v>
      </c>
      <c r="C50" s="19"/>
      <c r="D50" s="19">
        <v>623.4</v>
      </c>
      <c r="E50" s="19">
        <v>214.6</v>
      </c>
      <c r="F50" s="19"/>
      <c r="G50" s="19"/>
      <c r="H50" s="19">
        <v>30</v>
      </c>
      <c r="I50" s="19">
        <v>68.099999999999994</v>
      </c>
      <c r="J50" s="19"/>
      <c r="K50" s="19"/>
      <c r="L50" s="19">
        <v>185.1</v>
      </c>
      <c r="M50" s="19">
        <v>207.5</v>
      </c>
      <c r="N50" s="19">
        <v>205.1</v>
      </c>
      <c r="O50" s="19">
        <v>278</v>
      </c>
      <c r="P50" s="19">
        <v>215.3</v>
      </c>
      <c r="Q50" s="19">
        <v>110.5</v>
      </c>
      <c r="R50" s="19">
        <v>436.4</v>
      </c>
      <c r="S50" s="19">
        <v>3</v>
      </c>
      <c r="T50" s="19"/>
      <c r="U50" s="19"/>
      <c r="V50" s="19"/>
      <c r="W50" s="19"/>
      <c r="X50" s="19">
        <v>126.3</v>
      </c>
      <c r="Y50" s="19">
        <v>7.2</v>
      </c>
      <c r="Z50" s="19">
        <v>3.2</v>
      </c>
      <c r="AA50" s="19"/>
      <c r="AB50" s="19">
        <v>6.9</v>
      </c>
      <c r="AC50" s="19">
        <v>14</v>
      </c>
      <c r="AD50" s="19">
        <v>110.8</v>
      </c>
      <c r="AE50" s="19"/>
      <c r="AF50" s="19"/>
      <c r="AG50" s="19"/>
      <c r="AH50" s="19"/>
      <c r="AI50" s="19">
        <v>98</v>
      </c>
      <c r="AJ50" s="19">
        <v>192.9</v>
      </c>
      <c r="AK50" s="19"/>
      <c r="AL50" s="19"/>
      <c r="AM50" s="19"/>
      <c r="AN50" s="19">
        <v>6.5</v>
      </c>
      <c r="AO50" s="19">
        <v>366.7</v>
      </c>
      <c r="AP50" s="19">
        <v>26.7</v>
      </c>
      <c r="AQ50" s="19">
        <v>145</v>
      </c>
      <c r="AR50" s="19">
        <v>15.7</v>
      </c>
      <c r="AS50" s="19">
        <v>18.2</v>
      </c>
      <c r="AT50" s="19">
        <v>10.7</v>
      </c>
      <c r="AU50" s="19">
        <v>57.1</v>
      </c>
      <c r="AV50" s="19">
        <v>182.1</v>
      </c>
      <c r="AW50" s="19">
        <v>182.7</v>
      </c>
      <c r="AX50" s="19">
        <v>184.4</v>
      </c>
      <c r="AY50" s="19">
        <v>98.5</v>
      </c>
      <c r="AZ50" s="19">
        <v>7.7</v>
      </c>
      <c r="BA50" s="19">
        <v>9.1999999999999993</v>
      </c>
      <c r="BB50" s="19">
        <v>20.5</v>
      </c>
      <c r="BC50" s="19"/>
      <c r="BD50" s="19">
        <v>2</v>
      </c>
      <c r="BE50" s="19">
        <v>17</v>
      </c>
      <c r="BF50" s="19">
        <v>85.4</v>
      </c>
      <c r="BG50" s="19"/>
      <c r="BH50" s="19"/>
      <c r="BI50" s="19">
        <v>86.6</v>
      </c>
      <c r="BJ50" s="19"/>
      <c r="BK50" s="19"/>
      <c r="BL50" s="19">
        <v>48.3</v>
      </c>
      <c r="BM50" s="19"/>
      <c r="BN50" s="19"/>
      <c r="BO50" s="19"/>
      <c r="BP50" s="19">
        <v>85.5</v>
      </c>
      <c r="BQ50" s="19">
        <v>176</v>
      </c>
      <c r="BR50" s="19">
        <v>174.1</v>
      </c>
      <c r="BS50" s="19">
        <v>209.5</v>
      </c>
      <c r="BT50" s="19">
        <v>271.7</v>
      </c>
      <c r="BU50" s="19">
        <v>75.400000000000006</v>
      </c>
      <c r="BV50" s="19">
        <v>36.9</v>
      </c>
      <c r="BW50" s="19"/>
      <c r="BX50" s="19"/>
      <c r="BY50" s="19"/>
      <c r="BZ50" s="19"/>
      <c r="CA50" s="19"/>
      <c r="CB50" s="19"/>
      <c r="CC50" s="19">
        <v>0.9</v>
      </c>
      <c r="CD50" s="19">
        <v>153.4</v>
      </c>
      <c r="CE50" s="19">
        <v>71.7</v>
      </c>
      <c r="CF50" s="19">
        <v>64</v>
      </c>
      <c r="CG50" s="19">
        <v>67.7</v>
      </c>
      <c r="CH50" s="19">
        <v>29.3</v>
      </c>
      <c r="CI50" s="19"/>
      <c r="CJ50" s="19"/>
      <c r="CK50" s="19"/>
      <c r="CL50" s="19">
        <v>146.9</v>
      </c>
      <c r="CM50" s="19">
        <v>148.69999999999999</v>
      </c>
      <c r="CN50" s="19">
        <v>150.1</v>
      </c>
      <c r="CO50" s="19"/>
      <c r="CP50" s="19"/>
      <c r="CQ50" s="19"/>
      <c r="CR50" s="19"/>
      <c r="CS50" s="19"/>
      <c r="CT50" s="19"/>
      <c r="CU50" s="19"/>
      <c r="CV50" s="19">
        <v>0</v>
      </c>
      <c r="CW50" s="19">
        <v>113.7</v>
      </c>
      <c r="CX50" s="19">
        <v>0</v>
      </c>
      <c r="CY50" s="19">
        <v>12.5</v>
      </c>
      <c r="CZ50" s="19">
        <v>0</v>
      </c>
      <c r="DA50" s="19">
        <v>4.3</v>
      </c>
      <c r="DB50" s="19">
        <v>5.0999999999999996</v>
      </c>
      <c r="DC50" s="19">
        <v>9.9</v>
      </c>
      <c r="DD50" s="19">
        <v>0.1</v>
      </c>
      <c r="DE50" s="19">
        <v>0.5</v>
      </c>
      <c r="DF50" s="19">
        <v>1.1000000000000001</v>
      </c>
      <c r="DG50" s="19">
        <v>4.5</v>
      </c>
      <c r="DH50" s="19">
        <v>16.3</v>
      </c>
      <c r="DI50" s="19">
        <v>3.8</v>
      </c>
      <c r="DJ50" s="19">
        <v>3.2</v>
      </c>
      <c r="DK50" s="19">
        <v>3.4</v>
      </c>
      <c r="DL50" s="19">
        <v>17.7</v>
      </c>
      <c r="DM50" s="19">
        <v>0</v>
      </c>
      <c r="DN50" s="19">
        <v>0</v>
      </c>
      <c r="DO50" s="19">
        <v>29.6</v>
      </c>
      <c r="DP50" s="19">
        <v>88.6</v>
      </c>
      <c r="DQ50" s="19">
        <v>3.6</v>
      </c>
      <c r="DR50" s="19">
        <v>1.2</v>
      </c>
      <c r="DS50" s="19">
        <v>0.9</v>
      </c>
      <c r="DT50" s="19">
        <v>2.2999999999999998</v>
      </c>
      <c r="DU50" s="19">
        <v>0</v>
      </c>
      <c r="DV50" s="19">
        <v>1.7</v>
      </c>
      <c r="DW50" s="19">
        <v>19.5</v>
      </c>
      <c r="DX50" s="19">
        <v>1.2</v>
      </c>
      <c r="DY50" s="19"/>
      <c r="DZ50" s="19">
        <v>6.3</v>
      </c>
      <c r="EA50" s="19">
        <v>1.9</v>
      </c>
      <c r="EB50" s="19">
        <v>4.4000000000000004</v>
      </c>
      <c r="EC50" s="19">
        <v>5.9</v>
      </c>
      <c r="ED50" s="19">
        <v>10</v>
      </c>
      <c r="EE50" s="19">
        <v>12.6</v>
      </c>
      <c r="EF50" s="19">
        <v>75.8</v>
      </c>
      <c r="EG50" s="19">
        <v>0</v>
      </c>
      <c r="EH50" s="19">
        <v>89.9</v>
      </c>
      <c r="EI50" s="19">
        <v>94</v>
      </c>
      <c r="EJ50" s="19">
        <v>18.2</v>
      </c>
      <c r="EK50" s="19">
        <v>10.5</v>
      </c>
      <c r="EL50" s="19">
        <v>7</v>
      </c>
      <c r="EM50" s="19">
        <v>2.1</v>
      </c>
      <c r="EN50" s="19">
        <v>9.1999999999999993</v>
      </c>
      <c r="EO50" s="19">
        <v>6.8</v>
      </c>
      <c r="EP50" s="19">
        <v>7</v>
      </c>
      <c r="EQ50" s="19">
        <v>7.2</v>
      </c>
      <c r="ER50" s="19">
        <v>10.9</v>
      </c>
      <c r="ES50" s="19">
        <v>0</v>
      </c>
      <c r="ET50" s="19">
        <v>0</v>
      </c>
      <c r="EU50" s="19">
        <v>0</v>
      </c>
      <c r="EV50" s="19">
        <v>0.6</v>
      </c>
      <c r="EW50" s="19">
        <v>118.7</v>
      </c>
      <c r="EX50" s="19">
        <v>121.2</v>
      </c>
      <c r="EY50" s="19">
        <v>0</v>
      </c>
      <c r="EZ50" s="19">
        <v>0</v>
      </c>
      <c r="FA50" s="19">
        <v>7.6</v>
      </c>
      <c r="FB50" s="19">
        <v>18.2</v>
      </c>
      <c r="FC50" s="19">
        <v>9.4</v>
      </c>
      <c r="FD50" s="19">
        <v>27.9</v>
      </c>
      <c r="FE50" s="19">
        <v>30.9</v>
      </c>
      <c r="FF50" s="19">
        <v>15.1</v>
      </c>
      <c r="FG50" s="19">
        <v>17.600000000000001</v>
      </c>
      <c r="FH50" s="19">
        <v>9.1</v>
      </c>
      <c r="FI50" s="19">
        <v>0</v>
      </c>
      <c r="FJ50" s="19">
        <v>7669.8</v>
      </c>
      <c r="FK50" s="15"/>
      <c r="FL50" s="19">
        <v>17.5</v>
      </c>
      <c r="FM50" s="19">
        <v>7.64</v>
      </c>
      <c r="FN50" s="19">
        <v>6.1</v>
      </c>
      <c r="FO50" s="19">
        <v>5.8</v>
      </c>
      <c r="FP50" s="19">
        <v>27.4</v>
      </c>
      <c r="FQ50" s="19">
        <v>18.922540000000001</v>
      </c>
      <c r="FR50" s="19">
        <v>4.9000000000000004</v>
      </c>
      <c r="FS50" s="19">
        <v>16</v>
      </c>
      <c r="FT50" s="19">
        <v>0</v>
      </c>
      <c r="FU50" s="19">
        <v>104.26254</v>
      </c>
    </row>
    <row r="51" spans="1:177" ht="24" customHeight="1" x14ac:dyDescent="0.25">
      <c r="A51" s="13" t="s">
        <v>72</v>
      </c>
      <c r="B51" s="13" t="s">
        <v>795</v>
      </c>
      <c r="C51" s="14"/>
      <c r="D51" s="14">
        <v>624.6</v>
      </c>
      <c r="E51" s="14">
        <v>214.9</v>
      </c>
      <c r="F51" s="14"/>
      <c r="G51" s="14"/>
      <c r="H51" s="14">
        <v>30</v>
      </c>
      <c r="I51" s="14">
        <v>66</v>
      </c>
      <c r="J51" s="14"/>
      <c r="K51" s="14"/>
      <c r="L51" s="14">
        <v>185.1</v>
      </c>
      <c r="M51" s="14">
        <v>207.3</v>
      </c>
      <c r="N51" s="14">
        <v>206</v>
      </c>
      <c r="O51" s="14">
        <v>278.3</v>
      </c>
      <c r="P51" s="14">
        <v>214.5</v>
      </c>
      <c r="Q51" s="14">
        <v>110</v>
      </c>
      <c r="R51" s="14">
        <v>451.1</v>
      </c>
      <c r="S51" s="14">
        <v>3</v>
      </c>
      <c r="T51" s="14"/>
      <c r="U51" s="14"/>
      <c r="V51" s="14"/>
      <c r="W51" s="14"/>
      <c r="X51" s="14">
        <v>124.8</v>
      </c>
      <c r="Y51" s="14">
        <v>7.2</v>
      </c>
      <c r="Z51" s="14">
        <v>3.3</v>
      </c>
      <c r="AA51" s="14"/>
      <c r="AB51" s="14">
        <v>6.9</v>
      </c>
      <c r="AC51" s="14">
        <v>14.4</v>
      </c>
      <c r="AD51" s="14">
        <v>110.8</v>
      </c>
      <c r="AE51" s="14"/>
      <c r="AF51" s="14"/>
      <c r="AG51" s="14"/>
      <c r="AH51" s="14"/>
      <c r="AI51" s="14">
        <v>98</v>
      </c>
      <c r="AJ51" s="14">
        <v>197.1</v>
      </c>
      <c r="AK51" s="14"/>
      <c r="AL51" s="14"/>
      <c r="AM51" s="14"/>
      <c r="AN51" s="14">
        <v>6.5</v>
      </c>
      <c r="AO51" s="14">
        <v>364.4</v>
      </c>
      <c r="AP51" s="14">
        <v>24.4</v>
      </c>
      <c r="AQ51" s="14">
        <v>117.2</v>
      </c>
      <c r="AR51" s="14">
        <v>16.8</v>
      </c>
      <c r="AS51" s="14">
        <v>18.3</v>
      </c>
      <c r="AT51" s="14">
        <v>10.7</v>
      </c>
      <c r="AU51" s="14">
        <v>56.9</v>
      </c>
      <c r="AV51" s="14">
        <v>181.7</v>
      </c>
      <c r="AW51" s="14">
        <v>182</v>
      </c>
      <c r="AX51" s="14">
        <v>184.1</v>
      </c>
      <c r="AY51" s="14">
        <v>98.4</v>
      </c>
      <c r="AZ51" s="14">
        <v>8</v>
      </c>
      <c r="BA51" s="14">
        <v>9.3000000000000007</v>
      </c>
      <c r="BB51" s="14">
        <v>20.3</v>
      </c>
      <c r="BC51" s="14"/>
      <c r="BD51" s="14">
        <v>2</v>
      </c>
      <c r="BE51" s="14">
        <v>16.7</v>
      </c>
      <c r="BF51" s="14">
        <v>85.8</v>
      </c>
      <c r="BG51" s="14"/>
      <c r="BH51" s="14"/>
      <c r="BI51" s="14">
        <v>86.4</v>
      </c>
      <c r="BJ51" s="14"/>
      <c r="BK51" s="14"/>
      <c r="BL51" s="14">
        <v>48.1</v>
      </c>
      <c r="BM51" s="14"/>
      <c r="BN51" s="14"/>
      <c r="BO51" s="14"/>
      <c r="BP51" s="14">
        <v>85.5</v>
      </c>
      <c r="BQ51" s="14">
        <v>175.5</v>
      </c>
      <c r="BR51" s="14">
        <v>173.4</v>
      </c>
      <c r="BS51" s="14">
        <v>208.3</v>
      </c>
      <c r="BT51" s="14">
        <v>272</v>
      </c>
      <c r="BU51" s="14">
        <v>75.3</v>
      </c>
      <c r="BV51" s="14">
        <v>36.9</v>
      </c>
      <c r="BW51" s="14"/>
      <c r="BX51" s="14"/>
      <c r="BY51" s="14"/>
      <c r="BZ51" s="14"/>
      <c r="CA51" s="14"/>
      <c r="CB51" s="14"/>
      <c r="CC51" s="14">
        <v>0.2</v>
      </c>
      <c r="CD51" s="14">
        <v>138.69999999999999</v>
      </c>
      <c r="CE51" s="14">
        <v>72.900000000000006</v>
      </c>
      <c r="CF51" s="14">
        <v>64.099999999999994</v>
      </c>
      <c r="CG51" s="14">
        <v>67.8</v>
      </c>
      <c r="CH51" s="14">
        <v>29.3</v>
      </c>
      <c r="CI51" s="14"/>
      <c r="CJ51" s="14"/>
      <c r="CK51" s="14"/>
      <c r="CL51" s="14">
        <v>146.19999999999999</v>
      </c>
      <c r="CM51" s="14">
        <v>148.5</v>
      </c>
      <c r="CN51" s="14">
        <v>150.1</v>
      </c>
      <c r="CO51" s="14"/>
      <c r="CP51" s="14"/>
      <c r="CQ51" s="14"/>
      <c r="CR51" s="14"/>
      <c r="CS51" s="14"/>
      <c r="CT51" s="14"/>
      <c r="CU51" s="14"/>
      <c r="CV51" s="14">
        <v>0</v>
      </c>
      <c r="CW51" s="14">
        <v>112.6</v>
      </c>
      <c r="CX51" s="14">
        <v>0</v>
      </c>
      <c r="CY51" s="14">
        <v>11.5</v>
      </c>
      <c r="CZ51" s="14">
        <v>0</v>
      </c>
      <c r="DA51" s="14">
        <v>4.2</v>
      </c>
      <c r="DB51" s="14">
        <v>5.0999999999999996</v>
      </c>
      <c r="DC51" s="14">
        <v>9.9</v>
      </c>
      <c r="DD51" s="14">
        <v>2.7</v>
      </c>
      <c r="DE51" s="14">
        <v>0.5</v>
      </c>
      <c r="DF51" s="14">
        <v>1.1000000000000001</v>
      </c>
      <c r="DG51" s="14">
        <v>4.5999999999999996</v>
      </c>
      <c r="DH51" s="14">
        <v>16.399999999999999</v>
      </c>
      <c r="DI51" s="14">
        <v>3.5</v>
      </c>
      <c r="DJ51" s="14">
        <v>3.2</v>
      </c>
      <c r="DK51" s="14">
        <v>3.4</v>
      </c>
      <c r="DL51" s="14">
        <v>17.7</v>
      </c>
      <c r="DM51" s="14">
        <v>0</v>
      </c>
      <c r="DN51" s="14">
        <v>0</v>
      </c>
      <c r="DO51" s="14">
        <v>29.5</v>
      </c>
      <c r="DP51" s="14">
        <v>88.2</v>
      </c>
      <c r="DQ51" s="14">
        <v>3.6</v>
      </c>
      <c r="DR51" s="14">
        <v>1.2</v>
      </c>
      <c r="DS51" s="14">
        <v>0.9</v>
      </c>
      <c r="DT51" s="14">
        <v>2.2999999999999998</v>
      </c>
      <c r="DU51" s="14">
        <v>0</v>
      </c>
      <c r="DV51" s="14">
        <v>1.7</v>
      </c>
      <c r="DW51" s="14">
        <v>20.2</v>
      </c>
      <c r="DX51" s="14">
        <v>1.2</v>
      </c>
      <c r="DY51" s="14"/>
      <c r="DZ51" s="14">
        <v>6.1</v>
      </c>
      <c r="EA51" s="14">
        <v>1.9</v>
      </c>
      <c r="EB51" s="14">
        <v>4.4000000000000004</v>
      </c>
      <c r="EC51" s="14">
        <v>6</v>
      </c>
      <c r="ED51" s="14">
        <v>10</v>
      </c>
      <c r="EE51" s="14">
        <v>12.6</v>
      </c>
      <c r="EF51" s="14">
        <v>63.7</v>
      </c>
      <c r="EG51" s="14">
        <v>0</v>
      </c>
      <c r="EH51" s="14">
        <v>83</v>
      </c>
      <c r="EI51" s="14">
        <v>92.8</v>
      </c>
      <c r="EJ51" s="14">
        <v>14.6</v>
      </c>
      <c r="EK51" s="14">
        <v>5.9</v>
      </c>
      <c r="EL51" s="14">
        <v>7</v>
      </c>
      <c r="EM51" s="14">
        <v>2.1</v>
      </c>
      <c r="EN51" s="14">
        <v>8.9</v>
      </c>
      <c r="EO51" s="14">
        <v>7</v>
      </c>
      <c r="EP51" s="14">
        <v>7</v>
      </c>
      <c r="EQ51" s="14">
        <v>7.2</v>
      </c>
      <c r="ER51" s="14">
        <v>9.6999999999999993</v>
      </c>
      <c r="ES51" s="14">
        <v>0</v>
      </c>
      <c r="ET51" s="14">
        <v>0</v>
      </c>
      <c r="EU51" s="14">
        <v>0</v>
      </c>
      <c r="EV51" s="14">
        <v>0.6</v>
      </c>
      <c r="EW51" s="14">
        <v>123.6</v>
      </c>
      <c r="EX51" s="14">
        <v>137.69999999999999</v>
      </c>
      <c r="EY51" s="14">
        <v>0</v>
      </c>
      <c r="EZ51" s="14">
        <v>0</v>
      </c>
      <c r="FA51" s="14">
        <v>7.6</v>
      </c>
      <c r="FB51" s="14">
        <v>18.7</v>
      </c>
      <c r="FC51" s="14">
        <v>9.5</v>
      </c>
      <c r="FD51" s="14">
        <v>27.8</v>
      </c>
      <c r="FE51" s="14">
        <v>30.7</v>
      </c>
      <c r="FF51" s="14">
        <v>15</v>
      </c>
      <c r="FG51" s="14">
        <v>17.600000000000001</v>
      </c>
      <c r="FH51" s="14">
        <v>9.1</v>
      </c>
      <c r="FI51" s="14">
        <v>0</v>
      </c>
      <c r="FJ51" s="14">
        <v>7629</v>
      </c>
      <c r="FK51" s="15"/>
      <c r="FL51" s="14">
        <v>17.3</v>
      </c>
      <c r="FM51" s="14">
        <v>7.51</v>
      </c>
      <c r="FN51" s="14">
        <v>6.1</v>
      </c>
      <c r="FO51" s="14">
        <v>5.8</v>
      </c>
      <c r="FP51" s="14">
        <v>27.4</v>
      </c>
      <c r="FQ51" s="14">
        <v>18.921710000000001</v>
      </c>
      <c r="FR51" s="14">
        <v>4.8</v>
      </c>
      <c r="FS51" s="14">
        <v>15.9</v>
      </c>
      <c r="FT51" s="14">
        <v>0</v>
      </c>
      <c r="FU51" s="14">
        <v>103.73171000000001</v>
      </c>
    </row>
    <row r="52" spans="1:177" ht="24" customHeight="1" x14ac:dyDescent="0.25">
      <c r="A52" s="16" t="s">
        <v>72</v>
      </c>
      <c r="B52" s="16" t="s">
        <v>796</v>
      </c>
      <c r="C52" s="17"/>
      <c r="D52" s="17">
        <v>626.1</v>
      </c>
      <c r="E52" s="17">
        <v>215.3</v>
      </c>
      <c r="F52" s="17"/>
      <c r="G52" s="17"/>
      <c r="H52" s="17">
        <v>29.5</v>
      </c>
      <c r="I52" s="17">
        <v>65.900000000000006</v>
      </c>
      <c r="J52" s="17"/>
      <c r="K52" s="17"/>
      <c r="L52" s="17">
        <v>185.9</v>
      </c>
      <c r="M52" s="17">
        <v>207.6</v>
      </c>
      <c r="N52" s="17">
        <v>205.9</v>
      </c>
      <c r="O52" s="17">
        <v>278.8</v>
      </c>
      <c r="P52" s="17">
        <v>214.3</v>
      </c>
      <c r="Q52" s="17">
        <v>110</v>
      </c>
      <c r="R52" s="17">
        <v>454.2</v>
      </c>
      <c r="S52" s="17">
        <v>2.9</v>
      </c>
      <c r="T52" s="17"/>
      <c r="U52" s="17"/>
      <c r="V52" s="17"/>
      <c r="W52" s="17"/>
      <c r="X52" s="17">
        <v>126.4</v>
      </c>
      <c r="Y52" s="17">
        <v>7.2</v>
      </c>
      <c r="Z52" s="17">
        <v>3.3</v>
      </c>
      <c r="AA52" s="17"/>
      <c r="AB52" s="17">
        <v>6.9</v>
      </c>
      <c r="AC52" s="17">
        <v>14.3</v>
      </c>
      <c r="AD52" s="17">
        <v>110.4</v>
      </c>
      <c r="AE52" s="17"/>
      <c r="AF52" s="17"/>
      <c r="AG52" s="17"/>
      <c r="AH52" s="17"/>
      <c r="AI52" s="17">
        <v>80.099999999999994</v>
      </c>
      <c r="AJ52" s="17">
        <v>192.9</v>
      </c>
      <c r="AK52" s="17"/>
      <c r="AL52" s="17"/>
      <c r="AM52" s="17"/>
      <c r="AN52" s="17">
        <v>6.5</v>
      </c>
      <c r="AO52" s="17">
        <v>365.8</v>
      </c>
      <c r="AP52" s="17">
        <v>28.4</v>
      </c>
      <c r="AQ52" s="17">
        <v>119.1</v>
      </c>
      <c r="AR52" s="17">
        <v>18.3</v>
      </c>
      <c r="AS52" s="17">
        <v>18.3</v>
      </c>
      <c r="AT52" s="17">
        <v>10.7</v>
      </c>
      <c r="AU52" s="17">
        <v>56.9</v>
      </c>
      <c r="AV52" s="17">
        <v>180.8</v>
      </c>
      <c r="AW52" s="17">
        <v>181.1</v>
      </c>
      <c r="AX52" s="17">
        <v>184.7</v>
      </c>
      <c r="AY52" s="17">
        <v>98.2</v>
      </c>
      <c r="AZ52" s="17">
        <v>8</v>
      </c>
      <c r="BA52" s="17">
        <v>9.1999999999999993</v>
      </c>
      <c r="BB52" s="17">
        <v>17.8</v>
      </c>
      <c r="BC52" s="17"/>
      <c r="BD52" s="17">
        <v>2</v>
      </c>
      <c r="BE52" s="17">
        <v>16.7</v>
      </c>
      <c r="BF52" s="17">
        <v>85.9</v>
      </c>
      <c r="BG52" s="17"/>
      <c r="BH52" s="17"/>
      <c r="BI52" s="17">
        <v>86.3</v>
      </c>
      <c r="BJ52" s="17"/>
      <c r="BK52" s="17"/>
      <c r="BL52" s="17">
        <v>48.4</v>
      </c>
      <c r="BM52" s="17"/>
      <c r="BN52" s="17"/>
      <c r="BO52" s="17"/>
      <c r="BP52" s="17">
        <v>84.6</v>
      </c>
      <c r="BQ52" s="17">
        <v>174.8</v>
      </c>
      <c r="BR52" s="17">
        <v>172.8</v>
      </c>
      <c r="BS52" s="17">
        <v>209.6</v>
      </c>
      <c r="BT52" s="17">
        <v>271.60000000000002</v>
      </c>
      <c r="BU52" s="17">
        <v>75.900000000000006</v>
      </c>
      <c r="BV52" s="17">
        <v>36.9</v>
      </c>
      <c r="BW52" s="17"/>
      <c r="BX52" s="17"/>
      <c r="BY52" s="17"/>
      <c r="BZ52" s="17"/>
      <c r="CA52" s="17"/>
      <c r="CB52" s="17"/>
      <c r="CC52" s="17">
        <v>0.4</v>
      </c>
      <c r="CD52" s="17">
        <v>136.6</v>
      </c>
      <c r="CE52" s="17">
        <v>73</v>
      </c>
      <c r="CF52" s="17">
        <v>63.9</v>
      </c>
      <c r="CG52" s="17">
        <v>67.900000000000006</v>
      </c>
      <c r="CH52" s="17">
        <v>29.2</v>
      </c>
      <c r="CI52" s="17"/>
      <c r="CJ52" s="17"/>
      <c r="CK52" s="17"/>
      <c r="CL52" s="17">
        <v>147.19999999999999</v>
      </c>
      <c r="CM52" s="17">
        <v>149.19999999999999</v>
      </c>
      <c r="CN52" s="17">
        <v>149.9</v>
      </c>
      <c r="CO52" s="17"/>
      <c r="CP52" s="17"/>
      <c r="CQ52" s="17"/>
      <c r="CR52" s="17"/>
      <c r="CS52" s="17"/>
      <c r="CT52" s="17"/>
      <c r="CU52" s="17"/>
      <c r="CV52" s="17">
        <v>0</v>
      </c>
      <c r="CW52" s="17">
        <v>108.6</v>
      </c>
      <c r="CX52" s="17">
        <v>0</v>
      </c>
      <c r="CY52" s="17">
        <v>10.8</v>
      </c>
      <c r="CZ52" s="17">
        <v>0</v>
      </c>
      <c r="DA52" s="17">
        <v>4.3</v>
      </c>
      <c r="DB52" s="17">
        <v>5</v>
      </c>
      <c r="DC52" s="17">
        <v>10</v>
      </c>
      <c r="DD52" s="17">
        <v>2.5</v>
      </c>
      <c r="DE52" s="17">
        <v>0.5</v>
      </c>
      <c r="DF52" s="17">
        <v>1.1000000000000001</v>
      </c>
      <c r="DG52" s="17">
        <v>4.5</v>
      </c>
      <c r="DH52" s="17">
        <v>16.600000000000001</v>
      </c>
      <c r="DI52" s="17">
        <v>3.5</v>
      </c>
      <c r="DJ52" s="17">
        <v>3.1</v>
      </c>
      <c r="DK52" s="17">
        <v>3.4</v>
      </c>
      <c r="DL52" s="17">
        <v>17.7</v>
      </c>
      <c r="DM52" s="17">
        <v>0</v>
      </c>
      <c r="DN52" s="17">
        <v>0</v>
      </c>
      <c r="DO52" s="17">
        <v>29.6</v>
      </c>
      <c r="DP52" s="17">
        <v>88.3</v>
      </c>
      <c r="DQ52" s="17">
        <v>3.6</v>
      </c>
      <c r="DR52" s="17">
        <v>1.2</v>
      </c>
      <c r="DS52" s="17">
        <v>0.9</v>
      </c>
      <c r="DT52" s="17">
        <v>2.2999999999999998</v>
      </c>
      <c r="DU52" s="17">
        <v>0</v>
      </c>
      <c r="DV52" s="17">
        <v>1.8</v>
      </c>
      <c r="DW52" s="17">
        <v>20.2</v>
      </c>
      <c r="DX52" s="17">
        <v>1.2</v>
      </c>
      <c r="DY52" s="17"/>
      <c r="DZ52" s="17">
        <v>6.1</v>
      </c>
      <c r="EA52" s="17">
        <v>1.9</v>
      </c>
      <c r="EB52" s="17">
        <v>4.4000000000000004</v>
      </c>
      <c r="EC52" s="17">
        <v>6</v>
      </c>
      <c r="ED52" s="17">
        <v>10</v>
      </c>
      <c r="EE52" s="17">
        <v>13.2</v>
      </c>
      <c r="EF52" s="17">
        <v>54.5</v>
      </c>
      <c r="EG52" s="17">
        <v>0</v>
      </c>
      <c r="EH52" s="17">
        <v>73.5</v>
      </c>
      <c r="EI52" s="17">
        <v>92.7</v>
      </c>
      <c r="EJ52" s="17">
        <v>15.1</v>
      </c>
      <c r="EK52" s="17">
        <v>8.4</v>
      </c>
      <c r="EL52" s="17">
        <v>7</v>
      </c>
      <c r="EM52" s="17">
        <v>2.1</v>
      </c>
      <c r="EN52" s="17">
        <v>9.1</v>
      </c>
      <c r="EO52" s="17">
        <v>7</v>
      </c>
      <c r="EP52" s="17">
        <v>7.5</v>
      </c>
      <c r="EQ52" s="17">
        <v>7.2</v>
      </c>
      <c r="ER52" s="17">
        <v>8.6</v>
      </c>
      <c r="ES52" s="17">
        <v>0</v>
      </c>
      <c r="ET52" s="17">
        <v>0</v>
      </c>
      <c r="EU52" s="17">
        <v>0</v>
      </c>
      <c r="EV52" s="17">
        <v>0.6</v>
      </c>
      <c r="EW52" s="17">
        <v>114.5</v>
      </c>
      <c r="EX52" s="17">
        <v>117</v>
      </c>
      <c r="EY52" s="17">
        <v>0</v>
      </c>
      <c r="EZ52" s="17">
        <v>0</v>
      </c>
      <c r="FA52" s="17">
        <v>7.7</v>
      </c>
      <c r="FB52" s="17">
        <v>18.600000000000001</v>
      </c>
      <c r="FC52" s="17">
        <v>8.8000000000000007</v>
      </c>
      <c r="FD52" s="17">
        <v>27.6</v>
      </c>
      <c r="FE52" s="17">
        <v>30.6</v>
      </c>
      <c r="FF52" s="17">
        <v>14.9</v>
      </c>
      <c r="FG52" s="17">
        <v>17.600000000000001</v>
      </c>
      <c r="FH52" s="17">
        <v>8.6</v>
      </c>
      <c r="FI52" s="17">
        <v>0</v>
      </c>
      <c r="FJ52" s="17">
        <v>7566</v>
      </c>
      <c r="FK52" s="15"/>
      <c r="FL52" s="17">
        <v>17.3</v>
      </c>
      <c r="FM52" s="17">
        <v>7.61</v>
      </c>
      <c r="FN52" s="17">
        <v>6.1</v>
      </c>
      <c r="FO52" s="17">
        <v>5.8</v>
      </c>
      <c r="FP52" s="17">
        <v>27.5</v>
      </c>
      <c r="FQ52" s="17">
        <v>18.919840000000001</v>
      </c>
      <c r="FR52" s="17">
        <v>4.9000000000000004</v>
      </c>
      <c r="FS52" s="17">
        <v>16</v>
      </c>
      <c r="FT52" s="17">
        <v>0</v>
      </c>
      <c r="FU52" s="17">
        <v>104.12984</v>
      </c>
    </row>
    <row r="53" spans="1:177" ht="24" customHeight="1" x14ac:dyDescent="0.25">
      <c r="A53" s="16" t="s">
        <v>72</v>
      </c>
      <c r="B53" s="16" t="s">
        <v>797</v>
      </c>
      <c r="C53" s="17"/>
      <c r="D53" s="17">
        <v>625.5</v>
      </c>
      <c r="E53" s="17">
        <v>215.1</v>
      </c>
      <c r="F53" s="17"/>
      <c r="G53" s="17"/>
      <c r="H53" s="17">
        <v>29.8</v>
      </c>
      <c r="I53" s="17">
        <v>66</v>
      </c>
      <c r="J53" s="17"/>
      <c r="K53" s="17"/>
      <c r="L53" s="17">
        <v>184.2</v>
      </c>
      <c r="M53" s="17">
        <v>207.8</v>
      </c>
      <c r="N53" s="17">
        <v>206.2</v>
      </c>
      <c r="O53" s="17">
        <v>277.60000000000002</v>
      </c>
      <c r="P53" s="17">
        <v>217.2</v>
      </c>
      <c r="Q53" s="17">
        <v>110.1</v>
      </c>
      <c r="R53" s="17">
        <v>456.6</v>
      </c>
      <c r="S53" s="17">
        <v>3</v>
      </c>
      <c r="T53" s="17"/>
      <c r="U53" s="17"/>
      <c r="V53" s="17"/>
      <c r="W53" s="17"/>
      <c r="X53" s="17">
        <v>125.9</v>
      </c>
      <c r="Y53" s="17">
        <v>7.4</v>
      </c>
      <c r="Z53" s="17">
        <v>3.3</v>
      </c>
      <c r="AA53" s="17"/>
      <c r="AB53" s="17">
        <v>6.9</v>
      </c>
      <c r="AC53" s="17">
        <v>14.5</v>
      </c>
      <c r="AD53" s="17">
        <v>110.9</v>
      </c>
      <c r="AE53" s="17"/>
      <c r="AF53" s="17"/>
      <c r="AG53" s="17"/>
      <c r="AH53" s="17"/>
      <c r="AI53" s="17">
        <v>80.099999999999994</v>
      </c>
      <c r="AJ53" s="17">
        <v>192.5</v>
      </c>
      <c r="AK53" s="17"/>
      <c r="AL53" s="17"/>
      <c r="AM53" s="17"/>
      <c r="AN53" s="17">
        <v>6.5</v>
      </c>
      <c r="AO53" s="17">
        <v>364.4</v>
      </c>
      <c r="AP53" s="17">
        <v>25.1</v>
      </c>
      <c r="AQ53" s="17">
        <v>117.8</v>
      </c>
      <c r="AR53" s="17">
        <v>17.600000000000001</v>
      </c>
      <c r="AS53" s="17">
        <v>18.3</v>
      </c>
      <c r="AT53" s="17">
        <v>10.6</v>
      </c>
      <c r="AU53" s="17">
        <v>57.1</v>
      </c>
      <c r="AV53" s="17">
        <v>181.5</v>
      </c>
      <c r="AW53" s="17">
        <v>182.1</v>
      </c>
      <c r="AX53" s="17">
        <v>184.8</v>
      </c>
      <c r="AY53" s="17">
        <v>98.3</v>
      </c>
      <c r="AZ53" s="17">
        <v>8</v>
      </c>
      <c r="BA53" s="17">
        <v>9.1</v>
      </c>
      <c r="BB53" s="17">
        <v>19.3</v>
      </c>
      <c r="BC53" s="17"/>
      <c r="BD53" s="17">
        <v>2</v>
      </c>
      <c r="BE53" s="17">
        <v>11.8</v>
      </c>
      <c r="BF53" s="17">
        <v>86</v>
      </c>
      <c r="BG53" s="17"/>
      <c r="BH53" s="17"/>
      <c r="BI53" s="17">
        <v>86.6</v>
      </c>
      <c r="BJ53" s="17"/>
      <c r="BK53" s="17"/>
      <c r="BL53" s="17">
        <v>48.4</v>
      </c>
      <c r="BM53" s="17"/>
      <c r="BN53" s="17"/>
      <c r="BO53" s="17"/>
      <c r="BP53" s="17">
        <v>85.4</v>
      </c>
      <c r="BQ53" s="17">
        <v>175.5</v>
      </c>
      <c r="BR53" s="17">
        <v>173.3</v>
      </c>
      <c r="BS53" s="17">
        <v>208.3</v>
      </c>
      <c r="BT53" s="17">
        <v>271</v>
      </c>
      <c r="BU53" s="17">
        <v>75.2</v>
      </c>
      <c r="BV53" s="17">
        <v>36.9</v>
      </c>
      <c r="BW53" s="17"/>
      <c r="BX53" s="17"/>
      <c r="BY53" s="17"/>
      <c r="BZ53" s="17"/>
      <c r="CA53" s="17"/>
      <c r="CB53" s="17"/>
      <c r="CC53" s="17">
        <v>0.4</v>
      </c>
      <c r="CD53" s="17">
        <v>154.69999999999999</v>
      </c>
      <c r="CE53" s="17">
        <v>75.8</v>
      </c>
      <c r="CF53" s="17">
        <v>63.1</v>
      </c>
      <c r="CG53" s="17">
        <v>67.900000000000006</v>
      </c>
      <c r="CH53" s="17">
        <v>29.2</v>
      </c>
      <c r="CI53" s="17"/>
      <c r="CJ53" s="17"/>
      <c r="CK53" s="17"/>
      <c r="CL53" s="17">
        <v>147.1</v>
      </c>
      <c r="CM53" s="17">
        <v>149.30000000000001</v>
      </c>
      <c r="CN53" s="17">
        <v>149.69999999999999</v>
      </c>
      <c r="CO53" s="17"/>
      <c r="CP53" s="17"/>
      <c r="CQ53" s="17"/>
      <c r="CR53" s="17"/>
      <c r="CS53" s="17"/>
      <c r="CT53" s="17"/>
      <c r="CU53" s="17"/>
      <c r="CV53" s="17">
        <v>0</v>
      </c>
      <c r="CW53" s="17">
        <v>105.1</v>
      </c>
      <c r="CX53" s="17">
        <v>0</v>
      </c>
      <c r="CY53" s="17">
        <v>11.1</v>
      </c>
      <c r="CZ53" s="17">
        <v>0</v>
      </c>
      <c r="DA53" s="17">
        <v>4.3</v>
      </c>
      <c r="DB53" s="17">
        <v>5.0999999999999996</v>
      </c>
      <c r="DC53" s="17">
        <v>9.9</v>
      </c>
      <c r="DD53" s="17">
        <v>2.5</v>
      </c>
      <c r="DE53" s="17">
        <v>0.5</v>
      </c>
      <c r="DF53" s="17">
        <v>1.1000000000000001</v>
      </c>
      <c r="DG53" s="17">
        <v>4.5</v>
      </c>
      <c r="DH53" s="17">
        <v>16.100000000000001</v>
      </c>
      <c r="DI53" s="17">
        <v>3.5</v>
      </c>
      <c r="DJ53" s="17">
        <v>3.1</v>
      </c>
      <c r="DK53" s="17">
        <v>3.4</v>
      </c>
      <c r="DL53" s="17">
        <v>17.7</v>
      </c>
      <c r="DM53" s="17">
        <v>0</v>
      </c>
      <c r="DN53" s="17">
        <v>0</v>
      </c>
      <c r="DO53" s="17">
        <v>29.6</v>
      </c>
      <c r="DP53" s="17">
        <v>88.4</v>
      </c>
      <c r="DQ53" s="17">
        <v>3.6</v>
      </c>
      <c r="DR53" s="17">
        <v>1.2</v>
      </c>
      <c r="DS53" s="17">
        <v>0.9</v>
      </c>
      <c r="DT53" s="17">
        <v>2.2999999999999998</v>
      </c>
      <c r="DU53" s="17">
        <v>0</v>
      </c>
      <c r="DV53" s="17">
        <v>1.8</v>
      </c>
      <c r="DW53" s="17">
        <v>20.2</v>
      </c>
      <c r="DX53" s="17">
        <v>1.2</v>
      </c>
      <c r="DY53" s="17"/>
      <c r="DZ53" s="17">
        <v>6.2</v>
      </c>
      <c r="EA53" s="17">
        <v>2.1</v>
      </c>
      <c r="EB53" s="17">
        <v>4.3</v>
      </c>
      <c r="EC53" s="17">
        <v>5.3</v>
      </c>
      <c r="ED53" s="17">
        <v>10</v>
      </c>
      <c r="EE53" s="17">
        <v>13</v>
      </c>
      <c r="EF53" s="17">
        <v>52.5</v>
      </c>
      <c r="EG53" s="17">
        <v>0</v>
      </c>
      <c r="EH53" s="17">
        <v>77.8</v>
      </c>
      <c r="EI53" s="17">
        <v>89.9</v>
      </c>
      <c r="EJ53" s="17">
        <v>12.4</v>
      </c>
      <c r="EK53" s="17">
        <v>6.1</v>
      </c>
      <c r="EL53" s="17">
        <v>7</v>
      </c>
      <c r="EM53" s="17">
        <v>2.1</v>
      </c>
      <c r="EN53" s="17">
        <v>9.1</v>
      </c>
      <c r="EO53" s="17">
        <v>7.2</v>
      </c>
      <c r="EP53" s="17">
        <v>7.7</v>
      </c>
      <c r="EQ53" s="17">
        <v>7.5</v>
      </c>
      <c r="ER53" s="17">
        <v>9.1999999999999993</v>
      </c>
      <c r="ES53" s="17">
        <v>0</v>
      </c>
      <c r="ET53" s="17">
        <v>0</v>
      </c>
      <c r="EU53" s="17">
        <v>0</v>
      </c>
      <c r="EV53" s="17">
        <v>0.6</v>
      </c>
      <c r="EW53" s="17">
        <v>114.7</v>
      </c>
      <c r="EX53" s="17">
        <v>107</v>
      </c>
      <c r="EY53" s="17">
        <v>0</v>
      </c>
      <c r="EZ53" s="17">
        <v>0</v>
      </c>
      <c r="FA53" s="17">
        <v>7.7</v>
      </c>
      <c r="FB53" s="17">
        <v>18.600000000000001</v>
      </c>
      <c r="FC53" s="17">
        <v>9.1999999999999993</v>
      </c>
      <c r="FD53" s="17">
        <v>27.3</v>
      </c>
      <c r="FE53" s="17">
        <v>30.9</v>
      </c>
      <c r="FF53" s="17">
        <v>15.1</v>
      </c>
      <c r="FG53" s="17">
        <v>17.600000000000001</v>
      </c>
      <c r="FH53" s="17">
        <v>8.6999999999999993</v>
      </c>
      <c r="FI53" s="17">
        <v>0</v>
      </c>
      <c r="FJ53" s="17">
        <v>7562.6</v>
      </c>
      <c r="FK53" s="15"/>
      <c r="FL53" s="17">
        <v>17</v>
      </c>
      <c r="FM53" s="17">
        <v>5.72</v>
      </c>
      <c r="FN53" s="17">
        <v>6.1</v>
      </c>
      <c r="FO53" s="17">
        <v>5.8</v>
      </c>
      <c r="FP53" s="17">
        <v>27.6</v>
      </c>
      <c r="FQ53" s="17">
        <v>18.91892</v>
      </c>
      <c r="FR53" s="17">
        <v>4.9000000000000004</v>
      </c>
      <c r="FS53" s="17">
        <v>16.100000000000001</v>
      </c>
      <c r="FT53" s="17">
        <v>0</v>
      </c>
      <c r="FU53" s="17">
        <v>102.13892</v>
      </c>
    </row>
    <row r="54" spans="1:177" ht="24" customHeight="1" x14ac:dyDescent="0.25">
      <c r="A54" s="16" t="s">
        <v>72</v>
      </c>
      <c r="B54" s="16" t="s">
        <v>798</v>
      </c>
      <c r="C54" s="17"/>
      <c r="D54" s="17">
        <v>630.20000000000005</v>
      </c>
      <c r="E54" s="17">
        <v>215.7</v>
      </c>
      <c r="F54" s="17"/>
      <c r="G54" s="17"/>
      <c r="H54" s="17">
        <v>10</v>
      </c>
      <c r="I54" s="17">
        <v>66.3</v>
      </c>
      <c r="J54" s="17"/>
      <c r="K54" s="17"/>
      <c r="L54" s="17">
        <v>178.3</v>
      </c>
      <c r="M54" s="17">
        <v>207.7</v>
      </c>
      <c r="N54" s="17">
        <v>207</v>
      </c>
      <c r="O54" s="17">
        <v>280.89999999999998</v>
      </c>
      <c r="P54" s="17">
        <v>216.3</v>
      </c>
      <c r="Q54" s="17">
        <v>110.5</v>
      </c>
      <c r="R54" s="17">
        <v>469.4</v>
      </c>
      <c r="S54" s="17">
        <v>3.1</v>
      </c>
      <c r="T54" s="17"/>
      <c r="U54" s="17"/>
      <c r="V54" s="17"/>
      <c r="W54" s="17"/>
      <c r="X54" s="17">
        <v>126.6</v>
      </c>
      <c r="Y54" s="17">
        <v>7.6</v>
      </c>
      <c r="Z54" s="17">
        <v>3.3</v>
      </c>
      <c r="AA54" s="17"/>
      <c r="AB54" s="17">
        <v>6.9</v>
      </c>
      <c r="AC54" s="17">
        <v>14.4</v>
      </c>
      <c r="AD54" s="17">
        <v>88.8</v>
      </c>
      <c r="AE54" s="17"/>
      <c r="AF54" s="17"/>
      <c r="AG54" s="17"/>
      <c r="AH54" s="17"/>
      <c r="AI54" s="17">
        <v>80.400000000000006</v>
      </c>
      <c r="AJ54" s="17">
        <v>177.4</v>
      </c>
      <c r="AK54" s="17"/>
      <c r="AL54" s="17"/>
      <c r="AM54" s="17"/>
      <c r="AN54" s="17">
        <v>6.5</v>
      </c>
      <c r="AO54" s="17">
        <v>209.5</v>
      </c>
      <c r="AP54" s="17">
        <v>26.6</v>
      </c>
      <c r="AQ54" s="17">
        <v>129</v>
      </c>
      <c r="AR54" s="17">
        <v>17</v>
      </c>
      <c r="AS54" s="17">
        <v>18.399999999999999</v>
      </c>
      <c r="AT54" s="17">
        <v>10.6</v>
      </c>
      <c r="AU54" s="17">
        <v>57.1</v>
      </c>
      <c r="AV54" s="17">
        <v>182.1</v>
      </c>
      <c r="AW54" s="17">
        <v>183</v>
      </c>
      <c r="AX54" s="17">
        <v>185.6</v>
      </c>
      <c r="AY54" s="17">
        <v>98.5</v>
      </c>
      <c r="AZ54" s="17">
        <v>8.1999999999999993</v>
      </c>
      <c r="BA54" s="17">
        <v>9.1999999999999993</v>
      </c>
      <c r="BB54" s="17">
        <v>17</v>
      </c>
      <c r="BC54" s="17"/>
      <c r="BD54" s="17">
        <v>2</v>
      </c>
      <c r="BE54" s="17">
        <v>11.9</v>
      </c>
      <c r="BF54" s="17">
        <v>86.7</v>
      </c>
      <c r="BG54" s="17"/>
      <c r="BH54" s="17"/>
      <c r="BI54" s="17">
        <v>86.8</v>
      </c>
      <c r="BJ54" s="17"/>
      <c r="BK54" s="17"/>
      <c r="BL54" s="17">
        <v>48.5</v>
      </c>
      <c r="BM54" s="17"/>
      <c r="BN54" s="17"/>
      <c r="BO54" s="17"/>
      <c r="BP54" s="17">
        <v>85.8</v>
      </c>
      <c r="BQ54" s="17">
        <v>176.1</v>
      </c>
      <c r="BR54" s="17">
        <v>174</v>
      </c>
      <c r="BS54" s="17">
        <v>209</v>
      </c>
      <c r="BT54" s="17">
        <v>271.5</v>
      </c>
      <c r="BU54" s="17">
        <v>75.5</v>
      </c>
      <c r="BV54" s="17">
        <v>36.9</v>
      </c>
      <c r="BW54" s="17"/>
      <c r="BX54" s="17"/>
      <c r="BY54" s="17"/>
      <c r="BZ54" s="17"/>
      <c r="CA54" s="17"/>
      <c r="CB54" s="17"/>
      <c r="CC54" s="17">
        <v>0.5</v>
      </c>
      <c r="CD54" s="17">
        <v>170.5</v>
      </c>
      <c r="CE54" s="17">
        <v>79.5</v>
      </c>
      <c r="CF54" s="17">
        <v>63.5</v>
      </c>
      <c r="CG54" s="17">
        <v>70</v>
      </c>
      <c r="CH54" s="17">
        <v>29.3</v>
      </c>
      <c r="CI54" s="17"/>
      <c r="CJ54" s="17"/>
      <c r="CK54" s="17"/>
      <c r="CL54" s="17">
        <v>147.6</v>
      </c>
      <c r="CM54" s="17">
        <v>149.4</v>
      </c>
      <c r="CN54" s="17">
        <v>150.19999999999999</v>
      </c>
      <c r="CO54" s="17"/>
      <c r="CP54" s="17"/>
      <c r="CQ54" s="17"/>
      <c r="CR54" s="17"/>
      <c r="CS54" s="17"/>
      <c r="CT54" s="17"/>
      <c r="CU54" s="17"/>
      <c r="CV54" s="17">
        <v>0</v>
      </c>
      <c r="CW54" s="17">
        <v>108.6</v>
      </c>
      <c r="CX54" s="17">
        <v>0</v>
      </c>
      <c r="CY54" s="17">
        <v>13.1</v>
      </c>
      <c r="CZ54" s="17">
        <v>0</v>
      </c>
      <c r="DA54" s="17">
        <v>4.3</v>
      </c>
      <c r="DB54" s="17">
        <v>5.0999999999999996</v>
      </c>
      <c r="DC54" s="17">
        <v>9.9</v>
      </c>
      <c r="DD54" s="17">
        <v>2.6</v>
      </c>
      <c r="DE54" s="17">
        <v>0.5</v>
      </c>
      <c r="DF54" s="17">
        <v>1.1000000000000001</v>
      </c>
      <c r="DG54" s="17">
        <v>4.5</v>
      </c>
      <c r="DH54" s="17">
        <v>16.100000000000001</v>
      </c>
      <c r="DI54" s="17">
        <v>3.5</v>
      </c>
      <c r="DJ54" s="17">
        <v>3.1</v>
      </c>
      <c r="DK54" s="17">
        <v>3.4</v>
      </c>
      <c r="DL54" s="17">
        <v>17.7</v>
      </c>
      <c r="DM54" s="17">
        <v>0</v>
      </c>
      <c r="DN54" s="17">
        <v>0</v>
      </c>
      <c r="DO54" s="17">
        <v>29.6</v>
      </c>
      <c r="DP54" s="17">
        <v>88.2</v>
      </c>
      <c r="DQ54" s="17">
        <v>3.6</v>
      </c>
      <c r="DR54" s="17">
        <v>1.2</v>
      </c>
      <c r="DS54" s="17">
        <v>0.9</v>
      </c>
      <c r="DT54" s="17">
        <v>2.2999999999999998</v>
      </c>
      <c r="DU54" s="17">
        <v>0</v>
      </c>
      <c r="DV54" s="17">
        <v>1.7</v>
      </c>
      <c r="DW54" s="17">
        <v>20.2</v>
      </c>
      <c r="DX54" s="17">
        <v>1.1000000000000001</v>
      </c>
      <c r="DY54" s="17"/>
      <c r="DZ54" s="17">
        <v>6.2</v>
      </c>
      <c r="EA54" s="17">
        <v>2.1</v>
      </c>
      <c r="EB54" s="17">
        <v>4.5</v>
      </c>
      <c r="EC54" s="17">
        <v>5.4</v>
      </c>
      <c r="ED54" s="17">
        <v>10</v>
      </c>
      <c r="EE54" s="17">
        <v>15.8</v>
      </c>
      <c r="EF54" s="17">
        <v>44.3</v>
      </c>
      <c r="EG54" s="17">
        <v>0</v>
      </c>
      <c r="EH54" s="17">
        <v>85.3</v>
      </c>
      <c r="EI54" s="17">
        <v>87.9</v>
      </c>
      <c r="EJ54" s="17">
        <v>13.9</v>
      </c>
      <c r="EK54" s="17">
        <v>8.6</v>
      </c>
      <c r="EL54" s="17">
        <v>6.9</v>
      </c>
      <c r="EM54" s="17">
        <v>2.1</v>
      </c>
      <c r="EN54" s="17">
        <v>9.3000000000000007</v>
      </c>
      <c r="EO54" s="17">
        <v>7.2</v>
      </c>
      <c r="EP54" s="17">
        <v>7.7</v>
      </c>
      <c r="EQ54" s="17">
        <v>7.5</v>
      </c>
      <c r="ER54" s="17">
        <v>10.6</v>
      </c>
      <c r="ES54" s="17">
        <v>0</v>
      </c>
      <c r="ET54" s="17">
        <v>0</v>
      </c>
      <c r="EU54" s="17">
        <v>0</v>
      </c>
      <c r="EV54" s="17">
        <v>0.6</v>
      </c>
      <c r="EW54" s="17">
        <v>115.4</v>
      </c>
      <c r="EX54" s="17">
        <v>107</v>
      </c>
      <c r="EY54" s="17">
        <v>0</v>
      </c>
      <c r="EZ54" s="17">
        <v>0</v>
      </c>
      <c r="FA54" s="17">
        <v>7.6</v>
      </c>
      <c r="FB54" s="17">
        <v>18.7</v>
      </c>
      <c r="FC54" s="17">
        <v>9.5</v>
      </c>
      <c r="FD54" s="17">
        <v>26.8</v>
      </c>
      <c r="FE54" s="17">
        <v>31</v>
      </c>
      <c r="FF54" s="17">
        <v>15</v>
      </c>
      <c r="FG54" s="17">
        <v>17.600000000000001</v>
      </c>
      <c r="FH54" s="17">
        <v>8.6999999999999993</v>
      </c>
      <c r="FI54" s="17">
        <v>0</v>
      </c>
      <c r="FJ54" s="17">
        <v>7419.8</v>
      </c>
      <c r="FK54" s="15"/>
      <c r="FL54" s="17">
        <v>17.2</v>
      </c>
      <c r="FM54" s="17">
        <v>5.14</v>
      </c>
      <c r="FN54" s="17">
        <v>6.1</v>
      </c>
      <c r="FO54" s="17">
        <v>5.9</v>
      </c>
      <c r="FP54" s="17">
        <v>27.6</v>
      </c>
      <c r="FQ54" s="17">
        <v>18.91817</v>
      </c>
      <c r="FR54" s="17">
        <v>5.2</v>
      </c>
      <c r="FS54" s="17">
        <v>16.100000000000001</v>
      </c>
      <c r="FT54" s="17">
        <v>0</v>
      </c>
      <c r="FU54" s="17">
        <v>102.15817</v>
      </c>
    </row>
    <row r="55" spans="1:177" ht="24" customHeight="1" x14ac:dyDescent="0.25">
      <c r="A55" s="16" t="s">
        <v>72</v>
      </c>
      <c r="B55" s="16" t="s">
        <v>799</v>
      </c>
      <c r="C55" s="17"/>
      <c r="D55" s="17">
        <v>624.20000000000005</v>
      </c>
      <c r="E55" s="17">
        <v>215.1</v>
      </c>
      <c r="F55" s="17"/>
      <c r="G55" s="17"/>
      <c r="H55" s="17">
        <v>0</v>
      </c>
      <c r="I55" s="17">
        <v>67.099999999999994</v>
      </c>
      <c r="J55" s="17"/>
      <c r="K55" s="17"/>
      <c r="L55" s="17">
        <v>186.9</v>
      </c>
      <c r="M55" s="17">
        <v>207.7</v>
      </c>
      <c r="N55" s="17">
        <v>206.3</v>
      </c>
      <c r="O55" s="17">
        <v>280.60000000000002</v>
      </c>
      <c r="P55" s="17">
        <v>215.8</v>
      </c>
      <c r="Q55" s="17">
        <v>110.2</v>
      </c>
      <c r="R55" s="17">
        <v>468</v>
      </c>
      <c r="S55" s="17">
        <v>3</v>
      </c>
      <c r="T55" s="17"/>
      <c r="U55" s="17"/>
      <c r="V55" s="17"/>
      <c r="W55" s="17"/>
      <c r="X55" s="17">
        <v>125.1</v>
      </c>
      <c r="Y55" s="17">
        <v>7.3</v>
      </c>
      <c r="Z55" s="17">
        <v>3.3</v>
      </c>
      <c r="AA55" s="17"/>
      <c r="AB55" s="17">
        <v>6.9</v>
      </c>
      <c r="AC55" s="17">
        <v>14.2</v>
      </c>
      <c r="AD55" s="17">
        <v>88.1</v>
      </c>
      <c r="AE55" s="17"/>
      <c r="AF55" s="17"/>
      <c r="AG55" s="17"/>
      <c r="AH55" s="17"/>
      <c r="AI55" s="17">
        <v>90.2</v>
      </c>
      <c r="AJ55" s="17">
        <v>207.1</v>
      </c>
      <c r="AK55" s="17"/>
      <c r="AL55" s="17"/>
      <c r="AM55" s="17"/>
      <c r="AN55" s="17">
        <v>6.5</v>
      </c>
      <c r="AO55" s="17">
        <v>181.9</v>
      </c>
      <c r="AP55" s="17">
        <v>26.7</v>
      </c>
      <c r="AQ55" s="17">
        <v>68.400000000000006</v>
      </c>
      <c r="AR55" s="17">
        <v>16.2</v>
      </c>
      <c r="AS55" s="17">
        <v>18.399999999999999</v>
      </c>
      <c r="AT55" s="17">
        <v>10.6</v>
      </c>
      <c r="AU55" s="17">
        <v>56.1</v>
      </c>
      <c r="AV55" s="17">
        <v>182.9</v>
      </c>
      <c r="AW55" s="17">
        <v>182.8</v>
      </c>
      <c r="AX55" s="17">
        <v>184.6</v>
      </c>
      <c r="AY55" s="17">
        <v>97.9</v>
      </c>
      <c r="AZ55" s="17">
        <v>8.1999999999999993</v>
      </c>
      <c r="BA55" s="17">
        <v>9.3000000000000007</v>
      </c>
      <c r="BB55" s="17">
        <v>33.5</v>
      </c>
      <c r="BC55" s="17"/>
      <c r="BD55" s="17">
        <v>2</v>
      </c>
      <c r="BE55" s="17">
        <v>11.9</v>
      </c>
      <c r="BF55" s="17">
        <v>85.4</v>
      </c>
      <c r="BG55" s="17"/>
      <c r="BH55" s="17"/>
      <c r="BI55" s="17">
        <v>86.4</v>
      </c>
      <c r="BJ55" s="17"/>
      <c r="BK55" s="17"/>
      <c r="BL55" s="17">
        <v>48.3</v>
      </c>
      <c r="BM55" s="17"/>
      <c r="BN55" s="17"/>
      <c r="BO55" s="17"/>
      <c r="BP55" s="17">
        <v>85.6</v>
      </c>
      <c r="BQ55" s="17">
        <v>175.8</v>
      </c>
      <c r="BR55" s="17">
        <v>173.5</v>
      </c>
      <c r="BS55" s="17">
        <v>209.6</v>
      </c>
      <c r="BT55" s="17">
        <v>271.8</v>
      </c>
      <c r="BU55" s="17">
        <v>75.5</v>
      </c>
      <c r="BV55" s="17">
        <v>36.9</v>
      </c>
      <c r="BW55" s="17"/>
      <c r="BX55" s="17"/>
      <c r="BY55" s="17"/>
      <c r="BZ55" s="17"/>
      <c r="CA55" s="17"/>
      <c r="CB55" s="17"/>
      <c r="CC55" s="17">
        <v>0.4</v>
      </c>
      <c r="CD55" s="17">
        <v>190.3</v>
      </c>
      <c r="CE55" s="17">
        <v>85.6</v>
      </c>
      <c r="CF55" s="17">
        <v>63.2</v>
      </c>
      <c r="CG55" s="17">
        <v>69.900000000000006</v>
      </c>
      <c r="CH55" s="17">
        <v>29.1</v>
      </c>
      <c r="CI55" s="17"/>
      <c r="CJ55" s="17"/>
      <c r="CK55" s="17"/>
      <c r="CL55" s="17">
        <v>146.80000000000001</v>
      </c>
      <c r="CM55" s="17">
        <v>149</v>
      </c>
      <c r="CN55" s="17">
        <v>150</v>
      </c>
      <c r="CO55" s="17"/>
      <c r="CP55" s="17"/>
      <c r="CQ55" s="17"/>
      <c r="CR55" s="17"/>
      <c r="CS55" s="17"/>
      <c r="CT55" s="17"/>
      <c r="CU55" s="17"/>
      <c r="CV55" s="17">
        <v>0</v>
      </c>
      <c r="CW55" s="17">
        <v>110.2</v>
      </c>
      <c r="CX55" s="17">
        <v>0</v>
      </c>
      <c r="CY55" s="17">
        <v>12.4</v>
      </c>
      <c r="CZ55" s="17">
        <v>0</v>
      </c>
      <c r="DA55" s="17">
        <v>4.5</v>
      </c>
      <c r="DB55" s="17">
        <v>5.0999999999999996</v>
      </c>
      <c r="DC55" s="17">
        <v>0</v>
      </c>
      <c r="DD55" s="17">
        <v>0.1</v>
      </c>
      <c r="DE55" s="17">
        <v>0.5</v>
      </c>
      <c r="DF55" s="17">
        <v>1.1000000000000001</v>
      </c>
      <c r="DG55" s="17">
        <v>4.5</v>
      </c>
      <c r="DH55" s="17">
        <v>16</v>
      </c>
      <c r="DI55" s="17">
        <v>3.5</v>
      </c>
      <c r="DJ55" s="17">
        <v>3.1</v>
      </c>
      <c r="DK55" s="17">
        <v>3.4</v>
      </c>
      <c r="DL55" s="17">
        <v>17.7</v>
      </c>
      <c r="DM55" s="17">
        <v>0</v>
      </c>
      <c r="DN55" s="17">
        <v>0</v>
      </c>
      <c r="DO55" s="17">
        <v>29.6</v>
      </c>
      <c r="DP55" s="17">
        <v>88.1</v>
      </c>
      <c r="DQ55" s="17">
        <v>3.6</v>
      </c>
      <c r="DR55" s="17">
        <v>1.2</v>
      </c>
      <c r="DS55" s="17">
        <v>0.9</v>
      </c>
      <c r="DT55" s="17">
        <v>2.2999999999999998</v>
      </c>
      <c r="DU55" s="17">
        <v>0</v>
      </c>
      <c r="DV55" s="17">
        <v>1.7</v>
      </c>
      <c r="DW55" s="17">
        <v>20.2</v>
      </c>
      <c r="DX55" s="17">
        <v>1.1000000000000001</v>
      </c>
      <c r="DY55" s="17"/>
      <c r="DZ55" s="17">
        <v>6.2</v>
      </c>
      <c r="EA55" s="17">
        <v>2.1</v>
      </c>
      <c r="EB55" s="17">
        <v>4.0999999999999996</v>
      </c>
      <c r="EC55" s="17">
        <v>5.3</v>
      </c>
      <c r="ED55" s="17">
        <v>10</v>
      </c>
      <c r="EE55" s="17">
        <v>19.2</v>
      </c>
      <c r="EF55" s="17">
        <v>43.4</v>
      </c>
      <c r="EG55" s="17">
        <v>0</v>
      </c>
      <c r="EH55" s="17">
        <v>75</v>
      </c>
      <c r="EI55" s="17">
        <v>88.8</v>
      </c>
      <c r="EJ55" s="17">
        <v>11.5</v>
      </c>
      <c r="EK55" s="17">
        <v>6</v>
      </c>
      <c r="EL55" s="17">
        <v>6.8</v>
      </c>
      <c r="EM55" s="17">
        <v>2.1</v>
      </c>
      <c r="EN55" s="17">
        <v>9.3000000000000007</v>
      </c>
      <c r="EO55" s="17">
        <v>7.2</v>
      </c>
      <c r="EP55" s="17">
        <v>7.7</v>
      </c>
      <c r="EQ55" s="17">
        <v>7.7</v>
      </c>
      <c r="ER55" s="17">
        <v>9.9</v>
      </c>
      <c r="ES55" s="17">
        <v>0</v>
      </c>
      <c r="ET55" s="17">
        <v>0</v>
      </c>
      <c r="EU55" s="17">
        <v>0</v>
      </c>
      <c r="EV55" s="17">
        <v>0.6</v>
      </c>
      <c r="EW55" s="17">
        <v>107</v>
      </c>
      <c r="EX55" s="17">
        <v>91.6</v>
      </c>
      <c r="EY55" s="17">
        <v>0</v>
      </c>
      <c r="EZ55" s="17">
        <v>0</v>
      </c>
      <c r="FA55" s="17">
        <v>7.6</v>
      </c>
      <c r="FB55" s="17">
        <v>18.7</v>
      </c>
      <c r="FC55" s="17">
        <v>9.6</v>
      </c>
      <c r="FD55" s="17">
        <v>27.5</v>
      </c>
      <c r="FE55" s="17">
        <v>31</v>
      </c>
      <c r="FF55" s="17">
        <v>15</v>
      </c>
      <c r="FG55" s="17">
        <v>17.600000000000001</v>
      </c>
      <c r="FH55" s="17">
        <v>6.9</v>
      </c>
      <c r="FI55" s="17">
        <v>4.5</v>
      </c>
      <c r="FJ55" s="17">
        <v>7348.8</v>
      </c>
      <c r="FK55" s="15"/>
      <c r="FL55" s="17">
        <v>17.3</v>
      </c>
      <c r="FM55" s="17">
        <v>3.08</v>
      </c>
      <c r="FN55" s="17">
        <v>6.1</v>
      </c>
      <c r="FO55" s="17">
        <v>5.8</v>
      </c>
      <c r="FP55" s="17">
        <v>27.6</v>
      </c>
      <c r="FQ55" s="17">
        <v>18.917529999999999</v>
      </c>
      <c r="FR55" s="17">
        <v>5.2</v>
      </c>
      <c r="FS55" s="17">
        <v>15.9</v>
      </c>
      <c r="FT55" s="17">
        <v>0</v>
      </c>
      <c r="FU55" s="17">
        <v>99.897530000000003</v>
      </c>
    </row>
    <row r="56" spans="1:177" ht="24" customHeight="1" x14ac:dyDescent="0.25">
      <c r="A56" s="16" t="s">
        <v>72</v>
      </c>
      <c r="B56" s="16" t="s">
        <v>800</v>
      </c>
      <c r="C56" s="17"/>
      <c r="D56" s="17">
        <v>621.9</v>
      </c>
      <c r="E56" s="17">
        <v>214.3</v>
      </c>
      <c r="F56" s="17"/>
      <c r="G56" s="17"/>
      <c r="H56" s="17">
        <v>0</v>
      </c>
      <c r="I56" s="17">
        <v>64.900000000000006</v>
      </c>
      <c r="J56" s="17"/>
      <c r="K56" s="17"/>
      <c r="L56" s="17">
        <v>185.5</v>
      </c>
      <c r="M56" s="17">
        <v>207.6</v>
      </c>
      <c r="N56" s="17">
        <v>206</v>
      </c>
      <c r="O56" s="17">
        <v>284.39999999999998</v>
      </c>
      <c r="P56" s="17">
        <v>217.3</v>
      </c>
      <c r="Q56" s="17">
        <v>110.1</v>
      </c>
      <c r="R56" s="17">
        <v>453.2</v>
      </c>
      <c r="S56" s="17">
        <v>3</v>
      </c>
      <c r="T56" s="17"/>
      <c r="U56" s="17"/>
      <c r="V56" s="17"/>
      <c r="W56" s="17"/>
      <c r="X56" s="17">
        <v>123</v>
      </c>
      <c r="Y56" s="17">
        <v>7.1</v>
      </c>
      <c r="Z56" s="17">
        <v>3.2</v>
      </c>
      <c r="AA56" s="17"/>
      <c r="AB56" s="17">
        <v>6.9</v>
      </c>
      <c r="AC56" s="17">
        <v>14.4</v>
      </c>
      <c r="AD56" s="17">
        <v>90.1</v>
      </c>
      <c r="AE56" s="17"/>
      <c r="AF56" s="17"/>
      <c r="AG56" s="17"/>
      <c r="AH56" s="17"/>
      <c r="AI56" s="17">
        <v>89.4</v>
      </c>
      <c r="AJ56" s="17">
        <v>93.7</v>
      </c>
      <c r="AK56" s="17"/>
      <c r="AL56" s="17"/>
      <c r="AM56" s="17"/>
      <c r="AN56" s="17">
        <v>6.5</v>
      </c>
      <c r="AO56" s="17">
        <v>182</v>
      </c>
      <c r="AP56" s="17">
        <v>24</v>
      </c>
      <c r="AQ56" s="17">
        <v>74.400000000000006</v>
      </c>
      <c r="AR56" s="17">
        <v>17.399999999999999</v>
      </c>
      <c r="AS56" s="17">
        <v>18.399999999999999</v>
      </c>
      <c r="AT56" s="17">
        <v>10.6</v>
      </c>
      <c r="AU56" s="17">
        <v>56.5</v>
      </c>
      <c r="AV56" s="17">
        <v>180.1</v>
      </c>
      <c r="AW56" s="17">
        <v>180.7</v>
      </c>
      <c r="AX56" s="17">
        <v>184.5</v>
      </c>
      <c r="AY56" s="17">
        <v>97.7</v>
      </c>
      <c r="AZ56" s="17">
        <v>8.1999999999999993</v>
      </c>
      <c r="BA56" s="17">
        <v>9.4</v>
      </c>
      <c r="BB56" s="17">
        <v>13.3</v>
      </c>
      <c r="BC56" s="17"/>
      <c r="BD56" s="17">
        <v>2</v>
      </c>
      <c r="BE56" s="17">
        <v>11.7</v>
      </c>
      <c r="BF56" s="17">
        <v>85</v>
      </c>
      <c r="BG56" s="17"/>
      <c r="BH56" s="17"/>
      <c r="BI56" s="17">
        <v>86.1</v>
      </c>
      <c r="BJ56" s="17"/>
      <c r="BK56" s="17"/>
      <c r="BL56" s="17">
        <v>48.4</v>
      </c>
      <c r="BM56" s="17"/>
      <c r="BN56" s="17"/>
      <c r="BO56" s="17"/>
      <c r="BP56" s="17">
        <v>85.2</v>
      </c>
      <c r="BQ56" s="17">
        <v>175.5</v>
      </c>
      <c r="BR56" s="17">
        <v>173.5</v>
      </c>
      <c r="BS56" s="17">
        <v>209.4</v>
      </c>
      <c r="BT56" s="17">
        <v>271.5</v>
      </c>
      <c r="BU56" s="17">
        <v>75.3</v>
      </c>
      <c r="BV56" s="17">
        <v>36.799999999999997</v>
      </c>
      <c r="BW56" s="17"/>
      <c r="BX56" s="17"/>
      <c r="BY56" s="17"/>
      <c r="BZ56" s="17"/>
      <c r="CA56" s="17"/>
      <c r="CB56" s="17"/>
      <c r="CC56" s="17">
        <v>0.5</v>
      </c>
      <c r="CD56" s="17">
        <v>204.6</v>
      </c>
      <c r="CE56" s="17">
        <v>80.400000000000006</v>
      </c>
      <c r="CF56" s="17">
        <v>62.6</v>
      </c>
      <c r="CG56" s="17">
        <v>66.599999999999994</v>
      </c>
      <c r="CH56" s="17">
        <v>28.8</v>
      </c>
      <c r="CI56" s="17"/>
      <c r="CJ56" s="17"/>
      <c r="CK56" s="17"/>
      <c r="CL56" s="17">
        <v>147.30000000000001</v>
      </c>
      <c r="CM56" s="17">
        <v>149.1</v>
      </c>
      <c r="CN56" s="17">
        <v>150</v>
      </c>
      <c r="CO56" s="17"/>
      <c r="CP56" s="17"/>
      <c r="CQ56" s="17"/>
      <c r="CR56" s="17"/>
      <c r="CS56" s="17"/>
      <c r="CT56" s="17"/>
      <c r="CU56" s="17"/>
      <c r="CV56" s="17">
        <v>0</v>
      </c>
      <c r="CW56" s="17">
        <v>110.5</v>
      </c>
      <c r="CX56" s="17">
        <v>0</v>
      </c>
      <c r="CY56" s="17">
        <v>9.5</v>
      </c>
      <c r="CZ56" s="17">
        <v>0</v>
      </c>
      <c r="DA56" s="17">
        <v>4.5</v>
      </c>
      <c r="DB56" s="17">
        <v>5</v>
      </c>
      <c r="DC56" s="17">
        <v>0</v>
      </c>
      <c r="DD56" s="17">
        <v>0</v>
      </c>
      <c r="DE56" s="17">
        <v>0.5</v>
      </c>
      <c r="DF56" s="17">
        <v>1.1000000000000001</v>
      </c>
      <c r="DG56" s="17">
        <v>4.5</v>
      </c>
      <c r="DH56" s="17">
        <v>15.8</v>
      </c>
      <c r="DI56" s="17">
        <v>3.5</v>
      </c>
      <c r="DJ56" s="17">
        <v>3.1</v>
      </c>
      <c r="DK56" s="17">
        <v>3.4</v>
      </c>
      <c r="DL56" s="17">
        <v>17.7</v>
      </c>
      <c r="DM56" s="17">
        <v>0</v>
      </c>
      <c r="DN56" s="17">
        <v>0</v>
      </c>
      <c r="DO56" s="17">
        <v>29.6</v>
      </c>
      <c r="DP56" s="17">
        <v>88.6</v>
      </c>
      <c r="DQ56" s="17">
        <v>3.6</v>
      </c>
      <c r="DR56" s="17">
        <v>1.2</v>
      </c>
      <c r="DS56" s="17">
        <v>0.9</v>
      </c>
      <c r="DT56" s="17">
        <v>2.2999999999999998</v>
      </c>
      <c r="DU56" s="17">
        <v>0</v>
      </c>
      <c r="DV56" s="17">
        <v>1.7</v>
      </c>
      <c r="DW56" s="17">
        <v>20.2</v>
      </c>
      <c r="DX56" s="17">
        <v>1.1000000000000001</v>
      </c>
      <c r="DY56" s="17"/>
      <c r="DZ56" s="17">
        <v>6.2</v>
      </c>
      <c r="EA56" s="17">
        <v>2.2000000000000002</v>
      </c>
      <c r="EB56" s="17">
        <v>4.2</v>
      </c>
      <c r="EC56" s="17">
        <v>5.2</v>
      </c>
      <c r="ED56" s="17">
        <v>10</v>
      </c>
      <c r="EE56" s="17">
        <v>18.600000000000001</v>
      </c>
      <c r="EF56" s="17">
        <v>41.8</v>
      </c>
      <c r="EG56" s="17">
        <v>0</v>
      </c>
      <c r="EH56" s="17">
        <v>57.6</v>
      </c>
      <c r="EI56" s="17">
        <v>79.5</v>
      </c>
      <c r="EJ56" s="17">
        <v>6.9</v>
      </c>
      <c r="EK56" s="17">
        <v>1.8</v>
      </c>
      <c r="EL56" s="17">
        <v>6.8</v>
      </c>
      <c r="EM56" s="17">
        <v>2.1</v>
      </c>
      <c r="EN56" s="17">
        <v>9.3000000000000007</v>
      </c>
      <c r="EO56" s="17">
        <v>7.1</v>
      </c>
      <c r="EP56" s="17">
        <v>7.7</v>
      </c>
      <c r="EQ56" s="17">
        <v>7.7</v>
      </c>
      <c r="ER56" s="17">
        <v>7.7</v>
      </c>
      <c r="ES56" s="17">
        <v>0</v>
      </c>
      <c r="ET56" s="17">
        <v>0</v>
      </c>
      <c r="EU56" s="17">
        <v>0</v>
      </c>
      <c r="EV56" s="17">
        <v>0.6</v>
      </c>
      <c r="EW56" s="17">
        <v>84.7</v>
      </c>
      <c r="EX56" s="17">
        <v>64.3</v>
      </c>
      <c r="EY56" s="17">
        <v>0</v>
      </c>
      <c r="EZ56" s="17">
        <v>0</v>
      </c>
      <c r="FA56" s="17">
        <v>7.6</v>
      </c>
      <c r="FB56" s="17">
        <v>18.7</v>
      </c>
      <c r="FC56" s="17">
        <v>9.6</v>
      </c>
      <c r="FD56" s="17">
        <v>27.5</v>
      </c>
      <c r="FE56" s="17">
        <v>30.9</v>
      </c>
      <c r="FF56" s="17">
        <v>15</v>
      </c>
      <c r="FG56" s="17">
        <v>17.600000000000001</v>
      </c>
      <c r="FH56" s="17">
        <v>8.6999999999999993</v>
      </c>
      <c r="FI56" s="17">
        <v>5</v>
      </c>
      <c r="FJ56" s="17">
        <v>7110.9</v>
      </c>
      <c r="FK56" s="15"/>
      <c r="FL56" s="17">
        <v>17.600000000000001</v>
      </c>
      <c r="FM56" s="17">
        <v>0.41</v>
      </c>
      <c r="FN56" s="17">
        <v>6.1</v>
      </c>
      <c r="FO56" s="17">
        <v>5.8</v>
      </c>
      <c r="FP56" s="17">
        <v>27.6</v>
      </c>
      <c r="FQ56" s="17">
        <v>18.91724</v>
      </c>
      <c r="FR56" s="17">
        <v>5.3</v>
      </c>
      <c r="FS56" s="17">
        <v>15.9</v>
      </c>
      <c r="FT56" s="17">
        <v>0</v>
      </c>
      <c r="FU56" s="17">
        <v>97.62724</v>
      </c>
    </row>
    <row r="57" spans="1:177" ht="24" customHeight="1" x14ac:dyDescent="0.25">
      <c r="A57" s="16" t="s">
        <v>72</v>
      </c>
      <c r="B57" s="16" t="s">
        <v>801</v>
      </c>
      <c r="C57" s="17"/>
      <c r="D57" s="17">
        <v>623.9</v>
      </c>
      <c r="E57" s="17">
        <v>214.5</v>
      </c>
      <c r="F57" s="17"/>
      <c r="G57" s="17"/>
      <c r="H57" s="17">
        <v>0</v>
      </c>
      <c r="I57" s="17">
        <v>64.099999999999994</v>
      </c>
      <c r="J57" s="17"/>
      <c r="K57" s="17"/>
      <c r="L57" s="17">
        <v>186.3</v>
      </c>
      <c r="M57" s="17">
        <v>207.5</v>
      </c>
      <c r="N57" s="17">
        <v>206</v>
      </c>
      <c r="O57" s="17">
        <v>284.8</v>
      </c>
      <c r="P57" s="17">
        <v>216.5</v>
      </c>
      <c r="Q57" s="17">
        <v>110.3</v>
      </c>
      <c r="R57" s="17">
        <v>451.9</v>
      </c>
      <c r="S57" s="17">
        <v>3.1</v>
      </c>
      <c r="T57" s="17"/>
      <c r="U57" s="17"/>
      <c r="V57" s="17"/>
      <c r="W57" s="17"/>
      <c r="X57" s="17">
        <v>126</v>
      </c>
      <c r="Y57" s="17">
        <v>7.3</v>
      </c>
      <c r="Z57" s="17">
        <v>3.3</v>
      </c>
      <c r="AA57" s="17"/>
      <c r="AB57" s="17">
        <v>6.9</v>
      </c>
      <c r="AC57" s="17">
        <v>14.3</v>
      </c>
      <c r="AD57" s="17">
        <v>90</v>
      </c>
      <c r="AE57" s="17"/>
      <c r="AF57" s="17"/>
      <c r="AG57" s="17"/>
      <c r="AH57" s="17"/>
      <c r="AI57" s="17">
        <v>90</v>
      </c>
      <c r="AJ57" s="17">
        <v>58.7</v>
      </c>
      <c r="AK57" s="17"/>
      <c r="AL57" s="17"/>
      <c r="AM57" s="17"/>
      <c r="AN57" s="17">
        <v>6.5</v>
      </c>
      <c r="AO57" s="17">
        <v>148.9</v>
      </c>
      <c r="AP57" s="17">
        <v>26.9</v>
      </c>
      <c r="AQ57" s="17">
        <v>46.7</v>
      </c>
      <c r="AR57" s="17">
        <v>17</v>
      </c>
      <c r="AS57" s="17">
        <v>18.2</v>
      </c>
      <c r="AT57" s="17">
        <v>10.6</v>
      </c>
      <c r="AU57" s="17">
        <v>56.2</v>
      </c>
      <c r="AV57" s="17">
        <v>181.4</v>
      </c>
      <c r="AW57" s="17">
        <v>182.1</v>
      </c>
      <c r="AX57" s="17">
        <v>184.4</v>
      </c>
      <c r="AY57" s="17">
        <v>98</v>
      </c>
      <c r="AZ57" s="17">
        <v>8.1999999999999993</v>
      </c>
      <c r="BA57" s="17">
        <v>9.3000000000000007</v>
      </c>
      <c r="BB57" s="17">
        <v>23.8</v>
      </c>
      <c r="BC57" s="17"/>
      <c r="BD57" s="17">
        <v>2</v>
      </c>
      <c r="BE57" s="17">
        <v>0</v>
      </c>
      <c r="BF57" s="17">
        <v>56.9</v>
      </c>
      <c r="BG57" s="17"/>
      <c r="BH57" s="17"/>
      <c r="BI57" s="17">
        <v>86.2</v>
      </c>
      <c r="BJ57" s="17"/>
      <c r="BK57" s="17"/>
      <c r="BL57" s="17">
        <v>48.6</v>
      </c>
      <c r="BM57" s="17"/>
      <c r="BN57" s="17"/>
      <c r="BO57" s="17"/>
      <c r="BP57" s="17">
        <v>85.6</v>
      </c>
      <c r="BQ57" s="17">
        <v>175.6</v>
      </c>
      <c r="BR57" s="17">
        <v>173.8</v>
      </c>
      <c r="BS57" s="17">
        <v>210.1</v>
      </c>
      <c r="BT57" s="17">
        <v>271.5</v>
      </c>
      <c r="BU57" s="17">
        <v>75.400000000000006</v>
      </c>
      <c r="BV57" s="17">
        <v>36.9</v>
      </c>
      <c r="BW57" s="17"/>
      <c r="BX57" s="17"/>
      <c r="BY57" s="17"/>
      <c r="BZ57" s="17"/>
      <c r="CA57" s="17"/>
      <c r="CB57" s="17"/>
      <c r="CC57" s="17">
        <v>0.5</v>
      </c>
      <c r="CD57" s="17">
        <v>189.7</v>
      </c>
      <c r="CE57" s="17">
        <v>73.400000000000006</v>
      </c>
      <c r="CF57" s="17">
        <v>63</v>
      </c>
      <c r="CG57" s="17">
        <v>66.7</v>
      </c>
      <c r="CH57" s="17">
        <v>29.2</v>
      </c>
      <c r="CI57" s="17"/>
      <c r="CJ57" s="17"/>
      <c r="CK57" s="17"/>
      <c r="CL57" s="17">
        <v>147.1</v>
      </c>
      <c r="CM57" s="17">
        <v>149</v>
      </c>
      <c r="CN57" s="17">
        <v>150</v>
      </c>
      <c r="CO57" s="17"/>
      <c r="CP57" s="17"/>
      <c r="CQ57" s="17"/>
      <c r="CR57" s="17"/>
      <c r="CS57" s="17"/>
      <c r="CT57" s="17"/>
      <c r="CU57" s="17"/>
      <c r="CV57" s="17">
        <v>0</v>
      </c>
      <c r="CW57" s="17">
        <v>101.9</v>
      </c>
      <c r="CX57" s="17">
        <v>0</v>
      </c>
      <c r="CY57" s="17">
        <v>11.6</v>
      </c>
      <c r="CZ57" s="17">
        <v>0</v>
      </c>
      <c r="DA57" s="17">
        <v>4.5</v>
      </c>
      <c r="DB57" s="17">
        <v>5.0999999999999996</v>
      </c>
      <c r="DC57" s="17">
        <v>0</v>
      </c>
      <c r="DD57" s="17">
        <v>0</v>
      </c>
      <c r="DE57" s="17">
        <v>0.5</v>
      </c>
      <c r="DF57" s="17">
        <v>1.1000000000000001</v>
      </c>
      <c r="DG57" s="17">
        <v>4.5</v>
      </c>
      <c r="DH57" s="17">
        <v>15.9</v>
      </c>
      <c r="DI57" s="17">
        <v>3.5</v>
      </c>
      <c r="DJ57" s="17">
        <v>3.1</v>
      </c>
      <c r="DK57" s="17">
        <v>3.4</v>
      </c>
      <c r="DL57" s="17">
        <v>17.7</v>
      </c>
      <c r="DM57" s="17">
        <v>0</v>
      </c>
      <c r="DN57" s="17">
        <v>0</v>
      </c>
      <c r="DO57" s="17">
        <v>29.5</v>
      </c>
      <c r="DP57" s="17">
        <v>86.1</v>
      </c>
      <c r="DQ57" s="17">
        <v>3.4</v>
      </c>
      <c r="DR57" s="17">
        <v>1.2</v>
      </c>
      <c r="DS57" s="17">
        <v>0.9</v>
      </c>
      <c r="DT57" s="17">
        <v>2.2000000000000002</v>
      </c>
      <c r="DU57" s="17">
        <v>0</v>
      </c>
      <c r="DV57" s="17">
        <v>1.7</v>
      </c>
      <c r="DW57" s="17">
        <v>20.2</v>
      </c>
      <c r="DX57" s="17">
        <v>1.1000000000000001</v>
      </c>
      <c r="DY57" s="17"/>
      <c r="DZ57" s="17">
        <v>6.2</v>
      </c>
      <c r="EA57" s="17">
        <v>2.2000000000000002</v>
      </c>
      <c r="EB57" s="17">
        <v>4.2</v>
      </c>
      <c r="EC57" s="17">
        <v>5.3</v>
      </c>
      <c r="ED57" s="17">
        <v>10</v>
      </c>
      <c r="EE57" s="17">
        <v>17.8</v>
      </c>
      <c r="EF57" s="17">
        <v>38.200000000000003</v>
      </c>
      <c r="EG57" s="17">
        <v>0</v>
      </c>
      <c r="EH57" s="17">
        <v>51.3</v>
      </c>
      <c r="EI57" s="17">
        <v>67</v>
      </c>
      <c r="EJ57" s="17">
        <v>6.7</v>
      </c>
      <c r="EK57" s="17">
        <v>3.2</v>
      </c>
      <c r="EL57" s="17">
        <v>6.8</v>
      </c>
      <c r="EM57" s="17">
        <v>2.1</v>
      </c>
      <c r="EN57" s="17">
        <v>9.3000000000000007</v>
      </c>
      <c r="EO57" s="17">
        <v>7.1</v>
      </c>
      <c r="EP57" s="17">
        <v>7.7</v>
      </c>
      <c r="EQ57" s="17">
        <v>7.7</v>
      </c>
      <c r="ER57" s="17">
        <v>9.1</v>
      </c>
      <c r="ES57" s="17">
        <v>0</v>
      </c>
      <c r="ET57" s="17">
        <v>0</v>
      </c>
      <c r="EU57" s="17">
        <v>0</v>
      </c>
      <c r="EV57" s="17">
        <v>0.6</v>
      </c>
      <c r="EW57" s="17">
        <v>62.7</v>
      </c>
      <c r="EX57" s="17">
        <v>55.9</v>
      </c>
      <c r="EY57" s="17">
        <v>0</v>
      </c>
      <c r="EZ57" s="17">
        <v>0</v>
      </c>
      <c r="FA57" s="17">
        <v>7.6</v>
      </c>
      <c r="FB57" s="17">
        <v>18.5</v>
      </c>
      <c r="FC57" s="17">
        <v>9.4</v>
      </c>
      <c r="FD57" s="17">
        <v>28.2</v>
      </c>
      <c r="FE57" s="17">
        <v>31</v>
      </c>
      <c r="FF57" s="17">
        <v>15</v>
      </c>
      <c r="FG57" s="17">
        <v>17.600000000000001</v>
      </c>
      <c r="FH57" s="17">
        <v>6.4</v>
      </c>
      <c r="FI57" s="17">
        <v>2.8</v>
      </c>
      <c r="FJ57" s="17">
        <v>6911.5</v>
      </c>
      <c r="FK57" s="15"/>
      <c r="FL57" s="17">
        <v>18.2</v>
      </c>
      <c r="FM57" s="17">
        <v>0</v>
      </c>
      <c r="FN57" s="17">
        <v>6.1</v>
      </c>
      <c r="FO57" s="17">
        <v>5.8</v>
      </c>
      <c r="FP57" s="17">
        <v>27.6</v>
      </c>
      <c r="FQ57" s="17">
        <v>18.91695</v>
      </c>
      <c r="FR57" s="17">
        <v>5.3</v>
      </c>
      <c r="FS57" s="17">
        <v>16</v>
      </c>
      <c r="FT57" s="17">
        <v>0</v>
      </c>
      <c r="FU57" s="17">
        <v>97.91695</v>
      </c>
    </row>
    <row r="58" spans="1:177" ht="24" customHeight="1" x14ac:dyDescent="0.25">
      <c r="A58" s="18" t="s">
        <v>802</v>
      </c>
      <c r="B58" s="18" t="s">
        <v>73</v>
      </c>
      <c r="C58" s="19"/>
      <c r="D58" s="19">
        <v>622.29999999999995</v>
      </c>
      <c r="E58" s="19">
        <v>214.3</v>
      </c>
      <c r="F58" s="19"/>
      <c r="G58" s="19"/>
      <c r="H58" s="19">
        <v>0</v>
      </c>
      <c r="I58" s="19">
        <v>66.3</v>
      </c>
      <c r="J58" s="19"/>
      <c r="K58" s="19"/>
      <c r="L58" s="19">
        <v>187</v>
      </c>
      <c r="M58" s="19">
        <v>207.7</v>
      </c>
      <c r="N58" s="19">
        <v>205.7</v>
      </c>
      <c r="O58" s="19">
        <v>285.7</v>
      </c>
      <c r="P58" s="19">
        <v>216.1</v>
      </c>
      <c r="Q58" s="19">
        <v>110.1</v>
      </c>
      <c r="R58" s="19">
        <v>435.1</v>
      </c>
      <c r="S58" s="19">
        <v>3</v>
      </c>
      <c r="T58" s="19"/>
      <c r="U58" s="19"/>
      <c r="V58" s="19"/>
      <c r="W58" s="19"/>
      <c r="X58" s="19">
        <v>121.6</v>
      </c>
      <c r="Y58" s="19">
        <v>7.1</v>
      </c>
      <c r="Z58" s="19">
        <v>3.2</v>
      </c>
      <c r="AA58" s="19"/>
      <c r="AB58" s="19">
        <v>6.9</v>
      </c>
      <c r="AC58" s="19">
        <v>11.8</v>
      </c>
      <c r="AD58" s="19">
        <v>89.8</v>
      </c>
      <c r="AE58" s="19"/>
      <c r="AF58" s="19"/>
      <c r="AG58" s="19"/>
      <c r="AH58" s="19"/>
      <c r="AI58" s="19">
        <v>90.1</v>
      </c>
      <c r="AJ58" s="19">
        <v>58</v>
      </c>
      <c r="AK58" s="19"/>
      <c r="AL58" s="19"/>
      <c r="AM58" s="19"/>
      <c r="AN58" s="19">
        <v>6.5</v>
      </c>
      <c r="AO58" s="19">
        <v>142.1</v>
      </c>
      <c r="AP58" s="19">
        <v>25</v>
      </c>
      <c r="AQ58" s="19">
        <v>0</v>
      </c>
      <c r="AR58" s="19">
        <v>17.5</v>
      </c>
      <c r="AS58" s="19">
        <v>18.2</v>
      </c>
      <c r="AT58" s="19">
        <v>10.6</v>
      </c>
      <c r="AU58" s="19">
        <v>55.9</v>
      </c>
      <c r="AV58" s="19">
        <v>182.1</v>
      </c>
      <c r="AW58" s="19">
        <v>182.5</v>
      </c>
      <c r="AX58" s="19">
        <v>184.2</v>
      </c>
      <c r="AY58" s="19">
        <v>97.9</v>
      </c>
      <c r="AZ58" s="19">
        <v>8.1999999999999993</v>
      </c>
      <c r="BA58" s="19">
        <v>9.3000000000000007</v>
      </c>
      <c r="BB58" s="19">
        <v>14.2</v>
      </c>
      <c r="BC58" s="19"/>
      <c r="BD58" s="19">
        <v>2</v>
      </c>
      <c r="BE58" s="19">
        <v>0</v>
      </c>
      <c r="BF58" s="19">
        <v>34.799999999999997</v>
      </c>
      <c r="BG58" s="19"/>
      <c r="BH58" s="19"/>
      <c r="BI58" s="19">
        <v>86.4</v>
      </c>
      <c r="BJ58" s="19"/>
      <c r="BK58" s="19"/>
      <c r="BL58" s="19">
        <v>47.5</v>
      </c>
      <c r="BM58" s="19"/>
      <c r="BN58" s="19"/>
      <c r="BO58" s="19"/>
      <c r="BP58" s="19">
        <v>85.6</v>
      </c>
      <c r="BQ58" s="19">
        <v>176.1</v>
      </c>
      <c r="BR58" s="19">
        <v>173.6</v>
      </c>
      <c r="BS58" s="19">
        <v>209.6</v>
      </c>
      <c r="BT58" s="19">
        <v>272</v>
      </c>
      <c r="BU58" s="19">
        <v>75.5</v>
      </c>
      <c r="BV58" s="19">
        <v>36.9</v>
      </c>
      <c r="BW58" s="19"/>
      <c r="BX58" s="19"/>
      <c r="BY58" s="19"/>
      <c r="BZ58" s="19"/>
      <c r="CA58" s="19"/>
      <c r="CB58" s="19"/>
      <c r="CC58" s="19">
        <v>0.5</v>
      </c>
      <c r="CD58" s="19">
        <v>160.69999999999999</v>
      </c>
      <c r="CE58" s="19">
        <v>66.3</v>
      </c>
      <c r="CF58" s="19">
        <v>63</v>
      </c>
      <c r="CG58" s="19">
        <v>66.7</v>
      </c>
      <c r="CH58" s="19">
        <v>29.2</v>
      </c>
      <c r="CI58" s="19"/>
      <c r="CJ58" s="19"/>
      <c r="CK58" s="19"/>
      <c r="CL58" s="19">
        <v>147</v>
      </c>
      <c r="CM58" s="19">
        <v>149</v>
      </c>
      <c r="CN58" s="19">
        <v>150</v>
      </c>
      <c r="CO58" s="19"/>
      <c r="CP58" s="19"/>
      <c r="CQ58" s="19"/>
      <c r="CR58" s="19"/>
      <c r="CS58" s="19"/>
      <c r="CT58" s="19"/>
      <c r="CU58" s="19"/>
      <c r="CV58" s="19">
        <v>0</v>
      </c>
      <c r="CW58" s="19">
        <v>97.9</v>
      </c>
      <c r="CX58" s="19">
        <v>0</v>
      </c>
      <c r="CY58" s="19">
        <v>14.1</v>
      </c>
      <c r="CZ58" s="19">
        <v>0</v>
      </c>
      <c r="DA58" s="19">
        <v>4.5</v>
      </c>
      <c r="DB58" s="19">
        <v>5.0999999999999996</v>
      </c>
      <c r="DC58" s="19">
        <v>0</v>
      </c>
      <c r="DD58" s="19">
        <v>0</v>
      </c>
      <c r="DE58" s="19">
        <v>0.5</v>
      </c>
      <c r="DF58" s="19">
        <v>1.1000000000000001</v>
      </c>
      <c r="DG58" s="19">
        <v>4.4000000000000004</v>
      </c>
      <c r="DH58" s="19">
        <v>15.9</v>
      </c>
      <c r="DI58" s="19">
        <v>3.5</v>
      </c>
      <c r="DJ58" s="19">
        <v>3.1</v>
      </c>
      <c r="DK58" s="19">
        <v>3.4</v>
      </c>
      <c r="DL58" s="19">
        <v>17.7</v>
      </c>
      <c r="DM58" s="19">
        <v>0</v>
      </c>
      <c r="DN58" s="19">
        <v>0</v>
      </c>
      <c r="DO58" s="19">
        <v>29.8</v>
      </c>
      <c r="DP58" s="19">
        <v>84.3</v>
      </c>
      <c r="DQ58" s="19">
        <v>3.1</v>
      </c>
      <c r="DR58" s="19">
        <v>1.2</v>
      </c>
      <c r="DS58" s="19">
        <v>1.6</v>
      </c>
      <c r="DT58" s="19">
        <v>2.1</v>
      </c>
      <c r="DU58" s="19">
        <v>0</v>
      </c>
      <c r="DV58" s="19">
        <v>1.7</v>
      </c>
      <c r="DW58" s="19">
        <v>20.2</v>
      </c>
      <c r="DX58" s="19">
        <v>1.1000000000000001</v>
      </c>
      <c r="DY58" s="19"/>
      <c r="DZ58" s="19">
        <v>6.1</v>
      </c>
      <c r="EA58" s="19">
        <v>2.2000000000000002</v>
      </c>
      <c r="EB58" s="19">
        <v>4.0999999999999996</v>
      </c>
      <c r="EC58" s="19">
        <v>5.2</v>
      </c>
      <c r="ED58" s="19">
        <v>10</v>
      </c>
      <c r="EE58" s="19">
        <v>20</v>
      </c>
      <c r="EF58" s="19">
        <v>40</v>
      </c>
      <c r="EG58" s="19">
        <v>0</v>
      </c>
      <c r="EH58" s="19">
        <v>37.4</v>
      </c>
      <c r="EI58" s="19">
        <v>48.5</v>
      </c>
      <c r="EJ58" s="19">
        <v>5.4</v>
      </c>
      <c r="EK58" s="19">
        <v>3.8</v>
      </c>
      <c r="EL58" s="19">
        <v>6.8</v>
      </c>
      <c r="EM58" s="19">
        <v>2</v>
      </c>
      <c r="EN58" s="19">
        <v>9.3000000000000007</v>
      </c>
      <c r="EO58" s="19">
        <v>7.1</v>
      </c>
      <c r="EP58" s="19">
        <v>7.7</v>
      </c>
      <c r="EQ58" s="19">
        <v>7.7</v>
      </c>
      <c r="ER58" s="19">
        <v>13.6</v>
      </c>
      <c r="ES58" s="19">
        <v>0</v>
      </c>
      <c r="ET58" s="19">
        <v>0</v>
      </c>
      <c r="EU58" s="19">
        <v>0</v>
      </c>
      <c r="EV58" s="19">
        <v>0.6</v>
      </c>
      <c r="EW58" s="19">
        <v>42.5</v>
      </c>
      <c r="EX58" s="19">
        <v>33.799999999999997</v>
      </c>
      <c r="EY58" s="19">
        <v>0</v>
      </c>
      <c r="EZ58" s="19">
        <v>0</v>
      </c>
      <c r="FA58" s="19">
        <v>7.6</v>
      </c>
      <c r="FB58" s="19">
        <v>18.7</v>
      </c>
      <c r="FC58" s="19">
        <v>9.6</v>
      </c>
      <c r="FD58" s="19">
        <v>27.9</v>
      </c>
      <c r="FE58" s="19">
        <v>30.9</v>
      </c>
      <c r="FF58" s="19">
        <v>15</v>
      </c>
      <c r="FG58" s="19">
        <v>17.5</v>
      </c>
      <c r="FH58" s="19">
        <v>7.1</v>
      </c>
      <c r="FI58" s="19">
        <v>0</v>
      </c>
      <c r="FJ58" s="19">
        <v>6692.8</v>
      </c>
      <c r="FK58" s="15"/>
      <c r="FL58" s="19">
        <v>18.2</v>
      </c>
      <c r="FM58" s="19">
        <v>0</v>
      </c>
      <c r="FN58" s="19">
        <v>6.1</v>
      </c>
      <c r="FO58" s="19">
        <v>5.8</v>
      </c>
      <c r="FP58" s="19">
        <v>27.7</v>
      </c>
      <c r="FQ58" s="19">
        <v>18.916789999999999</v>
      </c>
      <c r="FR58" s="19">
        <v>5.4</v>
      </c>
      <c r="FS58" s="19">
        <v>16</v>
      </c>
      <c r="FT58" s="19">
        <v>0</v>
      </c>
      <c r="FU58" s="19">
        <v>98.116789999999995</v>
      </c>
    </row>
    <row r="59" spans="1:177" ht="24.95" customHeight="1" x14ac:dyDescent="0.25">
      <c r="A59" s="202" t="s">
        <v>803</v>
      </c>
      <c r="B59" s="203"/>
      <c r="C59" s="20">
        <v>0</v>
      </c>
      <c r="D59" s="20">
        <v>14959</v>
      </c>
      <c r="E59" s="20">
        <v>5141.6499999999996</v>
      </c>
      <c r="F59" s="20">
        <v>0</v>
      </c>
      <c r="G59" s="20">
        <v>0</v>
      </c>
      <c r="H59" s="20">
        <v>335.1</v>
      </c>
      <c r="I59" s="20">
        <v>1704.9</v>
      </c>
      <c r="J59" s="20">
        <v>0</v>
      </c>
      <c r="K59" s="20">
        <v>0</v>
      </c>
      <c r="L59" s="20">
        <v>3937.45</v>
      </c>
      <c r="M59" s="20">
        <v>4259.1499999999996</v>
      </c>
      <c r="N59" s="20">
        <v>4256</v>
      </c>
      <c r="O59" s="20">
        <v>6206.25</v>
      </c>
      <c r="P59" s="20">
        <v>5159.45</v>
      </c>
      <c r="Q59" s="20">
        <v>2650.65</v>
      </c>
      <c r="R59" s="20">
        <v>6179.4</v>
      </c>
      <c r="S59" s="20">
        <v>72.400000000000006</v>
      </c>
      <c r="T59" s="20">
        <v>0</v>
      </c>
      <c r="U59" s="20">
        <v>0</v>
      </c>
      <c r="V59" s="20">
        <v>0</v>
      </c>
      <c r="W59" s="20">
        <v>0</v>
      </c>
      <c r="X59" s="20">
        <v>3098.8</v>
      </c>
      <c r="Y59" s="20">
        <v>175.75</v>
      </c>
      <c r="Z59" s="20">
        <v>78.25</v>
      </c>
      <c r="AA59" s="20">
        <v>0</v>
      </c>
      <c r="AB59" s="20">
        <v>165.15</v>
      </c>
      <c r="AC59" s="20">
        <v>300.89999999999998</v>
      </c>
      <c r="AD59" s="20">
        <v>1918.7</v>
      </c>
      <c r="AE59" s="20">
        <v>0</v>
      </c>
      <c r="AF59" s="20">
        <v>0</v>
      </c>
      <c r="AG59" s="20">
        <v>0</v>
      </c>
      <c r="AH59" s="20">
        <v>0</v>
      </c>
      <c r="AI59" s="20">
        <v>2014.9</v>
      </c>
      <c r="AJ59" s="20">
        <v>2416.5</v>
      </c>
      <c r="AK59" s="20">
        <v>0</v>
      </c>
      <c r="AL59" s="20">
        <v>0</v>
      </c>
      <c r="AM59" s="20">
        <v>0</v>
      </c>
      <c r="AN59" s="20">
        <v>156</v>
      </c>
      <c r="AO59" s="20">
        <v>1878.1</v>
      </c>
      <c r="AP59" s="20">
        <v>695.2</v>
      </c>
      <c r="AQ59" s="20">
        <v>1481.35</v>
      </c>
      <c r="AR59" s="20">
        <v>450.35</v>
      </c>
      <c r="AS59" s="20">
        <v>438.35</v>
      </c>
      <c r="AT59" s="20">
        <v>260.10000000000002</v>
      </c>
      <c r="AU59" s="20">
        <v>1360.55</v>
      </c>
      <c r="AV59" s="20">
        <v>4370.05</v>
      </c>
      <c r="AW59" s="20">
        <v>4380.6000000000004</v>
      </c>
      <c r="AX59" s="20">
        <v>4432.95</v>
      </c>
      <c r="AY59" s="20">
        <v>2119.6</v>
      </c>
      <c r="AZ59" s="20">
        <v>192.55</v>
      </c>
      <c r="BA59" s="20">
        <v>61.2</v>
      </c>
      <c r="BB59" s="20">
        <v>506.75</v>
      </c>
      <c r="BC59" s="20">
        <v>0</v>
      </c>
      <c r="BD59" s="20">
        <v>48</v>
      </c>
      <c r="BE59" s="20">
        <v>248.65</v>
      </c>
      <c r="BF59" s="20">
        <v>1471.05</v>
      </c>
      <c r="BG59" s="20">
        <v>0</v>
      </c>
      <c r="BH59" s="20">
        <v>0</v>
      </c>
      <c r="BI59" s="20">
        <v>1559.1</v>
      </c>
      <c r="BJ59" s="20">
        <v>0</v>
      </c>
      <c r="BK59" s="20">
        <v>0</v>
      </c>
      <c r="BL59" s="20">
        <v>1138.45</v>
      </c>
      <c r="BM59" s="20">
        <v>0</v>
      </c>
      <c r="BN59" s="20">
        <v>0</v>
      </c>
      <c r="BO59" s="20">
        <v>0</v>
      </c>
      <c r="BP59" s="20">
        <v>1711.05</v>
      </c>
      <c r="BQ59" s="20">
        <v>3878.75</v>
      </c>
      <c r="BR59" s="20">
        <v>3843.3</v>
      </c>
      <c r="BS59" s="20">
        <v>4419.75</v>
      </c>
      <c r="BT59" s="20">
        <v>6108.75</v>
      </c>
      <c r="BU59" s="20">
        <v>1406</v>
      </c>
      <c r="BV59" s="20">
        <v>774.9</v>
      </c>
      <c r="BW59" s="20">
        <v>0</v>
      </c>
      <c r="BX59" s="20">
        <v>0</v>
      </c>
      <c r="BY59" s="20">
        <v>0</v>
      </c>
      <c r="BZ59" s="20">
        <v>0</v>
      </c>
      <c r="CA59" s="20">
        <v>0</v>
      </c>
      <c r="CB59" s="20">
        <v>0</v>
      </c>
      <c r="CC59" s="20">
        <v>7.25</v>
      </c>
      <c r="CD59" s="20">
        <v>3172.85</v>
      </c>
      <c r="CE59" s="20">
        <v>1975.95</v>
      </c>
      <c r="CF59" s="20">
        <v>1519.4</v>
      </c>
      <c r="CG59" s="20">
        <v>1646.3</v>
      </c>
      <c r="CH59" s="20">
        <v>702.65</v>
      </c>
      <c r="CI59" s="20">
        <v>0</v>
      </c>
      <c r="CJ59" s="20">
        <v>0</v>
      </c>
      <c r="CK59" s="20">
        <v>0</v>
      </c>
      <c r="CL59" s="20">
        <v>3523.5</v>
      </c>
      <c r="CM59" s="20">
        <v>3572.35</v>
      </c>
      <c r="CN59" s="20">
        <v>3597</v>
      </c>
      <c r="CO59" s="20">
        <v>0</v>
      </c>
      <c r="CP59" s="20">
        <v>0</v>
      </c>
      <c r="CQ59" s="20">
        <v>0</v>
      </c>
      <c r="CR59" s="20">
        <v>0</v>
      </c>
      <c r="CS59" s="20">
        <v>0</v>
      </c>
      <c r="CT59" s="20">
        <v>0</v>
      </c>
      <c r="CU59" s="20">
        <v>0</v>
      </c>
      <c r="CV59" s="20">
        <v>9.1</v>
      </c>
      <c r="CW59" s="20">
        <v>2793.75</v>
      </c>
      <c r="CX59" s="20">
        <v>730.8</v>
      </c>
      <c r="CY59" s="20">
        <v>285.8</v>
      </c>
      <c r="CZ59" s="20">
        <v>2.8</v>
      </c>
      <c r="DA59" s="20">
        <v>109.25</v>
      </c>
      <c r="DB59" s="20">
        <v>122</v>
      </c>
      <c r="DC59" s="20">
        <v>153.6</v>
      </c>
      <c r="DD59" s="20">
        <v>20.2</v>
      </c>
      <c r="DE59" s="20">
        <v>13.6</v>
      </c>
      <c r="DF59" s="20">
        <v>27.75</v>
      </c>
      <c r="DG59" s="20">
        <v>108.4</v>
      </c>
      <c r="DH59" s="20">
        <v>421.8</v>
      </c>
      <c r="DI59" s="20">
        <v>97.25</v>
      </c>
      <c r="DJ59" s="20">
        <v>62.25</v>
      </c>
      <c r="DK59" s="20">
        <v>83</v>
      </c>
      <c r="DL59" s="20">
        <v>426.25</v>
      </c>
      <c r="DM59" s="20">
        <v>144.94999999999999</v>
      </c>
      <c r="DN59" s="20">
        <v>175.25</v>
      </c>
      <c r="DO59" s="20">
        <v>714.5</v>
      </c>
      <c r="DP59" s="20">
        <v>2117.4499999999998</v>
      </c>
      <c r="DQ59" s="20">
        <v>86.05</v>
      </c>
      <c r="DR59" s="20">
        <v>24.85</v>
      </c>
      <c r="DS59" s="20">
        <v>21.95</v>
      </c>
      <c r="DT59" s="20">
        <v>56.2</v>
      </c>
      <c r="DU59" s="20">
        <v>168.05</v>
      </c>
      <c r="DV59" s="20">
        <v>42.7</v>
      </c>
      <c r="DW59" s="20">
        <v>359.65</v>
      </c>
      <c r="DX59" s="20">
        <v>22.4</v>
      </c>
      <c r="DY59" s="20">
        <v>0</v>
      </c>
      <c r="DZ59" s="20">
        <v>154.44999999999999</v>
      </c>
      <c r="EA59" s="20">
        <v>50.65</v>
      </c>
      <c r="EB59" s="20">
        <v>112.25</v>
      </c>
      <c r="EC59" s="20">
        <v>152.85</v>
      </c>
      <c r="ED59" s="20">
        <v>240</v>
      </c>
      <c r="EE59" s="20">
        <v>471.75</v>
      </c>
      <c r="EF59" s="20">
        <v>1038.25</v>
      </c>
      <c r="EG59" s="20">
        <v>344.45</v>
      </c>
      <c r="EH59" s="20">
        <v>2439.3000000000002</v>
      </c>
      <c r="EI59" s="20">
        <v>2297.5</v>
      </c>
      <c r="EJ59" s="20">
        <v>439.8</v>
      </c>
      <c r="EK59" s="20">
        <v>284.14999999999998</v>
      </c>
      <c r="EL59" s="20">
        <v>184.65</v>
      </c>
      <c r="EM59" s="20">
        <v>54.4</v>
      </c>
      <c r="EN59" s="20">
        <v>218.25</v>
      </c>
      <c r="EO59" s="20">
        <v>183.95</v>
      </c>
      <c r="EP59" s="20">
        <v>198.65</v>
      </c>
      <c r="EQ59" s="20">
        <v>199.7</v>
      </c>
      <c r="ER59" s="20">
        <v>267</v>
      </c>
      <c r="ES59" s="20">
        <v>2433.4</v>
      </c>
      <c r="ET59" s="20">
        <v>136.55000000000001</v>
      </c>
      <c r="EU59" s="20">
        <v>1398.6</v>
      </c>
      <c r="EV59" s="20">
        <v>14.4</v>
      </c>
      <c r="EW59" s="20">
        <v>2927.25</v>
      </c>
      <c r="EX59" s="20">
        <v>3299.35</v>
      </c>
      <c r="EY59" s="20">
        <v>1027.6500000000001</v>
      </c>
      <c r="EZ59" s="20">
        <v>139.35</v>
      </c>
      <c r="FA59" s="20">
        <v>182.7</v>
      </c>
      <c r="FB59" s="20">
        <v>451.4</v>
      </c>
      <c r="FC59" s="20">
        <v>203.25</v>
      </c>
      <c r="FD59" s="20">
        <v>661.55</v>
      </c>
      <c r="FE59" s="20">
        <v>377.35</v>
      </c>
      <c r="FF59" s="20">
        <v>357.6</v>
      </c>
      <c r="FG59" s="20">
        <v>426.65</v>
      </c>
      <c r="FH59" s="20">
        <v>191</v>
      </c>
      <c r="FI59" s="20">
        <v>54.45</v>
      </c>
      <c r="FJ59" s="20">
        <v>167155.15</v>
      </c>
      <c r="FK59" s="21"/>
      <c r="FL59" s="20">
        <v>455.05</v>
      </c>
      <c r="FM59" s="20">
        <v>34.24</v>
      </c>
      <c r="FN59" s="20">
        <v>146.4</v>
      </c>
      <c r="FO59" s="20">
        <v>140</v>
      </c>
      <c r="FP59" s="20">
        <v>652.54999999999995</v>
      </c>
      <c r="FQ59" s="20">
        <v>454.09424999999999</v>
      </c>
      <c r="FR59" s="20">
        <v>117.15</v>
      </c>
      <c r="FS59" s="20">
        <v>192.8</v>
      </c>
      <c r="FT59" s="20">
        <v>933.55</v>
      </c>
      <c r="FU59" s="20">
        <v>3125.8342499999999</v>
      </c>
    </row>
  </sheetData>
  <mergeCells count="10">
    <mergeCell ref="FU6:FU9"/>
    <mergeCell ref="FU10"/>
    <mergeCell ref="FL5:FU5"/>
    <mergeCell ref="A59:B59"/>
    <mergeCell ref="B3:G3"/>
    <mergeCell ref="A6:A10"/>
    <mergeCell ref="B6:B10"/>
    <mergeCell ref="FJ6:FJ9"/>
    <mergeCell ref="FJ10"/>
    <mergeCell ref="A5:FJ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7" width="20" customWidth="1"/>
  </cols>
  <sheetData>
    <row r="1" spans="1:17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25">
      <c r="A5" s="198" t="s">
        <v>804</v>
      </c>
      <c r="B5" s="199"/>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
      <c r="FL5" s="201" t="s">
        <v>527</v>
      </c>
      <c r="FM5" s="200"/>
      <c r="FN5" s="200"/>
      <c r="FO5" s="200"/>
      <c r="FP5" s="200"/>
      <c r="FQ5" s="200"/>
      <c r="FR5" s="200"/>
      <c r="FS5" s="200"/>
      <c r="FT5" s="200"/>
      <c r="FU5" s="200"/>
    </row>
    <row r="6" spans="1:177" ht="21.95" hidden="1" customHeight="1" x14ac:dyDescent="0.25">
      <c r="A6" s="197" t="s">
        <v>68</v>
      </c>
      <c r="B6" s="197" t="s">
        <v>528</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49607</v>
      </c>
      <c r="DF6" s="9">
        <v>214</v>
      </c>
      <c r="DG6" s="9">
        <v>260</v>
      </c>
      <c r="DH6" s="9">
        <v>2152</v>
      </c>
      <c r="DI6" s="9">
        <v>2128</v>
      </c>
      <c r="DJ6" s="9">
        <v>247</v>
      </c>
      <c r="DK6" s="9">
        <v>228</v>
      </c>
      <c r="DL6" s="9">
        <v>2135</v>
      </c>
      <c r="DM6" s="9">
        <v>261</v>
      </c>
      <c r="DN6" s="9">
        <v>237</v>
      </c>
      <c r="DO6" s="9">
        <v>253</v>
      </c>
      <c r="DP6" s="9">
        <v>770</v>
      </c>
      <c r="DQ6" s="9">
        <v>225</v>
      </c>
      <c r="DR6" s="9">
        <v>2201</v>
      </c>
      <c r="DS6" s="9">
        <v>2171</v>
      </c>
      <c r="DT6" s="9">
        <v>760</v>
      </c>
      <c r="DU6" s="9">
        <v>235</v>
      </c>
      <c r="DV6" s="9">
        <v>238</v>
      </c>
      <c r="DW6" s="9">
        <v>2184</v>
      </c>
      <c r="DX6" s="9">
        <v>61855</v>
      </c>
      <c r="DY6" s="9">
        <v>223</v>
      </c>
      <c r="DZ6" s="9">
        <v>226</v>
      </c>
      <c r="EA6" s="9">
        <v>201</v>
      </c>
      <c r="EB6" s="9">
        <v>258</v>
      </c>
      <c r="EC6" s="9">
        <v>259</v>
      </c>
      <c r="ED6" s="9">
        <v>920</v>
      </c>
      <c r="EE6" s="9">
        <v>257</v>
      </c>
      <c r="EF6" s="9">
        <v>256</v>
      </c>
      <c r="EG6" s="9">
        <v>2148</v>
      </c>
      <c r="EH6" s="9">
        <v>58288</v>
      </c>
      <c r="EI6" s="9">
        <v>58289</v>
      </c>
      <c r="EJ6" s="9">
        <v>58839</v>
      </c>
      <c r="EK6" s="9">
        <v>58840</v>
      </c>
      <c r="EL6" s="9">
        <v>296</v>
      </c>
      <c r="EM6" s="9">
        <v>297</v>
      </c>
      <c r="EN6" s="9">
        <v>211</v>
      </c>
      <c r="EO6" s="9">
        <v>2175</v>
      </c>
      <c r="EP6" s="9">
        <v>2178</v>
      </c>
      <c r="EQ6" s="9">
        <v>2181</v>
      </c>
      <c r="ER6" s="9">
        <v>1262</v>
      </c>
      <c r="ES6" s="9">
        <v>63425</v>
      </c>
      <c r="ET6" s="9">
        <v>233</v>
      </c>
      <c r="EU6" s="9">
        <v>2150</v>
      </c>
      <c r="EV6" s="9">
        <v>2165</v>
      </c>
      <c r="EW6" s="9">
        <v>2161</v>
      </c>
      <c r="EX6" s="9">
        <v>61197</v>
      </c>
      <c r="EY6" s="9">
        <v>58851</v>
      </c>
      <c r="EZ6" s="9">
        <v>234</v>
      </c>
      <c r="FA6" s="9">
        <v>215</v>
      </c>
      <c r="FB6" s="9">
        <v>917</v>
      </c>
      <c r="FC6" s="9">
        <v>289</v>
      </c>
      <c r="FD6" s="9">
        <v>58333</v>
      </c>
      <c r="FE6" s="9">
        <v>58336</v>
      </c>
      <c r="FF6" s="9">
        <v>213</v>
      </c>
      <c r="FG6" s="9">
        <v>232</v>
      </c>
      <c r="FH6" s="9">
        <v>2190</v>
      </c>
      <c r="FI6" s="9">
        <v>69867</v>
      </c>
      <c r="FJ6" s="197" t="s">
        <v>529</v>
      </c>
      <c r="FK6" s="1"/>
      <c r="FL6" s="10">
        <v>221</v>
      </c>
      <c r="FM6" s="10">
        <v>222</v>
      </c>
      <c r="FN6" s="10">
        <v>224</v>
      </c>
      <c r="FO6" s="10">
        <v>2187</v>
      </c>
      <c r="FP6" s="10">
        <v>227</v>
      </c>
      <c r="FQ6" s="10">
        <v>49400</v>
      </c>
      <c r="FR6" s="10">
        <v>199</v>
      </c>
      <c r="FS6" s="10">
        <v>200</v>
      </c>
      <c r="FT6" s="10">
        <v>70400</v>
      </c>
      <c r="FU6" s="200" t="s">
        <v>530</v>
      </c>
    </row>
    <row r="7" spans="1:177" ht="15" hidden="1" customHeight="1" x14ac:dyDescent="0.25">
      <c r="A7" s="197"/>
      <c r="B7" s="197"/>
      <c r="C7" s="9" t="s">
        <v>531</v>
      </c>
      <c r="D7" s="9" t="s">
        <v>532</v>
      </c>
      <c r="E7" s="9" t="s">
        <v>532</v>
      </c>
      <c r="F7" s="9" t="s">
        <v>533</v>
      </c>
      <c r="G7" s="9" t="s">
        <v>533</v>
      </c>
      <c r="H7" s="9" t="s">
        <v>533</v>
      </c>
      <c r="I7" s="9" t="s">
        <v>533</v>
      </c>
      <c r="J7" s="9" t="s">
        <v>532</v>
      </c>
      <c r="K7" s="9" t="s">
        <v>532</v>
      </c>
      <c r="L7" s="9" t="s">
        <v>532</v>
      </c>
      <c r="M7" s="9" t="s">
        <v>532</v>
      </c>
      <c r="N7" s="9" t="s">
        <v>532</v>
      </c>
      <c r="O7" s="9" t="s">
        <v>532</v>
      </c>
      <c r="P7" s="9" t="s">
        <v>532</v>
      </c>
      <c r="Q7" s="9" t="s">
        <v>532</v>
      </c>
      <c r="R7" s="9" t="s">
        <v>532</v>
      </c>
      <c r="S7" s="9" t="s">
        <v>532</v>
      </c>
      <c r="T7" s="9" t="s">
        <v>532</v>
      </c>
      <c r="U7" s="9" t="s">
        <v>532</v>
      </c>
      <c r="V7" s="9" t="s">
        <v>532</v>
      </c>
      <c r="W7" s="9" t="s">
        <v>532</v>
      </c>
      <c r="X7" s="9" t="s">
        <v>531</v>
      </c>
      <c r="Y7" s="9" t="s">
        <v>531</v>
      </c>
      <c r="Z7" s="9" t="s">
        <v>531</v>
      </c>
      <c r="AA7" s="9" t="s">
        <v>532</v>
      </c>
      <c r="AB7" s="9" t="s">
        <v>531</v>
      </c>
      <c r="AC7" s="9" t="s">
        <v>531</v>
      </c>
      <c r="AD7" s="9" t="s">
        <v>531</v>
      </c>
      <c r="AE7" s="9" t="s">
        <v>531</v>
      </c>
      <c r="AF7" s="9" t="s">
        <v>531</v>
      </c>
      <c r="AG7" s="9" t="s">
        <v>531</v>
      </c>
      <c r="AH7" s="9" t="s">
        <v>531</v>
      </c>
      <c r="AI7" s="9" t="s">
        <v>531</v>
      </c>
      <c r="AJ7" s="9" t="s">
        <v>532</v>
      </c>
      <c r="AK7" s="9" t="s">
        <v>533</v>
      </c>
      <c r="AL7" s="9" t="s">
        <v>533</v>
      </c>
      <c r="AM7" s="9" t="s">
        <v>533</v>
      </c>
      <c r="AN7" s="9" t="s">
        <v>532</v>
      </c>
      <c r="AO7" s="9" t="s">
        <v>532</v>
      </c>
      <c r="AP7" s="9" t="s">
        <v>532</v>
      </c>
      <c r="AQ7" s="9" t="s">
        <v>532</v>
      </c>
      <c r="AR7" s="9" t="s">
        <v>532</v>
      </c>
      <c r="AS7" s="9" t="s">
        <v>532</v>
      </c>
      <c r="AT7" s="9" t="s">
        <v>532</v>
      </c>
      <c r="AU7" s="9" t="s">
        <v>531</v>
      </c>
      <c r="AV7" s="9" t="s">
        <v>532</v>
      </c>
      <c r="AW7" s="9" t="s">
        <v>532</v>
      </c>
      <c r="AX7" s="9" t="s">
        <v>532</v>
      </c>
      <c r="AY7" s="9" t="s">
        <v>532</v>
      </c>
      <c r="AZ7" s="9" t="s">
        <v>532</v>
      </c>
      <c r="BA7" s="9" t="s">
        <v>532</v>
      </c>
      <c r="BB7" s="9" t="s">
        <v>532</v>
      </c>
      <c r="BC7" s="9" t="s">
        <v>532</v>
      </c>
      <c r="BD7" s="9" t="s">
        <v>531</v>
      </c>
      <c r="BE7" s="9" t="s">
        <v>533</v>
      </c>
      <c r="BF7" s="9" t="s">
        <v>532</v>
      </c>
      <c r="BG7" s="9" t="s">
        <v>532</v>
      </c>
      <c r="BH7" s="9" t="s">
        <v>532</v>
      </c>
      <c r="BI7" s="9" t="s">
        <v>532</v>
      </c>
      <c r="BJ7" s="9" t="s">
        <v>533</v>
      </c>
      <c r="BK7" s="9" t="s">
        <v>533</v>
      </c>
      <c r="BL7" s="9" t="s">
        <v>533</v>
      </c>
      <c r="BM7" s="9" t="s">
        <v>531</v>
      </c>
      <c r="BN7" s="9" t="s">
        <v>531</v>
      </c>
      <c r="BO7" s="9" t="s">
        <v>531</v>
      </c>
      <c r="BP7" s="9" t="s">
        <v>532</v>
      </c>
      <c r="BQ7" s="9" t="s">
        <v>532</v>
      </c>
      <c r="BR7" s="9" t="s">
        <v>532</v>
      </c>
      <c r="BS7" s="9" t="s">
        <v>532</v>
      </c>
      <c r="BT7" s="9" t="s">
        <v>532</v>
      </c>
      <c r="BU7" s="9" t="s">
        <v>532</v>
      </c>
      <c r="BV7" s="9" t="s">
        <v>532</v>
      </c>
      <c r="BW7" s="9" t="s">
        <v>531</v>
      </c>
      <c r="BX7" s="9" t="s">
        <v>531</v>
      </c>
      <c r="BY7" s="9" t="s">
        <v>531</v>
      </c>
      <c r="BZ7" s="9" t="s">
        <v>533</v>
      </c>
      <c r="CA7" s="9" t="s">
        <v>531</v>
      </c>
      <c r="CB7" s="9" t="s">
        <v>532</v>
      </c>
      <c r="CC7" s="9" t="s">
        <v>533</v>
      </c>
      <c r="CD7" s="9" t="s">
        <v>532</v>
      </c>
      <c r="CE7" s="9" t="s">
        <v>532</v>
      </c>
      <c r="CF7" s="9" t="s">
        <v>532</v>
      </c>
      <c r="CG7" s="9" t="s">
        <v>532</v>
      </c>
      <c r="CH7" s="9" t="s">
        <v>532</v>
      </c>
      <c r="CI7" s="9" t="s">
        <v>532</v>
      </c>
      <c r="CJ7" s="9" t="s">
        <v>532</v>
      </c>
      <c r="CK7" s="9" t="s">
        <v>532</v>
      </c>
      <c r="CL7" s="9" t="s">
        <v>532</v>
      </c>
      <c r="CM7" s="9" t="s">
        <v>532</v>
      </c>
      <c r="CN7" s="9" t="s">
        <v>532</v>
      </c>
      <c r="CO7" s="9" t="s">
        <v>532</v>
      </c>
      <c r="CP7" s="9" t="s">
        <v>531</v>
      </c>
      <c r="CQ7" s="9" t="s">
        <v>531</v>
      </c>
      <c r="CR7" s="9" t="s">
        <v>531</v>
      </c>
      <c r="CS7" s="9" t="s">
        <v>531</v>
      </c>
      <c r="CT7" s="9" t="s">
        <v>532</v>
      </c>
      <c r="CU7" s="9" t="s">
        <v>532</v>
      </c>
      <c r="CV7" s="9" t="s">
        <v>532</v>
      </c>
      <c r="CW7" s="9" t="s">
        <v>532</v>
      </c>
      <c r="CX7" s="9" t="s">
        <v>531</v>
      </c>
      <c r="CY7" s="9" t="s">
        <v>533</v>
      </c>
      <c r="CZ7" s="9" t="s">
        <v>533</v>
      </c>
      <c r="DA7" s="9" t="s">
        <v>533</v>
      </c>
      <c r="DB7" s="9" t="s">
        <v>532</v>
      </c>
      <c r="DC7" s="9" t="s">
        <v>533</v>
      </c>
      <c r="DD7" s="9" t="s">
        <v>533</v>
      </c>
      <c r="DE7" s="9" t="s">
        <v>531</v>
      </c>
      <c r="DF7" s="9" t="s">
        <v>532</v>
      </c>
      <c r="DG7" s="9" t="s">
        <v>532</v>
      </c>
      <c r="DH7" s="9" t="s">
        <v>532</v>
      </c>
      <c r="DI7" s="9" t="s">
        <v>533</v>
      </c>
      <c r="DJ7" s="9" t="s">
        <v>533</v>
      </c>
      <c r="DK7" s="9" t="s">
        <v>532</v>
      </c>
      <c r="DL7" s="9" t="s">
        <v>532</v>
      </c>
      <c r="DM7" s="9" t="s">
        <v>531</v>
      </c>
      <c r="DN7" s="9" t="s">
        <v>531</v>
      </c>
      <c r="DO7" s="9" t="s">
        <v>532</v>
      </c>
      <c r="DP7" s="9" t="s">
        <v>532</v>
      </c>
      <c r="DQ7" s="9" t="s">
        <v>532</v>
      </c>
      <c r="DR7" s="9" t="s">
        <v>532</v>
      </c>
      <c r="DS7" s="9" t="s">
        <v>532</v>
      </c>
      <c r="DT7" s="9" t="s">
        <v>532</v>
      </c>
      <c r="DU7" s="9" t="s">
        <v>531</v>
      </c>
      <c r="DV7" s="9" t="s">
        <v>532</v>
      </c>
      <c r="DW7" s="9" t="s">
        <v>532</v>
      </c>
      <c r="DX7" s="9" t="s">
        <v>533</v>
      </c>
      <c r="DY7" s="9" t="s">
        <v>532</v>
      </c>
      <c r="DZ7" s="9" t="s">
        <v>532</v>
      </c>
      <c r="EA7" s="9" t="s">
        <v>533</v>
      </c>
      <c r="EB7" s="9" t="s">
        <v>532</v>
      </c>
      <c r="EC7" s="9" t="s">
        <v>532</v>
      </c>
      <c r="ED7" s="9" t="s">
        <v>532</v>
      </c>
      <c r="EE7" s="9" t="s">
        <v>533</v>
      </c>
      <c r="EF7" s="9" t="s">
        <v>533</v>
      </c>
      <c r="EG7" s="9" t="s">
        <v>531</v>
      </c>
      <c r="EH7" s="9" t="s">
        <v>532</v>
      </c>
      <c r="EI7" s="9" t="s">
        <v>532</v>
      </c>
      <c r="EJ7" s="9" t="s">
        <v>532</v>
      </c>
      <c r="EK7" s="9" t="s">
        <v>532</v>
      </c>
      <c r="EL7" s="9" t="s">
        <v>532</v>
      </c>
      <c r="EM7" s="9" t="s">
        <v>532</v>
      </c>
      <c r="EN7" s="9" t="s">
        <v>531</v>
      </c>
      <c r="EO7" s="9" t="s">
        <v>531</v>
      </c>
      <c r="EP7" s="9" t="s">
        <v>531</v>
      </c>
      <c r="EQ7" s="9" t="s">
        <v>531</v>
      </c>
      <c r="ER7" s="9" t="s">
        <v>533</v>
      </c>
      <c r="ES7" s="9" t="s">
        <v>531</v>
      </c>
      <c r="ET7" s="9" t="s">
        <v>531</v>
      </c>
      <c r="EU7" s="9" t="s">
        <v>531</v>
      </c>
      <c r="EV7" s="9" t="s">
        <v>532</v>
      </c>
      <c r="EW7" s="9" t="s">
        <v>532</v>
      </c>
      <c r="EX7" s="9" t="s">
        <v>532</v>
      </c>
      <c r="EY7" s="9" t="s">
        <v>531</v>
      </c>
      <c r="EZ7" s="9" t="s">
        <v>531</v>
      </c>
      <c r="FA7" s="9" t="s">
        <v>533</v>
      </c>
      <c r="FB7" s="9" t="s">
        <v>532</v>
      </c>
      <c r="FC7" s="9" t="s">
        <v>533</v>
      </c>
      <c r="FD7" s="9" t="s">
        <v>533</v>
      </c>
      <c r="FE7" s="9" t="s">
        <v>533</v>
      </c>
      <c r="FF7" s="9" t="s">
        <v>532</v>
      </c>
      <c r="FG7" s="9" t="s">
        <v>533</v>
      </c>
      <c r="FH7" s="9" t="s">
        <v>533</v>
      </c>
      <c r="FI7" s="9" t="s">
        <v>533</v>
      </c>
      <c r="FJ7" s="197"/>
      <c r="FK7" s="1"/>
      <c r="FL7" s="10" t="s">
        <v>533</v>
      </c>
      <c r="FM7" s="10" t="s">
        <v>532</v>
      </c>
      <c r="FN7" s="10" t="s">
        <v>533</v>
      </c>
      <c r="FO7" s="10" t="s">
        <v>533</v>
      </c>
      <c r="FP7" s="10" t="s">
        <v>533</v>
      </c>
      <c r="FQ7" s="10" t="s">
        <v>533</v>
      </c>
      <c r="FR7" s="10" t="s">
        <v>533</v>
      </c>
      <c r="FS7" s="10" t="s">
        <v>533</v>
      </c>
      <c r="FT7" s="10" t="s">
        <v>531</v>
      </c>
      <c r="FU7" s="200"/>
    </row>
    <row r="8" spans="1:177" ht="15" hidden="1" customHeight="1" x14ac:dyDescent="0.25">
      <c r="A8" s="197"/>
      <c r="B8" s="197"/>
      <c r="C8" s="9" t="s">
        <v>534</v>
      </c>
      <c r="D8" s="9" t="s">
        <v>534</v>
      </c>
      <c r="E8" s="9" t="s">
        <v>534</v>
      </c>
      <c r="F8" s="9" t="s">
        <v>535</v>
      </c>
      <c r="G8" s="9" t="s">
        <v>535</v>
      </c>
      <c r="H8" s="9" t="s">
        <v>534</v>
      </c>
      <c r="I8" s="9" t="s">
        <v>534</v>
      </c>
      <c r="J8" s="9" t="s">
        <v>535</v>
      </c>
      <c r="K8" s="9" t="s">
        <v>535</v>
      </c>
      <c r="L8" s="9" t="s">
        <v>535</v>
      </c>
      <c r="M8" s="9" t="s">
        <v>535</v>
      </c>
      <c r="N8" s="9" t="s">
        <v>535</v>
      </c>
      <c r="O8" s="9" t="s">
        <v>535</v>
      </c>
      <c r="P8" s="9" t="s">
        <v>535</v>
      </c>
      <c r="Q8" s="9" t="s">
        <v>535</v>
      </c>
      <c r="R8" s="9" t="s">
        <v>534</v>
      </c>
      <c r="S8" s="9" t="s">
        <v>534</v>
      </c>
      <c r="T8" s="9" t="s">
        <v>535</v>
      </c>
      <c r="U8" s="9" t="s">
        <v>535</v>
      </c>
      <c r="V8" s="9" t="s">
        <v>535</v>
      </c>
      <c r="W8" s="9" t="s">
        <v>535</v>
      </c>
      <c r="X8" s="9" t="s">
        <v>534</v>
      </c>
      <c r="Y8" s="9" t="s">
        <v>534</v>
      </c>
      <c r="Z8" s="9" t="s">
        <v>534</v>
      </c>
      <c r="AA8" s="9" t="s">
        <v>535</v>
      </c>
      <c r="AB8" s="9" t="s">
        <v>534</v>
      </c>
      <c r="AC8" s="9" t="s">
        <v>534</v>
      </c>
      <c r="AD8" s="9" t="s">
        <v>534</v>
      </c>
      <c r="AE8" s="9" t="s">
        <v>534</v>
      </c>
      <c r="AF8" s="9" t="s">
        <v>535</v>
      </c>
      <c r="AG8" s="9" t="s">
        <v>535</v>
      </c>
      <c r="AH8" s="9" t="s">
        <v>535</v>
      </c>
      <c r="AI8" s="9" t="s">
        <v>534</v>
      </c>
      <c r="AJ8" s="9" t="s">
        <v>534</v>
      </c>
      <c r="AK8" s="9" t="s">
        <v>535</v>
      </c>
      <c r="AL8" s="9" t="s">
        <v>535</v>
      </c>
      <c r="AM8" s="9" t="s">
        <v>535</v>
      </c>
      <c r="AN8" s="9" t="s">
        <v>534</v>
      </c>
      <c r="AO8" s="9" t="s">
        <v>534</v>
      </c>
      <c r="AP8" s="9" t="s">
        <v>534</v>
      </c>
      <c r="AQ8" s="9" t="s">
        <v>534</v>
      </c>
      <c r="AR8" s="9" t="s">
        <v>534</v>
      </c>
      <c r="AS8" s="9" t="s">
        <v>534</v>
      </c>
      <c r="AT8" s="9" t="s">
        <v>534</v>
      </c>
      <c r="AU8" s="9" t="s">
        <v>534</v>
      </c>
      <c r="AV8" s="9" t="s">
        <v>535</v>
      </c>
      <c r="AW8" s="9" t="s">
        <v>535</v>
      </c>
      <c r="AX8" s="9" t="s">
        <v>535</v>
      </c>
      <c r="AY8" s="9" t="s">
        <v>534</v>
      </c>
      <c r="AZ8" s="9" t="s">
        <v>534</v>
      </c>
      <c r="BA8" s="9" t="s">
        <v>534</v>
      </c>
      <c r="BB8" s="9" t="s">
        <v>534</v>
      </c>
      <c r="BC8" s="9" t="s">
        <v>534</v>
      </c>
      <c r="BD8" s="9" t="s">
        <v>534</v>
      </c>
      <c r="BE8" s="9" t="s">
        <v>534</v>
      </c>
      <c r="BF8" s="9" t="s">
        <v>534</v>
      </c>
      <c r="BG8" s="9" t="s">
        <v>534</v>
      </c>
      <c r="BH8" s="9" t="s">
        <v>534</v>
      </c>
      <c r="BI8" s="9" t="s">
        <v>534</v>
      </c>
      <c r="BJ8" s="9" t="s">
        <v>535</v>
      </c>
      <c r="BK8" s="9" t="s">
        <v>535</v>
      </c>
      <c r="BL8" s="9" t="s">
        <v>535</v>
      </c>
      <c r="BM8" s="9" t="s">
        <v>535</v>
      </c>
      <c r="BN8" s="9" t="s">
        <v>535</v>
      </c>
      <c r="BO8" s="9" t="s">
        <v>535</v>
      </c>
      <c r="BP8" s="9" t="s">
        <v>534</v>
      </c>
      <c r="BQ8" s="9" t="s">
        <v>535</v>
      </c>
      <c r="BR8" s="9" t="s">
        <v>535</v>
      </c>
      <c r="BS8" s="9" t="s">
        <v>535</v>
      </c>
      <c r="BT8" s="9" t="s">
        <v>535</v>
      </c>
      <c r="BU8" s="9" t="s">
        <v>535</v>
      </c>
      <c r="BV8" s="9" t="s">
        <v>535</v>
      </c>
      <c r="BW8" s="9" t="s">
        <v>535</v>
      </c>
      <c r="BX8" s="9" t="s">
        <v>535</v>
      </c>
      <c r="BY8" s="9" t="s">
        <v>535</v>
      </c>
      <c r="BZ8" s="9" t="s">
        <v>534</v>
      </c>
      <c r="CA8" s="9" t="s">
        <v>535</v>
      </c>
      <c r="CB8" s="9" t="s">
        <v>535</v>
      </c>
      <c r="CC8" s="9" t="s">
        <v>534</v>
      </c>
      <c r="CD8" s="9" t="s">
        <v>534</v>
      </c>
      <c r="CE8" s="9" t="s">
        <v>534</v>
      </c>
      <c r="CF8" s="9" t="s">
        <v>534</v>
      </c>
      <c r="CG8" s="9" t="s">
        <v>534</v>
      </c>
      <c r="CH8" s="9" t="s">
        <v>534</v>
      </c>
      <c r="CI8" s="9" t="s">
        <v>535</v>
      </c>
      <c r="CJ8" s="9" t="s">
        <v>535</v>
      </c>
      <c r="CK8" s="9" t="s">
        <v>535</v>
      </c>
      <c r="CL8" s="9" t="s">
        <v>535</v>
      </c>
      <c r="CM8" s="9" t="s">
        <v>535</v>
      </c>
      <c r="CN8" s="9" t="s">
        <v>535</v>
      </c>
      <c r="CO8" s="9" t="s">
        <v>535</v>
      </c>
      <c r="CP8" s="9" t="s">
        <v>535</v>
      </c>
      <c r="CQ8" s="9" t="s">
        <v>535</v>
      </c>
      <c r="CR8" s="9" t="s">
        <v>535</v>
      </c>
      <c r="CS8" s="9" t="s">
        <v>535</v>
      </c>
      <c r="CT8" s="9" t="s">
        <v>535</v>
      </c>
      <c r="CU8" s="9" t="s">
        <v>535</v>
      </c>
      <c r="CV8" s="9" t="s">
        <v>536</v>
      </c>
      <c r="CW8" s="9" t="s">
        <v>537</v>
      </c>
      <c r="CX8" s="9" t="s">
        <v>536</v>
      </c>
      <c r="CY8" s="9" t="s">
        <v>537</v>
      </c>
      <c r="CZ8" s="9" t="s">
        <v>536</v>
      </c>
      <c r="DA8" s="9" t="s">
        <v>534</v>
      </c>
      <c r="DB8" s="9" t="s">
        <v>534</v>
      </c>
      <c r="DC8" s="9" t="s">
        <v>534</v>
      </c>
      <c r="DD8" s="9" t="s">
        <v>534</v>
      </c>
      <c r="DE8" s="9" t="s">
        <v>534</v>
      </c>
      <c r="DF8" s="9" t="s">
        <v>534</v>
      </c>
      <c r="DG8" s="9" t="s">
        <v>534</v>
      </c>
      <c r="DH8" s="9" t="s">
        <v>534</v>
      </c>
      <c r="DI8" s="9" t="s">
        <v>534</v>
      </c>
      <c r="DJ8" s="9" t="s">
        <v>534</v>
      </c>
      <c r="DK8" s="9" t="s">
        <v>534</v>
      </c>
      <c r="DL8" s="9" t="s">
        <v>534</v>
      </c>
      <c r="DM8" s="9" t="s">
        <v>536</v>
      </c>
      <c r="DN8" s="9" t="s">
        <v>536</v>
      </c>
      <c r="DO8" s="9" t="s">
        <v>537</v>
      </c>
      <c r="DP8" s="9" t="s">
        <v>537</v>
      </c>
      <c r="DQ8" s="9" t="s">
        <v>535</v>
      </c>
      <c r="DR8" s="9" t="s">
        <v>535</v>
      </c>
      <c r="DS8" s="9" t="s">
        <v>535</v>
      </c>
      <c r="DT8" s="9" t="s">
        <v>535</v>
      </c>
      <c r="DU8" s="9" t="s">
        <v>536</v>
      </c>
      <c r="DV8" s="9" t="s">
        <v>534</v>
      </c>
      <c r="DW8" s="9" t="s">
        <v>534</v>
      </c>
      <c r="DX8" s="9" t="s">
        <v>534</v>
      </c>
      <c r="DY8" s="9" t="s">
        <v>534</v>
      </c>
      <c r="DZ8" s="9" t="s">
        <v>534</v>
      </c>
      <c r="EA8" s="9" t="s">
        <v>534</v>
      </c>
      <c r="EB8" s="9" t="s">
        <v>534</v>
      </c>
      <c r="EC8" s="9" t="s">
        <v>534</v>
      </c>
      <c r="ED8" s="9" t="s">
        <v>534</v>
      </c>
      <c r="EE8" s="9" t="s">
        <v>537</v>
      </c>
      <c r="EF8" s="9" t="s">
        <v>537</v>
      </c>
      <c r="EG8" s="9" t="s">
        <v>536</v>
      </c>
      <c r="EH8" s="9" t="s">
        <v>537</v>
      </c>
      <c r="EI8" s="9" t="s">
        <v>537</v>
      </c>
      <c r="EJ8" s="9" t="s">
        <v>537</v>
      </c>
      <c r="EK8" s="9" t="s">
        <v>537</v>
      </c>
      <c r="EL8" s="9" t="s">
        <v>534</v>
      </c>
      <c r="EM8" s="9" t="s">
        <v>534</v>
      </c>
      <c r="EN8" s="9" t="s">
        <v>534</v>
      </c>
      <c r="EO8" s="9" t="s">
        <v>534</v>
      </c>
      <c r="EP8" s="9" t="s">
        <v>534</v>
      </c>
      <c r="EQ8" s="9" t="s">
        <v>534</v>
      </c>
      <c r="ER8" s="9" t="s">
        <v>537</v>
      </c>
      <c r="ES8" s="9" t="s">
        <v>536</v>
      </c>
      <c r="ET8" s="9" t="s">
        <v>536</v>
      </c>
      <c r="EU8" s="9" t="s">
        <v>536</v>
      </c>
      <c r="EV8" s="9" t="s">
        <v>534</v>
      </c>
      <c r="EW8" s="9" t="s">
        <v>537</v>
      </c>
      <c r="EX8" s="9" t="s">
        <v>537</v>
      </c>
      <c r="EY8" s="9" t="s">
        <v>536</v>
      </c>
      <c r="EZ8" s="9" t="s">
        <v>536</v>
      </c>
      <c r="FA8" s="9" t="s">
        <v>534</v>
      </c>
      <c r="FB8" s="9" t="s">
        <v>534</v>
      </c>
      <c r="FC8" s="9" t="s">
        <v>535</v>
      </c>
      <c r="FD8" s="9" t="s">
        <v>535</v>
      </c>
      <c r="FE8" s="9" t="s">
        <v>535</v>
      </c>
      <c r="FF8" s="9" t="s">
        <v>535</v>
      </c>
      <c r="FG8" s="9" t="s">
        <v>535</v>
      </c>
      <c r="FH8" s="9" t="s">
        <v>535</v>
      </c>
      <c r="FI8" s="9" t="s">
        <v>535</v>
      </c>
      <c r="FJ8" s="197"/>
      <c r="FK8" s="1"/>
      <c r="FL8" s="10" t="s">
        <v>534</v>
      </c>
      <c r="FM8" s="10" t="s">
        <v>534</v>
      </c>
      <c r="FN8" s="10" t="s">
        <v>534</v>
      </c>
      <c r="FO8" s="10" t="s">
        <v>534</v>
      </c>
      <c r="FP8" s="10" t="s">
        <v>535</v>
      </c>
      <c r="FQ8" s="10" t="s">
        <v>535</v>
      </c>
      <c r="FR8" s="10" t="s">
        <v>534</v>
      </c>
      <c r="FS8" s="10" t="s">
        <v>534</v>
      </c>
      <c r="FT8" s="10" t="s">
        <v>536</v>
      </c>
      <c r="FU8" s="200"/>
    </row>
    <row r="9" spans="1:177" ht="39.950000000000003" customHeight="1" x14ac:dyDescent="0.25">
      <c r="A9" s="197"/>
      <c r="B9" s="197"/>
      <c r="C9" s="11" t="s">
        <v>538</v>
      </c>
      <c r="D9" s="11" t="s">
        <v>80</v>
      </c>
      <c r="E9" s="11" t="s">
        <v>80</v>
      </c>
      <c r="F9" s="11" t="s">
        <v>80</v>
      </c>
      <c r="G9" s="11" t="s">
        <v>80</v>
      </c>
      <c r="H9" s="11" t="s">
        <v>50</v>
      </c>
      <c r="I9" s="11" t="s">
        <v>50</v>
      </c>
      <c r="J9" s="11" t="s">
        <v>152</v>
      </c>
      <c r="K9" s="11" t="s">
        <v>152</v>
      </c>
      <c r="L9" s="11" t="s">
        <v>103</v>
      </c>
      <c r="M9" s="11" t="s">
        <v>103</v>
      </c>
      <c r="N9" s="11" t="s">
        <v>103</v>
      </c>
      <c r="O9" s="11" t="s">
        <v>103</v>
      </c>
      <c r="P9" s="11" t="s">
        <v>103</v>
      </c>
      <c r="Q9" s="11" t="s">
        <v>103</v>
      </c>
      <c r="R9" s="11" t="s">
        <v>103</v>
      </c>
      <c r="S9" s="11" t="s">
        <v>103</v>
      </c>
      <c r="T9" s="11" t="s">
        <v>539</v>
      </c>
      <c r="U9" s="11" t="s">
        <v>539</v>
      </c>
      <c r="V9" s="11" t="s">
        <v>539</v>
      </c>
      <c r="W9" s="11" t="s">
        <v>539</v>
      </c>
      <c r="X9" s="11" t="s">
        <v>540</v>
      </c>
      <c r="Y9" s="11" t="s">
        <v>23</v>
      </c>
      <c r="Z9" s="11" t="s">
        <v>23</v>
      </c>
      <c r="AA9" s="11" t="s">
        <v>23</v>
      </c>
      <c r="AB9" s="11" t="s">
        <v>75</v>
      </c>
      <c r="AC9" s="11" t="s">
        <v>75</v>
      </c>
      <c r="AD9" s="11" t="s">
        <v>75</v>
      </c>
      <c r="AE9" s="11" t="s">
        <v>75</v>
      </c>
      <c r="AF9" s="11" t="s">
        <v>75</v>
      </c>
      <c r="AG9" s="11" t="s">
        <v>75</v>
      </c>
      <c r="AH9" s="11" t="s">
        <v>75</v>
      </c>
      <c r="AI9" s="11" t="s">
        <v>541</v>
      </c>
      <c r="AJ9" s="11" t="s">
        <v>542</v>
      </c>
      <c r="AK9" s="11" t="s">
        <v>325</v>
      </c>
      <c r="AL9" s="11" t="s">
        <v>543</v>
      </c>
      <c r="AM9" s="11" t="s">
        <v>543</v>
      </c>
      <c r="AN9" s="11" t="s">
        <v>544</v>
      </c>
      <c r="AO9" s="11" t="s">
        <v>544</v>
      </c>
      <c r="AP9" s="11" t="s">
        <v>545</v>
      </c>
      <c r="AQ9" s="11" t="s">
        <v>546</v>
      </c>
      <c r="AR9" s="11" t="s">
        <v>546</v>
      </c>
      <c r="AS9" s="11" t="s">
        <v>547</v>
      </c>
      <c r="AT9" s="11" t="s">
        <v>548</v>
      </c>
      <c r="AU9" s="11" t="s">
        <v>289</v>
      </c>
      <c r="AV9" s="11" t="s">
        <v>100</v>
      </c>
      <c r="AW9" s="11" t="s">
        <v>100</v>
      </c>
      <c r="AX9" s="11" t="s">
        <v>100</v>
      </c>
      <c r="AY9" s="11" t="s">
        <v>143</v>
      </c>
      <c r="AZ9" s="11" t="s">
        <v>143</v>
      </c>
      <c r="BA9" s="11" t="s">
        <v>143</v>
      </c>
      <c r="BB9" s="11" t="s">
        <v>143</v>
      </c>
      <c r="BC9" s="11" t="s">
        <v>143</v>
      </c>
      <c r="BD9" s="11" t="s">
        <v>143</v>
      </c>
      <c r="BE9" s="11" t="s">
        <v>143</v>
      </c>
      <c r="BF9" s="11" t="s">
        <v>143</v>
      </c>
      <c r="BG9" s="11" t="s">
        <v>549</v>
      </c>
      <c r="BH9" s="11" t="s">
        <v>549</v>
      </c>
      <c r="BI9" s="11" t="s">
        <v>550</v>
      </c>
      <c r="BJ9" s="11" t="s">
        <v>84</v>
      </c>
      <c r="BK9" s="11" t="s">
        <v>84</v>
      </c>
      <c r="BL9" s="11" t="s">
        <v>84</v>
      </c>
      <c r="BM9" s="11" t="s">
        <v>91</v>
      </c>
      <c r="BN9" s="11" t="s">
        <v>91</v>
      </c>
      <c r="BO9" s="11" t="s">
        <v>91</v>
      </c>
      <c r="BP9" s="11" t="s">
        <v>91</v>
      </c>
      <c r="BQ9" s="11" t="s">
        <v>91</v>
      </c>
      <c r="BR9" s="11" t="s">
        <v>91</v>
      </c>
      <c r="BS9" s="11" t="s">
        <v>91</v>
      </c>
      <c r="BT9" s="11" t="s">
        <v>91</v>
      </c>
      <c r="BU9" s="11" t="s">
        <v>91</v>
      </c>
      <c r="BV9" s="11" t="s">
        <v>91</v>
      </c>
      <c r="BW9" s="11" t="s">
        <v>91</v>
      </c>
      <c r="BX9" s="11" t="s">
        <v>91</v>
      </c>
      <c r="BY9" s="11" t="s">
        <v>91</v>
      </c>
      <c r="BZ9" s="11" t="s">
        <v>91</v>
      </c>
      <c r="CA9" s="11" t="s">
        <v>282</v>
      </c>
      <c r="CB9" s="11" t="s">
        <v>282</v>
      </c>
      <c r="CC9" s="11" t="s">
        <v>43</v>
      </c>
      <c r="CD9" s="11" t="s">
        <v>129</v>
      </c>
      <c r="CE9" s="11" t="s">
        <v>129</v>
      </c>
      <c r="CF9" s="11" t="s">
        <v>129</v>
      </c>
      <c r="CG9" s="11" t="s">
        <v>129</v>
      </c>
      <c r="CH9" s="11" t="s">
        <v>129</v>
      </c>
      <c r="CI9" s="11" t="s">
        <v>129</v>
      </c>
      <c r="CJ9" s="11" t="s">
        <v>129</v>
      </c>
      <c r="CK9" s="11" t="s">
        <v>129</v>
      </c>
      <c r="CL9" s="11" t="s">
        <v>129</v>
      </c>
      <c r="CM9" s="11" t="s">
        <v>129</v>
      </c>
      <c r="CN9" s="11" t="s">
        <v>129</v>
      </c>
      <c r="CO9" s="11" t="s">
        <v>129</v>
      </c>
      <c r="CP9" s="11" t="s">
        <v>140</v>
      </c>
      <c r="CQ9" s="11" t="s">
        <v>140</v>
      </c>
      <c r="CR9" s="11" t="s">
        <v>140</v>
      </c>
      <c r="CS9" s="11" t="s">
        <v>140</v>
      </c>
      <c r="CT9" s="11" t="s">
        <v>148</v>
      </c>
      <c r="CU9" s="11" t="s">
        <v>148</v>
      </c>
      <c r="CV9" s="11" t="s">
        <v>551</v>
      </c>
      <c r="CW9" s="11" t="s">
        <v>552</v>
      </c>
      <c r="CX9" s="11" t="s">
        <v>553</v>
      </c>
      <c r="CY9" s="11" t="s">
        <v>554</v>
      </c>
      <c r="CZ9" s="11" t="s">
        <v>555</v>
      </c>
      <c r="DA9" s="11" t="s">
        <v>556</v>
      </c>
      <c r="DB9" s="11" t="s">
        <v>557</v>
      </c>
      <c r="DC9" s="11" t="s">
        <v>50</v>
      </c>
      <c r="DD9" s="11" t="s">
        <v>50</v>
      </c>
      <c r="DE9" s="11" t="s">
        <v>541</v>
      </c>
      <c r="DF9" s="11" t="s">
        <v>558</v>
      </c>
      <c r="DG9" s="11" t="s">
        <v>559</v>
      </c>
      <c r="DH9" s="11" t="s">
        <v>560</v>
      </c>
      <c r="DI9" s="11" t="s">
        <v>561</v>
      </c>
      <c r="DJ9" s="11" t="s">
        <v>562</v>
      </c>
      <c r="DK9" s="11" t="s">
        <v>563</v>
      </c>
      <c r="DL9" s="11" t="s">
        <v>564</v>
      </c>
      <c r="DM9" s="11" t="s">
        <v>565</v>
      </c>
      <c r="DN9" s="11" t="s">
        <v>566</v>
      </c>
      <c r="DO9" s="11" t="s">
        <v>567</v>
      </c>
      <c r="DP9" s="11" t="s">
        <v>568</v>
      </c>
      <c r="DQ9" s="11" t="s">
        <v>569</v>
      </c>
      <c r="DR9" s="11" t="s">
        <v>569</v>
      </c>
      <c r="DS9" s="11" t="s">
        <v>569</v>
      </c>
      <c r="DT9" s="11" t="s">
        <v>569</v>
      </c>
      <c r="DU9" s="11" t="s">
        <v>570</v>
      </c>
      <c r="DV9" s="11" t="s">
        <v>571</v>
      </c>
      <c r="DW9" s="11" t="s">
        <v>572</v>
      </c>
      <c r="DX9" s="11" t="s">
        <v>573</v>
      </c>
      <c r="DY9" s="11" t="s">
        <v>574</v>
      </c>
      <c r="DZ9" s="11" t="s">
        <v>575</v>
      </c>
      <c r="EA9" s="11" t="s">
        <v>575</v>
      </c>
      <c r="EB9" s="11" t="s">
        <v>575</v>
      </c>
      <c r="EC9" s="11" t="s">
        <v>575</v>
      </c>
      <c r="ED9" s="11" t="s">
        <v>576</v>
      </c>
      <c r="EE9" s="11" t="s">
        <v>577</v>
      </c>
      <c r="EF9" s="11" t="s">
        <v>577</v>
      </c>
      <c r="EG9" s="11" t="s">
        <v>91</v>
      </c>
      <c r="EH9" s="11" t="s">
        <v>91</v>
      </c>
      <c r="EI9" s="11" t="s">
        <v>91</v>
      </c>
      <c r="EJ9" s="11" t="s">
        <v>91</v>
      </c>
      <c r="EK9" s="11" t="s">
        <v>91</v>
      </c>
      <c r="EL9" s="11" t="s">
        <v>578</v>
      </c>
      <c r="EM9" s="11" t="s">
        <v>578</v>
      </c>
      <c r="EN9" s="11" t="s">
        <v>579</v>
      </c>
      <c r="EO9" s="11" t="s">
        <v>579</v>
      </c>
      <c r="EP9" s="11" t="s">
        <v>579</v>
      </c>
      <c r="EQ9" s="11" t="s">
        <v>579</v>
      </c>
      <c r="ER9" s="11" t="s">
        <v>265</v>
      </c>
      <c r="ES9" s="11" t="s">
        <v>580</v>
      </c>
      <c r="ET9" s="11" t="s">
        <v>581</v>
      </c>
      <c r="EU9" s="11" t="s">
        <v>129</v>
      </c>
      <c r="EV9" s="11" t="s">
        <v>129</v>
      </c>
      <c r="EW9" s="11" t="s">
        <v>129</v>
      </c>
      <c r="EX9" s="11" t="s">
        <v>129</v>
      </c>
      <c r="EY9" s="11" t="s">
        <v>129</v>
      </c>
      <c r="EZ9" s="11" t="s">
        <v>582</v>
      </c>
      <c r="FA9" s="11" t="s">
        <v>583</v>
      </c>
      <c r="FB9" s="11" t="s">
        <v>583</v>
      </c>
      <c r="FC9" s="11" t="s">
        <v>584</v>
      </c>
      <c r="FD9" s="11" t="s">
        <v>585</v>
      </c>
      <c r="FE9" s="11" t="s">
        <v>585</v>
      </c>
      <c r="FF9" s="11" t="s">
        <v>586</v>
      </c>
      <c r="FG9" s="11" t="s">
        <v>587</v>
      </c>
      <c r="FH9" s="11" t="s">
        <v>588</v>
      </c>
      <c r="FI9" s="11" t="s">
        <v>589</v>
      </c>
      <c r="FJ9" s="197"/>
      <c r="FK9" s="1"/>
      <c r="FL9" s="12" t="s">
        <v>590</v>
      </c>
      <c r="FM9" s="12" t="s">
        <v>30</v>
      </c>
      <c r="FN9" s="12" t="s">
        <v>591</v>
      </c>
      <c r="FO9" s="12" t="s">
        <v>592</v>
      </c>
      <c r="FP9" s="12" t="s">
        <v>593</v>
      </c>
      <c r="FQ9" s="12" t="s">
        <v>594</v>
      </c>
      <c r="FR9" s="12" t="s">
        <v>583</v>
      </c>
      <c r="FS9" s="12" t="s">
        <v>583</v>
      </c>
      <c r="FT9" s="12" t="s">
        <v>103</v>
      </c>
      <c r="FU9" s="200"/>
    </row>
    <row r="10" spans="1:177" ht="39.950000000000003" customHeight="1" x14ac:dyDescent="0.25">
      <c r="A10" s="197"/>
      <c r="B10" s="197"/>
      <c r="C10" s="9" t="s">
        <v>276</v>
      </c>
      <c r="D10" s="9" t="s">
        <v>595</v>
      </c>
      <c r="E10" s="9" t="s">
        <v>596</v>
      </c>
      <c r="F10" s="9" t="s">
        <v>597</v>
      </c>
      <c r="G10" s="9" t="s">
        <v>598</v>
      </c>
      <c r="H10" s="9" t="s">
        <v>359</v>
      </c>
      <c r="I10" s="9" t="s">
        <v>599</v>
      </c>
      <c r="J10" s="9" t="s">
        <v>600</v>
      </c>
      <c r="K10" s="9" t="s">
        <v>601</v>
      </c>
      <c r="L10" s="9" t="s">
        <v>602</v>
      </c>
      <c r="M10" s="9" t="s">
        <v>603</v>
      </c>
      <c r="N10" s="9" t="s">
        <v>604</v>
      </c>
      <c r="O10" s="9" t="s">
        <v>605</v>
      </c>
      <c r="P10" s="9" t="s">
        <v>606</v>
      </c>
      <c r="Q10" s="9" t="s">
        <v>607</v>
      </c>
      <c r="R10" s="9" t="s">
        <v>608</v>
      </c>
      <c r="S10" s="9" t="s">
        <v>609</v>
      </c>
      <c r="T10" s="9" t="s">
        <v>610</v>
      </c>
      <c r="U10" s="9" t="s">
        <v>611</v>
      </c>
      <c r="V10" s="9" t="s">
        <v>612</v>
      </c>
      <c r="W10" s="9" t="s">
        <v>613</v>
      </c>
      <c r="X10" s="9" t="s">
        <v>614</v>
      </c>
      <c r="Y10" s="9" t="s">
        <v>615</v>
      </c>
      <c r="Z10" s="9" t="s">
        <v>616</v>
      </c>
      <c r="AA10" s="9" t="s">
        <v>231</v>
      </c>
      <c r="AB10" s="9" t="s">
        <v>617</v>
      </c>
      <c r="AC10" s="9" t="s">
        <v>618</v>
      </c>
      <c r="AD10" s="9" t="s">
        <v>619</v>
      </c>
      <c r="AE10" s="9" t="s">
        <v>620</v>
      </c>
      <c r="AF10" s="9" t="s">
        <v>621</v>
      </c>
      <c r="AG10" s="9" t="s">
        <v>622</v>
      </c>
      <c r="AH10" s="9" t="s">
        <v>623</v>
      </c>
      <c r="AI10" s="9" t="s">
        <v>624</v>
      </c>
      <c r="AJ10" s="9" t="s">
        <v>625</v>
      </c>
      <c r="AK10" s="9" t="s">
        <v>326</v>
      </c>
      <c r="AL10" s="9" t="s">
        <v>626</v>
      </c>
      <c r="AM10" s="9" t="s">
        <v>627</v>
      </c>
      <c r="AN10" s="9" t="s">
        <v>628</v>
      </c>
      <c r="AO10" s="9" t="s">
        <v>629</v>
      </c>
      <c r="AP10" s="9" t="s">
        <v>545</v>
      </c>
      <c r="AQ10" s="9" t="s">
        <v>630</v>
      </c>
      <c r="AR10" s="9" t="s">
        <v>631</v>
      </c>
      <c r="AS10" s="9" t="s">
        <v>632</v>
      </c>
      <c r="AT10" s="9" t="s">
        <v>633</v>
      </c>
      <c r="AU10" s="9" t="s">
        <v>634</v>
      </c>
      <c r="AV10" s="9" t="s">
        <v>635</v>
      </c>
      <c r="AW10" s="9" t="s">
        <v>636</v>
      </c>
      <c r="AX10" s="9" t="s">
        <v>637</v>
      </c>
      <c r="AY10" s="9" t="s">
        <v>638</v>
      </c>
      <c r="AZ10" s="9" t="s">
        <v>639</v>
      </c>
      <c r="BA10" s="9" t="s">
        <v>465</v>
      </c>
      <c r="BB10" s="9" t="s">
        <v>463</v>
      </c>
      <c r="BC10" s="9" t="s">
        <v>456</v>
      </c>
      <c r="BD10" s="9" t="s">
        <v>640</v>
      </c>
      <c r="BE10" s="9" t="s">
        <v>641</v>
      </c>
      <c r="BF10" s="9" t="s">
        <v>458</v>
      </c>
      <c r="BG10" s="9" t="s">
        <v>642</v>
      </c>
      <c r="BH10" s="9" t="s">
        <v>643</v>
      </c>
      <c r="BI10" s="9" t="s">
        <v>644</v>
      </c>
      <c r="BJ10" s="9" t="s">
        <v>645</v>
      </c>
      <c r="BK10" s="9" t="s">
        <v>646</v>
      </c>
      <c r="BL10" s="9" t="s">
        <v>647</v>
      </c>
      <c r="BM10" s="9" t="s">
        <v>648</v>
      </c>
      <c r="BN10" s="9" t="s">
        <v>649</v>
      </c>
      <c r="BO10" s="9" t="s">
        <v>650</v>
      </c>
      <c r="BP10" s="9" t="s">
        <v>651</v>
      </c>
      <c r="BQ10" s="9" t="s">
        <v>652</v>
      </c>
      <c r="BR10" s="9" t="s">
        <v>653</v>
      </c>
      <c r="BS10" s="9" t="s">
        <v>654</v>
      </c>
      <c r="BT10" s="9" t="s">
        <v>655</v>
      </c>
      <c r="BU10" s="9" t="s">
        <v>656</v>
      </c>
      <c r="BV10" s="9" t="s">
        <v>657</v>
      </c>
      <c r="BW10" s="9" t="s">
        <v>658</v>
      </c>
      <c r="BX10" s="9" t="s">
        <v>659</v>
      </c>
      <c r="BY10" s="9" t="s">
        <v>660</v>
      </c>
      <c r="BZ10" s="9" t="s">
        <v>661</v>
      </c>
      <c r="CA10" s="9" t="s">
        <v>662</v>
      </c>
      <c r="CB10" s="9" t="s">
        <v>663</v>
      </c>
      <c r="CC10" s="9" t="s">
        <v>44</v>
      </c>
      <c r="CD10" s="9" t="s">
        <v>361</v>
      </c>
      <c r="CE10" s="9" t="s">
        <v>664</v>
      </c>
      <c r="CF10" s="9" t="s">
        <v>665</v>
      </c>
      <c r="CG10" s="9" t="s">
        <v>666</v>
      </c>
      <c r="CH10" s="9" t="s">
        <v>667</v>
      </c>
      <c r="CI10" s="9" t="s">
        <v>668</v>
      </c>
      <c r="CJ10" s="9" t="s">
        <v>669</v>
      </c>
      <c r="CK10" s="9" t="s">
        <v>670</v>
      </c>
      <c r="CL10" s="9" t="s">
        <v>671</v>
      </c>
      <c r="CM10" s="9" t="s">
        <v>672</v>
      </c>
      <c r="CN10" s="9" t="s">
        <v>673</v>
      </c>
      <c r="CO10" s="9" t="s">
        <v>674</v>
      </c>
      <c r="CP10" s="9" t="s">
        <v>675</v>
      </c>
      <c r="CQ10" s="9" t="s">
        <v>676</v>
      </c>
      <c r="CR10" s="9" t="s">
        <v>677</v>
      </c>
      <c r="CS10" s="9" t="s">
        <v>678</v>
      </c>
      <c r="CT10" s="9" t="s">
        <v>679</v>
      </c>
      <c r="CU10" s="9" t="s">
        <v>680</v>
      </c>
      <c r="CV10" s="9" t="s">
        <v>681</v>
      </c>
      <c r="CW10" s="9" t="s">
        <v>682</v>
      </c>
      <c r="CX10" s="9" t="s">
        <v>683</v>
      </c>
      <c r="CY10" s="9" t="s">
        <v>684</v>
      </c>
      <c r="CZ10" s="9" t="s">
        <v>685</v>
      </c>
      <c r="DA10" s="9" t="s">
        <v>686</v>
      </c>
      <c r="DB10" s="9" t="s">
        <v>687</v>
      </c>
      <c r="DC10" s="9" t="s">
        <v>688</v>
      </c>
      <c r="DD10" s="9" t="s">
        <v>51</v>
      </c>
      <c r="DE10" s="9" t="s">
        <v>689</v>
      </c>
      <c r="DF10" s="9" t="s">
        <v>690</v>
      </c>
      <c r="DG10" s="9" t="s">
        <v>691</v>
      </c>
      <c r="DH10" s="9" t="s">
        <v>692</v>
      </c>
      <c r="DI10" s="9" t="s">
        <v>693</v>
      </c>
      <c r="DJ10" s="9" t="s">
        <v>694</v>
      </c>
      <c r="DK10" s="9" t="s">
        <v>695</v>
      </c>
      <c r="DL10" s="9" t="s">
        <v>696</v>
      </c>
      <c r="DM10" s="9" t="s">
        <v>697</v>
      </c>
      <c r="DN10" s="9" t="s">
        <v>698</v>
      </c>
      <c r="DO10" s="9" t="s">
        <v>699</v>
      </c>
      <c r="DP10" s="9" t="s">
        <v>700</v>
      </c>
      <c r="DQ10" s="9" t="s">
        <v>701</v>
      </c>
      <c r="DR10" s="9" t="s">
        <v>702</v>
      </c>
      <c r="DS10" s="9" t="s">
        <v>703</v>
      </c>
      <c r="DT10" s="9" t="s">
        <v>704</v>
      </c>
      <c r="DU10" s="9" t="s">
        <v>705</v>
      </c>
      <c r="DV10" s="9" t="s">
        <v>706</v>
      </c>
      <c r="DW10" s="9" t="s">
        <v>707</v>
      </c>
      <c r="DX10" s="9" t="s">
        <v>708</v>
      </c>
      <c r="DY10" s="9" t="s">
        <v>709</v>
      </c>
      <c r="DZ10" s="9" t="s">
        <v>710</v>
      </c>
      <c r="EA10" s="9" t="s">
        <v>711</v>
      </c>
      <c r="EB10" s="9" t="s">
        <v>712</v>
      </c>
      <c r="EC10" s="9" t="s">
        <v>713</v>
      </c>
      <c r="ED10" s="9" t="s">
        <v>714</v>
      </c>
      <c r="EE10" s="9" t="s">
        <v>715</v>
      </c>
      <c r="EF10" s="9" t="s">
        <v>716</v>
      </c>
      <c r="EG10" s="9" t="s">
        <v>717</v>
      </c>
      <c r="EH10" s="9" t="s">
        <v>718</v>
      </c>
      <c r="EI10" s="9" t="s">
        <v>719</v>
      </c>
      <c r="EJ10" s="9" t="s">
        <v>720</v>
      </c>
      <c r="EK10" s="9" t="s">
        <v>721</v>
      </c>
      <c r="EL10" s="9" t="s">
        <v>722</v>
      </c>
      <c r="EM10" s="9" t="s">
        <v>723</v>
      </c>
      <c r="EN10" s="9" t="s">
        <v>724</v>
      </c>
      <c r="EO10" s="9" t="s">
        <v>725</v>
      </c>
      <c r="EP10" s="9" t="s">
        <v>726</v>
      </c>
      <c r="EQ10" s="9" t="s">
        <v>727</v>
      </c>
      <c r="ER10" s="9" t="s">
        <v>728</v>
      </c>
      <c r="ES10" s="9" t="s">
        <v>729</v>
      </c>
      <c r="ET10" s="9" t="s">
        <v>730</v>
      </c>
      <c r="EU10" s="9" t="s">
        <v>731</v>
      </c>
      <c r="EV10" s="9" t="s">
        <v>732</v>
      </c>
      <c r="EW10" s="9" t="s">
        <v>733</v>
      </c>
      <c r="EX10" s="9" t="s">
        <v>734</v>
      </c>
      <c r="EY10" s="9" t="s">
        <v>735</v>
      </c>
      <c r="EZ10" s="9" t="s">
        <v>736</v>
      </c>
      <c r="FA10" s="9" t="s">
        <v>737</v>
      </c>
      <c r="FB10" s="9" t="s">
        <v>738</v>
      </c>
      <c r="FC10" s="9" t="s">
        <v>739</v>
      </c>
      <c r="FD10" s="9" t="s">
        <v>740</v>
      </c>
      <c r="FE10" s="9" t="s">
        <v>741</v>
      </c>
      <c r="FF10" s="9" t="s">
        <v>742</v>
      </c>
      <c r="FG10" s="9" t="s">
        <v>743</v>
      </c>
      <c r="FH10" s="9" t="s">
        <v>744</v>
      </c>
      <c r="FI10" s="9" t="s">
        <v>745</v>
      </c>
      <c r="FJ10" s="197" t="s">
        <v>805</v>
      </c>
      <c r="FK10" s="1"/>
      <c r="FL10" s="10" t="s">
        <v>747</v>
      </c>
      <c r="FM10" s="10" t="s">
        <v>748</v>
      </c>
      <c r="FN10" s="10" t="s">
        <v>749</v>
      </c>
      <c r="FO10" s="10" t="s">
        <v>750</v>
      </c>
      <c r="FP10" s="10" t="s">
        <v>751</v>
      </c>
      <c r="FQ10" s="10" t="s">
        <v>752</v>
      </c>
      <c r="FR10" s="10" t="s">
        <v>753</v>
      </c>
      <c r="FS10" s="10" t="s">
        <v>754</v>
      </c>
      <c r="FT10" s="10" t="s">
        <v>299</v>
      </c>
      <c r="FU10" s="200" t="s">
        <v>805</v>
      </c>
    </row>
    <row r="11" spans="1:177" ht="24" customHeight="1" x14ac:dyDescent="0.25">
      <c r="A11" s="13" t="s">
        <v>72</v>
      </c>
      <c r="B11" s="13" t="s">
        <v>755</v>
      </c>
      <c r="C11" s="14"/>
      <c r="D11" s="14">
        <v>12.4</v>
      </c>
      <c r="E11" s="14">
        <v>4.8</v>
      </c>
      <c r="F11" s="14"/>
      <c r="G11" s="14"/>
      <c r="H11" s="14">
        <v>0</v>
      </c>
      <c r="I11" s="14">
        <v>-11</v>
      </c>
      <c r="J11" s="14"/>
      <c r="K11" s="14"/>
      <c r="L11" s="14">
        <v>-30.7</v>
      </c>
      <c r="M11" s="14">
        <v>-37.799999999999997</v>
      </c>
      <c r="N11" s="14">
        <v>-8.8000000000000007</v>
      </c>
      <c r="O11" s="14">
        <v>21</v>
      </c>
      <c r="P11" s="14">
        <v>-8.1999999999999993</v>
      </c>
      <c r="Q11" s="14">
        <v>2.6</v>
      </c>
      <c r="R11" s="14">
        <v>14.9</v>
      </c>
      <c r="S11" s="14">
        <v>0.1</v>
      </c>
      <c r="T11" s="14"/>
      <c r="U11" s="14"/>
      <c r="V11" s="14"/>
      <c r="W11" s="14"/>
      <c r="X11" s="14">
        <v>5.0999999999999996</v>
      </c>
      <c r="Y11" s="14">
        <v>1.6</v>
      </c>
      <c r="Z11" s="14">
        <v>0.4</v>
      </c>
      <c r="AA11" s="14"/>
      <c r="AB11" s="14">
        <v>-3.4</v>
      </c>
      <c r="AC11" s="14">
        <v>2.4</v>
      </c>
      <c r="AD11" s="14">
        <v>8.1</v>
      </c>
      <c r="AE11" s="14"/>
      <c r="AF11" s="14"/>
      <c r="AG11" s="14"/>
      <c r="AH11" s="14"/>
      <c r="AI11" s="14">
        <v>5.3</v>
      </c>
      <c r="AJ11" s="14">
        <v>-11.4</v>
      </c>
      <c r="AK11" s="14"/>
      <c r="AL11" s="14"/>
      <c r="AM11" s="14"/>
      <c r="AN11" s="14">
        <v>-1.2</v>
      </c>
      <c r="AO11" s="14">
        <v>0</v>
      </c>
      <c r="AP11" s="14">
        <v>2.6</v>
      </c>
      <c r="AQ11" s="14">
        <v>0</v>
      </c>
      <c r="AR11" s="14">
        <v>4.8</v>
      </c>
      <c r="AS11" s="14">
        <v>0</v>
      </c>
      <c r="AT11" s="14">
        <v>1.5</v>
      </c>
      <c r="AU11" s="14">
        <v>0.4</v>
      </c>
      <c r="AV11" s="14">
        <v>5.8</v>
      </c>
      <c r="AW11" s="14">
        <v>-16.600000000000001</v>
      </c>
      <c r="AX11" s="14">
        <v>-41.4</v>
      </c>
      <c r="AY11" s="14">
        <v>-0.5</v>
      </c>
      <c r="AZ11" s="14">
        <v>-2.2999999999999998</v>
      </c>
      <c r="BA11" s="14">
        <v>0</v>
      </c>
      <c r="BB11" s="14">
        <v>-0.4</v>
      </c>
      <c r="BC11" s="14"/>
      <c r="BD11" s="14">
        <v>0.5</v>
      </c>
      <c r="BE11" s="14">
        <v>0</v>
      </c>
      <c r="BF11" s="14">
        <v>3</v>
      </c>
      <c r="BG11" s="14"/>
      <c r="BH11" s="14"/>
      <c r="BI11" s="14">
        <v>-4.7</v>
      </c>
      <c r="BJ11" s="14"/>
      <c r="BK11" s="14"/>
      <c r="BL11" s="14">
        <v>2.7</v>
      </c>
      <c r="BM11" s="14"/>
      <c r="BN11" s="14"/>
      <c r="BO11" s="14"/>
      <c r="BP11" s="14">
        <v>2.1</v>
      </c>
      <c r="BQ11" s="14">
        <v>-25.7</v>
      </c>
      <c r="BR11" s="14">
        <v>-26.8</v>
      </c>
      <c r="BS11" s="14">
        <v>-3.6</v>
      </c>
      <c r="BT11" s="14">
        <v>24.5</v>
      </c>
      <c r="BU11" s="14">
        <v>-4.9000000000000004</v>
      </c>
      <c r="BV11" s="14">
        <v>-2.9</v>
      </c>
      <c r="BW11" s="14"/>
      <c r="BX11" s="14"/>
      <c r="BY11" s="14"/>
      <c r="BZ11" s="14"/>
      <c r="CA11" s="14"/>
      <c r="CB11" s="14"/>
      <c r="CC11" s="14">
        <v>-0.7</v>
      </c>
      <c r="CD11" s="14">
        <v>27.2</v>
      </c>
      <c r="CE11" s="14">
        <v>19.3</v>
      </c>
      <c r="CF11" s="14">
        <v>-6.8</v>
      </c>
      <c r="CG11" s="14">
        <v>4</v>
      </c>
      <c r="CH11" s="14">
        <v>1.9</v>
      </c>
      <c r="CI11" s="14"/>
      <c r="CJ11" s="14"/>
      <c r="CK11" s="14"/>
      <c r="CL11" s="14">
        <v>-5.4</v>
      </c>
      <c r="CM11" s="14">
        <v>-7.2</v>
      </c>
      <c r="CN11" s="14">
        <v>-39</v>
      </c>
      <c r="CO11" s="14"/>
      <c r="CP11" s="14"/>
      <c r="CQ11" s="14"/>
      <c r="CR11" s="14"/>
      <c r="CS11" s="14"/>
      <c r="CT11" s="14"/>
      <c r="CU11" s="14"/>
      <c r="CV11" s="14"/>
      <c r="CW11" s="14">
        <v>8</v>
      </c>
      <c r="CX11" s="14">
        <v>0</v>
      </c>
      <c r="CY11" s="14">
        <v>-5.3</v>
      </c>
      <c r="CZ11" s="14"/>
      <c r="DA11" s="14">
        <v>0.3</v>
      </c>
      <c r="DB11" s="14"/>
      <c r="DC11" s="14">
        <v>0</v>
      </c>
      <c r="DD11" s="14">
        <v>0</v>
      </c>
      <c r="DE11" s="14"/>
      <c r="DF11" s="14">
        <v>0.1</v>
      </c>
      <c r="DG11" s="14">
        <v>0.9</v>
      </c>
      <c r="DH11" s="14">
        <v>0.1</v>
      </c>
      <c r="DI11" s="14">
        <v>0.7</v>
      </c>
      <c r="DJ11" s="14">
        <v>0</v>
      </c>
      <c r="DK11" s="14">
        <v>0.6</v>
      </c>
      <c r="DL11" s="14"/>
      <c r="DM11" s="14">
        <v>0</v>
      </c>
      <c r="DN11" s="14">
        <v>0</v>
      </c>
      <c r="DO11" s="14">
        <v>2.2999999999999998</v>
      </c>
      <c r="DP11" s="14">
        <v>14.9</v>
      </c>
      <c r="DQ11" s="14">
        <v>1.4</v>
      </c>
      <c r="DR11" s="14">
        <v>0.7</v>
      </c>
      <c r="DS11" s="14">
        <v>0.2</v>
      </c>
      <c r="DT11" s="14">
        <v>1</v>
      </c>
      <c r="DU11" s="14">
        <v>0</v>
      </c>
      <c r="DV11" s="14">
        <v>-0.1</v>
      </c>
      <c r="DW11" s="14">
        <v>0.6</v>
      </c>
      <c r="DX11" s="14">
        <v>0.1</v>
      </c>
      <c r="DY11" s="14"/>
      <c r="DZ11" s="14">
        <v>-1.8</v>
      </c>
      <c r="EA11" s="14">
        <v>0.2</v>
      </c>
      <c r="EB11" s="14">
        <v>0.1</v>
      </c>
      <c r="EC11" s="14">
        <v>0.7</v>
      </c>
      <c r="ED11" s="14">
        <v>-0.1</v>
      </c>
      <c r="EE11" s="14">
        <v>0.7</v>
      </c>
      <c r="EF11" s="14">
        <v>10.7</v>
      </c>
      <c r="EG11" s="14">
        <v>0</v>
      </c>
      <c r="EH11" s="14">
        <v>-3.1</v>
      </c>
      <c r="EI11" s="14">
        <v>-1.7</v>
      </c>
      <c r="EJ11" s="14">
        <v>-0.5</v>
      </c>
      <c r="EK11" s="14">
        <v>-0.2</v>
      </c>
      <c r="EL11" s="14">
        <v>0.9</v>
      </c>
      <c r="EM11" s="14">
        <v>-0.2</v>
      </c>
      <c r="EN11" s="14">
        <v>1.8</v>
      </c>
      <c r="EO11" s="14">
        <v>0.2</v>
      </c>
      <c r="EP11" s="14">
        <v>0.1</v>
      </c>
      <c r="EQ11" s="14">
        <v>0.1</v>
      </c>
      <c r="ER11" s="14">
        <v>-5.9</v>
      </c>
      <c r="ES11" s="14">
        <v>0</v>
      </c>
      <c r="ET11" s="14">
        <v>0</v>
      </c>
      <c r="EU11" s="14">
        <v>0</v>
      </c>
      <c r="EV11" s="14">
        <v>-0.2</v>
      </c>
      <c r="EW11" s="14">
        <v>20.5</v>
      </c>
      <c r="EX11" s="14">
        <v>10.1</v>
      </c>
      <c r="EY11" s="14">
        <v>0</v>
      </c>
      <c r="EZ11" s="14">
        <v>0</v>
      </c>
      <c r="FA11" s="14">
        <v>0.2</v>
      </c>
      <c r="FB11" s="14">
        <v>-0.2</v>
      </c>
      <c r="FC11" s="14">
        <v>2.2000000000000002</v>
      </c>
      <c r="FD11" s="14">
        <v>7.2</v>
      </c>
      <c r="FE11" s="14">
        <v>0</v>
      </c>
      <c r="FF11" s="14">
        <v>1</v>
      </c>
      <c r="FG11" s="14">
        <v>0</v>
      </c>
      <c r="FH11" s="14">
        <v>3.1</v>
      </c>
      <c r="FI11" s="14"/>
      <c r="FJ11" s="14">
        <v>-50</v>
      </c>
      <c r="FK11" s="15"/>
      <c r="FL11" s="14">
        <v>2.4</v>
      </c>
      <c r="FM11" s="14">
        <v>0</v>
      </c>
      <c r="FN11" s="14">
        <v>1.2</v>
      </c>
      <c r="FO11" s="14">
        <v>0.8</v>
      </c>
      <c r="FP11" s="14">
        <v>0.3</v>
      </c>
      <c r="FQ11" s="14">
        <v>6.429E-2</v>
      </c>
      <c r="FR11" s="14">
        <v>-0.5</v>
      </c>
      <c r="FS11" s="14">
        <v>0.2</v>
      </c>
      <c r="FT11" s="14"/>
      <c r="FU11" s="14">
        <v>4.4642900000000001</v>
      </c>
    </row>
    <row r="12" spans="1:177" ht="24" customHeight="1" x14ac:dyDescent="0.25">
      <c r="A12" s="16" t="s">
        <v>72</v>
      </c>
      <c r="B12" s="16" t="s">
        <v>756</v>
      </c>
      <c r="C12" s="17"/>
      <c r="D12" s="17">
        <v>3.2</v>
      </c>
      <c r="E12" s="17">
        <v>3.4</v>
      </c>
      <c r="F12" s="17"/>
      <c r="G12" s="17"/>
      <c r="H12" s="17">
        <v>0</v>
      </c>
      <c r="I12" s="17">
        <v>-1.3</v>
      </c>
      <c r="J12" s="17"/>
      <c r="K12" s="17"/>
      <c r="L12" s="17">
        <v>-33.200000000000003</v>
      </c>
      <c r="M12" s="17">
        <v>-41.7</v>
      </c>
      <c r="N12" s="17">
        <v>-11.5</v>
      </c>
      <c r="O12" s="17">
        <v>18.399999999999999</v>
      </c>
      <c r="P12" s="17">
        <v>-9.5</v>
      </c>
      <c r="Q12" s="17">
        <v>1.7</v>
      </c>
      <c r="R12" s="17">
        <v>15.1</v>
      </c>
      <c r="S12" s="17">
        <v>0.1</v>
      </c>
      <c r="T12" s="17"/>
      <c r="U12" s="17"/>
      <c r="V12" s="17"/>
      <c r="W12" s="17"/>
      <c r="X12" s="17">
        <v>4.2</v>
      </c>
      <c r="Y12" s="17">
        <v>1.5</v>
      </c>
      <c r="Z12" s="17">
        <v>0.7</v>
      </c>
      <c r="AA12" s="17"/>
      <c r="AB12" s="17">
        <v>-3.4</v>
      </c>
      <c r="AC12" s="17">
        <v>2.7</v>
      </c>
      <c r="AD12" s="17">
        <v>7.5</v>
      </c>
      <c r="AE12" s="17"/>
      <c r="AF12" s="17"/>
      <c r="AG12" s="17"/>
      <c r="AH12" s="17"/>
      <c r="AI12" s="17">
        <v>3.7</v>
      </c>
      <c r="AJ12" s="17">
        <v>-17</v>
      </c>
      <c r="AK12" s="17"/>
      <c r="AL12" s="17"/>
      <c r="AM12" s="17"/>
      <c r="AN12" s="17">
        <v>-1.1000000000000001</v>
      </c>
      <c r="AO12" s="17">
        <v>0</v>
      </c>
      <c r="AP12" s="17">
        <v>2.2999999999999998</v>
      </c>
      <c r="AQ12" s="17">
        <v>0</v>
      </c>
      <c r="AR12" s="17">
        <v>5.2</v>
      </c>
      <c r="AS12" s="17">
        <v>0.1</v>
      </c>
      <c r="AT12" s="17">
        <v>1.5</v>
      </c>
      <c r="AU12" s="17">
        <v>-0.2</v>
      </c>
      <c r="AV12" s="17">
        <v>4.5</v>
      </c>
      <c r="AW12" s="17">
        <v>-17.899999999999999</v>
      </c>
      <c r="AX12" s="17">
        <v>-42.5</v>
      </c>
      <c r="AY12" s="17">
        <v>-0.5</v>
      </c>
      <c r="AZ12" s="17">
        <v>-2.2000000000000002</v>
      </c>
      <c r="BA12" s="17">
        <v>0</v>
      </c>
      <c r="BB12" s="17">
        <v>-1.6</v>
      </c>
      <c r="BC12" s="17"/>
      <c r="BD12" s="17">
        <v>0.5</v>
      </c>
      <c r="BE12" s="17">
        <v>0</v>
      </c>
      <c r="BF12" s="17">
        <v>-0.2</v>
      </c>
      <c r="BG12" s="17"/>
      <c r="BH12" s="17"/>
      <c r="BI12" s="17">
        <v>-5.4</v>
      </c>
      <c r="BJ12" s="17"/>
      <c r="BK12" s="17"/>
      <c r="BL12" s="17">
        <v>1.5</v>
      </c>
      <c r="BM12" s="17"/>
      <c r="BN12" s="17"/>
      <c r="BO12" s="17"/>
      <c r="BP12" s="17">
        <v>0.8</v>
      </c>
      <c r="BQ12" s="17">
        <v>-26.7</v>
      </c>
      <c r="BR12" s="17">
        <v>-28</v>
      </c>
      <c r="BS12" s="17">
        <v>-5.2</v>
      </c>
      <c r="BT12" s="17">
        <v>23.3</v>
      </c>
      <c r="BU12" s="17">
        <v>-5.7</v>
      </c>
      <c r="BV12" s="17">
        <v>-3.1</v>
      </c>
      <c r="BW12" s="17"/>
      <c r="BX12" s="17"/>
      <c r="BY12" s="17"/>
      <c r="BZ12" s="17"/>
      <c r="CA12" s="17"/>
      <c r="CB12" s="17"/>
      <c r="CC12" s="17">
        <v>-0.6</v>
      </c>
      <c r="CD12" s="17">
        <v>27.6</v>
      </c>
      <c r="CE12" s="17">
        <v>18.2</v>
      </c>
      <c r="CF12" s="17">
        <v>-7.5</v>
      </c>
      <c r="CG12" s="17">
        <v>4.0999999999999996</v>
      </c>
      <c r="CH12" s="17">
        <v>1.8</v>
      </c>
      <c r="CI12" s="17"/>
      <c r="CJ12" s="17"/>
      <c r="CK12" s="17"/>
      <c r="CL12" s="17">
        <v>-7.4</v>
      </c>
      <c r="CM12" s="17">
        <v>-9.1999999999999993</v>
      </c>
      <c r="CN12" s="17">
        <v>-42.1</v>
      </c>
      <c r="CO12" s="17"/>
      <c r="CP12" s="17"/>
      <c r="CQ12" s="17"/>
      <c r="CR12" s="17"/>
      <c r="CS12" s="17"/>
      <c r="CT12" s="17"/>
      <c r="CU12" s="17"/>
      <c r="CV12" s="17"/>
      <c r="CW12" s="17">
        <v>6.9</v>
      </c>
      <c r="CX12" s="17">
        <v>0</v>
      </c>
      <c r="CY12" s="17">
        <v>-5.3</v>
      </c>
      <c r="CZ12" s="17"/>
      <c r="DA12" s="17">
        <v>0.3</v>
      </c>
      <c r="DB12" s="17"/>
      <c r="DC12" s="17">
        <v>0</v>
      </c>
      <c r="DD12" s="17">
        <v>0</v>
      </c>
      <c r="DE12" s="17"/>
      <c r="DF12" s="17">
        <v>0</v>
      </c>
      <c r="DG12" s="17">
        <v>0.9</v>
      </c>
      <c r="DH12" s="17">
        <v>0.2</v>
      </c>
      <c r="DI12" s="17">
        <v>0.5</v>
      </c>
      <c r="DJ12" s="17">
        <v>0</v>
      </c>
      <c r="DK12" s="17">
        <v>0.5</v>
      </c>
      <c r="DL12" s="17"/>
      <c r="DM12" s="17">
        <v>0</v>
      </c>
      <c r="DN12" s="17">
        <v>0</v>
      </c>
      <c r="DO12" s="17">
        <v>2.2000000000000002</v>
      </c>
      <c r="DP12" s="17">
        <v>14.5</v>
      </c>
      <c r="DQ12" s="17">
        <v>1.4</v>
      </c>
      <c r="DR12" s="17">
        <v>0.7</v>
      </c>
      <c r="DS12" s="17">
        <v>0.2</v>
      </c>
      <c r="DT12" s="17">
        <v>1</v>
      </c>
      <c r="DU12" s="17">
        <v>0</v>
      </c>
      <c r="DV12" s="17">
        <v>0</v>
      </c>
      <c r="DW12" s="17">
        <v>0.6</v>
      </c>
      <c r="DX12" s="17">
        <v>0.1</v>
      </c>
      <c r="DY12" s="17"/>
      <c r="DZ12" s="17">
        <v>-1.8</v>
      </c>
      <c r="EA12" s="17">
        <v>0.1</v>
      </c>
      <c r="EB12" s="17">
        <v>0.2</v>
      </c>
      <c r="EC12" s="17">
        <v>0.7</v>
      </c>
      <c r="ED12" s="17">
        <v>-0.1</v>
      </c>
      <c r="EE12" s="17">
        <v>1.8</v>
      </c>
      <c r="EF12" s="17">
        <v>4.3</v>
      </c>
      <c r="EG12" s="17">
        <v>0</v>
      </c>
      <c r="EH12" s="17">
        <v>-3.8</v>
      </c>
      <c r="EI12" s="17">
        <v>-2.7</v>
      </c>
      <c r="EJ12" s="17">
        <v>-0.5</v>
      </c>
      <c r="EK12" s="17">
        <v>-0.4</v>
      </c>
      <c r="EL12" s="17">
        <v>0.9</v>
      </c>
      <c r="EM12" s="17">
        <v>-0.2</v>
      </c>
      <c r="EN12" s="17">
        <v>1.8</v>
      </c>
      <c r="EO12" s="17">
        <v>0.2</v>
      </c>
      <c r="EP12" s="17">
        <v>0.1</v>
      </c>
      <c r="EQ12" s="17">
        <v>0.1</v>
      </c>
      <c r="ER12" s="17">
        <v>-6</v>
      </c>
      <c r="ES12" s="17">
        <v>0</v>
      </c>
      <c r="ET12" s="17">
        <v>0</v>
      </c>
      <c r="EU12" s="17">
        <v>0</v>
      </c>
      <c r="EV12" s="17">
        <v>-0.2</v>
      </c>
      <c r="EW12" s="17">
        <v>20.399999999999999</v>
      </c>
      <c r="EX12" s="17">
        <v>13</v>
      </c>
      <c r="EY12" s="17">
        <v>0</v>
      </c>
      <c r="EZ12" s="17">
        <v>0</v>
      </c>
      <c r="FA12" s="17">
        <v>0.2</v>
      </c>
      <c r="FB12" s="17">
        <v>0</v>
      </c>
      <c r="FC12" s="17">
        <v>2.1</v>
      </c>
      <c r="FD12" s="17">
        <v>7.4</v>
      </c>
      <c r="FE12" s="17">
        <v>0</v>
      </c>
      <c r="FF12" s="17">
        <v>2.1</v>
      </c>
      <c r="FG12" s="17">
        <v>0</v>
      </c>
      <c r="FH12" s="17">
        <v>3.3</v>
      </c>
      <c r="FI12" s="17"/>
      <c r="FJ12" s="17">
        <v>-103.4</v>
      </c>
      <c r="FK12" s="15"/>
      <c r="FL12" s="17">
        <v>2.4</v>
      </c>
      <c r="FM12" s="17">
        <v>0</v>
      </c>
      <c r="FN12" s="17">
        <v>1</v>
      </c>
      <c r="FO12" s="17">
        <v>0.8</v>
      </c>
      <c r="FP12" s="17">
        <v>0.3</v>
      </c>
      <c r="FQ12" s="17">
        <v>7.3580000000000007E-2</v>
      </c>
      <c r="FR12" s="17">
        <v>-0.6</v>
      </c>
      <c r="FS12" s="17">
        <v>0.2</v>
      </c>
      <c r="FT12" s="17"/>
      <c r="FU12" s="17">
        <v>4.1735800000000003</v>
      </c>
    </row>
    <row r="13" spans="1:177" ht="24" customHeight="1" x14ac:dyDescent="0.25">
      <c r="A13" s="16" t="s">
        <v>72</v>
      </c>
      <c r="B13" s="16" t="s">
        <v>757</v>
      </c>
      <c r="C13" s="17"/>
      <c r="D13" s="17">
        <v>3.6</v>
      </c>
      <c r="E13" s="17">
        <v>4.3</v>
      </c>
      <c r="F13" s="17"/>
      <c r="G13" s="17"/>
      <c r="H13" s="17">
        <v>0</v>
      </c>
      <c r="I13" s="17">
        <v>-13.2</v>
      </c>
      <c r="J13" s="17"/>
      <c r="K13" s="17"/>
      <c r="L13" s="17">
        <v>-36.799999999999997</v>
      </c>
      <c r="M13" s="17">
        <v>-39</v>
      </c>
      <c r="N13" s="17">
        <v>-9.1</v>
      </c>
      <c r="O13" s="17">
        <v>13.9</v>
      </c>
      <c r="P13" s="17">
        <v>-10.9</v>
      </c>
      <c r="Q13" s="17">
        <v>0.2</v>
      </c>
      <c r="R13" s="17">
        <v>12.8</v>
      </c>
      <c r="S13" s="17">
        <v>0.2</v>
      </c>
      <c r="T13" s="17"/>
      <c r="U13" s="17"/>
      <c r="V13" s="17"/>
      <c r="W13" s="17"/>
      <c r="X13" s="17">
        <v>5.8</v>
      </c>
      <c r="Y13" s="17">
        <v>1.5</v>
      </c>
      <c r="Z13" s="17">
        <v>0.8</v>
      </c>
      <c r="AA13" s="17"/>
      <c r="AB13" s="17">
        <v>-3.4</v>
      </c>
      <c r="AC13" s="17">
        <v>2.5</v>
      </c>
      <c r="AD13" s="17">
        <v>7.1</v>
      </c>
      <c r="AE13" s="17"/>
      <c r="AF13" s="17"/>
      <c r="AG13" s="17"/>
      <c r="AH13" s="17"/>
      <c r="AI13" s="17">
        <v>5.2</v>
      </c>
      <c r="AJ13" s="17">
        <v>-19.899999999999999</v>
      </c>
      <c r="AK13" s="17"/>
      <c r="AL13" s="17"/>
      <c r="AM13" s="17"/>
      <c r="AN13" s="17">
        <v>-1.2</v>
      </c>
      <c r="AO13" s="17">
        <v>0</v>
      </c>
      <c r="AP13" s="17">
        <v>1.9</v>
      </c>
      <c r="AQ13" s="17">
        <v>0</v>
      </c>
      <c r="AR13" s="17">
        <v>5.2</v>
      </c>
      <c r="AS13" s="17">
        <v>0.3</v>
      </c>
      <c r="AT13" s="17">
        <v>1.5</v>
      </c>
      <c r="AU13" s="17">
        <v>0.1</v>
      </c>
      <c r="AV13" s="17">
        <v>1.7</v>
      </c>
      <c r="AW13" s="17">
        <v>-20.8</v>
      </c>
      <c r="AX13" s="17">
        <v>-45.6</v>
      </c>
      <c r="AY13" s="17">
        <v>0.4</v>
      </c>
      <c r="AZ13" s="17">
        <v>-2.2000000000000002</v>
      </c>
      <c r="BA13" s="17">
        <v>0</v>
      </c>
      <c r="BB13" s="17">
        <v>0.9</v>
      </c>
      <c r="BC13" s="17"/>
      <c r="BD13" s="17">
        <v>0.5</v>
      </c>
      <c r="BE13" s="17">
        <v>0</v>
      </c>
      <c r="BF13" s="17">
        <v>4.7</v>
      </c>
      <c r="BG13" s="17"/>
      <c r="BH13" s="17"/>
      <c r="BI13" s="17">
        <v>-6.8</v>
      </c>
      <c r="BJ13" s="17"/>
      <c r="BK13" s="17"/>
      <c r="BL13" s="17">
        <v>2.1</v>
      </c>
      <c r="BM13" s="17"/>
      <c r="BN13" s="17"/>
      <c r="BO13" s="17"/>
      <c r="BP13" s="17">
        <v>-2.2999999999999998</v>
      </c>
      <c r="BQ13" s="17">
        <v>-28.3</v>
      </c>
      <c r="BR13" s="17">
        <v>-29.4</v>
      </c>
      <c r="BS13" s="17">
        <v>-6.7</v>
      </c>
      <c r="BT13" s="17">
        <v>21.5</v>
      </c>
      <c r="BU13" s="17">
        <v>-6.1</v>
      </c>
      <c r="BV13" s="17">
        <v>-3.5</v>
      </c>
      <c r="BW13" s="17"/>
      <c r="BX13" s="17"/>
      <c r="BY13" s="17"/>
      <c r="BZ13" s="17"/>
      <c r="CA13" s="17"/>
      <c r="CB13" s="17"/>
      <c r="CC13" s="17">
        <v>-0.7</v>
      </c>
      <c r="CD13" s="17">
        <v>26.7</v>
      </c>
      <c r="CE13" s="17">
        <v>17.5</v>
      </c>
      <c r="CF13" s="17">
        <v>-8.1999999999999993</v>
      </c>
      <c r="CG13" s="17">
        <v>4.0999999999999996</v>
      </c>
      <c r="CH13" s="17">
        <v>-2.1</v>
      </c>
      <c r="CI13" s="17"/>
      <c r="CJ13" s="17"/>
      <c r="CK13" s="17"/>
      <c r="CL13" s="17">
        <v>-10.8</v>
      </c>
      <c r="CM13" s="17">
        <v>-12.5</v>
      </c>
      <c r="CN13" s="17">
        <v>-47</v>
      </c>
      <c r="CO13" s="17"/>
      <c r="CP13" s="17"/>
      <c r="CQ13" s="17"/>
      <c r="CR13" s="17"/>
      <c r="CS13" s="17"/>
      <c r="CT13" s="17"/>
      <c r="CU13" s="17"/>
      <c r="CV13" s="17"/>
      <c r="CW13" s="17">
        <v>6.7</v>
      </c>
      <c r="CX13" s="17">
        <v>0</v>
      </c>
      <c r="CY13" s="17">
        <v>-5.4</v>
      </c>
      <c r="CZ13" s="17"/>
      <c r="DA13" s="17">
        <v>0.3</v>
      </c>
      <c r="DB13" s="17"/>
      <c r="DC13" s="17">
        <v>0</v>
      </c>
      <c r="DD13" s="17">
        <v>0</v>
      </c>
      <c r="DE13" s="17"/>
      <c r="DF13" s="17">
        <v>0</v>
      </c>
      <c r="DG13" s="17">
        <v>0.9</v>
      </c>
      <c r="DH13" s="17">
        <v>0.1</v>
      </c>
      <c r="DI13" s="17">
        <v>0.2</v>
      </c>
      <c r="DJ13" s="17">
        <v>0</v>
      </c>
      <c r="DK13" s="17">
        <v>0.6</v>
      </c>
      <c r="DL13" s="17"/>
      <c r="DM13" s="17">
        <v>0</v>
      </c>
      <c r="DN13" s="17">
        <v>0</v>
      </c>
      <c r="DO13" s="17">
        <v>2.2999999999999998</v>
      </c>
      <c r="DP13" s="17">
        <v>14.8</v>
      </c>
      <c r="DQ13" s="17">
        <v>1.4</v>
      </c>
      <c r="DR13" s="17">
        <v>0.7</v>
      </c>
      <c r="DS13" s="17">
        <v>0.2</v>
      </c>
      <c r="DT13" s="17">
        <v>1</v>
      </c>
      <c r="DU13" s="17">
        <v>0</v>
      </c>
      <c r="DV13" s="17">
        <v>-0.2</v>
      </c>
      <c r="DW13" s="17">
        <v>0.6</v>
      </c>
      <c r="DX13" s="17">
        <v>0.1</v>
      </c>
      <c r="DY13" s="17"/>
      <c r="DZ13" s="17">
        <v>-1.7</v>
      </c>
      <c r="EA13" s="17">
        <v>-0.1</v>
      </c>
      <c r="EB13" s="17">
        <v>0.2</v>
      </c>
      <c r="EC13" s="17">
        <v>0.7</v>
      </c>
      <c r="ED13" s="17">
        <v>-0.1</v>
      </c>
      <c r="EE13" s="17">
        <v>2.2000000000000002</v>
      </c>
      <c r="EF13" s="17">
        <v>1.1000000000000001</v>
      </c>
      <c r="EG13" s="17">
        <v>0</v>
      </c>
      <c r="EH13" s="17">
        <v>-4.3</v>
      </c>
      <c r="EI13" s="17">
        <v>-2.4</v>
      </c>
      <c r="EJ13" s="17">
        <v>-0.5</v>
      </c>
      <c r="EK13" s="17">
        <v>-0.4</v>
      </c>
      <c r="EL13" s="17">
        <v>0.9</v>
      </c>
      <c r="EM13" s="17">
        <v>-0.2</v>
      </c>
      <c r="EN13" s="17">
        <v>1.9</v>
      </c>
      <c r="EO13" s="17">
        <v>0.2</v>
      </c>
      <c r="EP13" s="17">
        <v>0.1</v>
      </c>
      <c r="EQ13" s="17">
        <v>0.1</v>
      </c>
      <c r="ER13" s="17">
        <v>-6</v>
      </c>
      <c r="ES13" s="17">
        <v>0</v>
      </c>
      <c r="ET13" s="17">
        <v>0</v>
      </c>
      <c r="EU13" s="17">
        <v>0</v>
      </c>
      <c r="EV13" s="17">
        <v>-0.2</v>
      </c>
      <c r="EW13" s="17">
        <v>20.399999999999999</v>
      </c>
      <c r="EX13" s="17">
        <v>12.7</v>
      </c>
      <c r="EY13" s="17">
        <v>0</v>
      </c>
      <c r="EZ13" s="17">
        <v>0</v>
      </c>
      <c r="FA13" s="17">
        <v>0.2</v>
      </c>
      <c r="FB13" s="17">
        <v>0</v>
      </c>
      <c r="FC13" s="17">
        <v>2.1</v>
      </c>
      <c r="FD13" s="17">
        <v>7.4</v>
      </c>
      <c r="FE13" s="17">
        <v>0</v>
      </c>
      <c r="FF13" s="17">
        <v>1</v>
      </c>
      <c r="FG13" s="17">
        <v>0</v>
      </c>
      <c r="FH13" s="17">
        <v>3</v>
      </c>
      <c r="FI13" s="17"/>
      <c r="FJ13" s="17">
        <v>-156.9</v>
      </c>
      <c r="FK13" s="15"/>
      <c r="FL13" s="17">
        <v>2.2000000000000002</v>
      </c>
      <c r="FM13" s="17">
        <v>0</v>
      </c>
      <c r="FN13" s="17">
        <v>1</v>
      </c>
      <c r="FO13" s="17">
        <v>0.8</v>
      </c>
      <c r="FP13" s="17">
        <v>0.3</v>
      </c>
      <c r="FQ13" s="17">
        <v>0.10122</v>
      </c>
      <c r="FR13" s="17">
        <v>-0.6</v>
      </c>
      <c r="FS13" s="17">
        <v>0.2</v>
      </c>
      <c r="FT13" s="17"/>
      <c r="FU13" s="17">
        <v>4.00122</v>
      </c>
    </row>
    <row r="14" spans="1:177" ht="24" customHeight="1" x14ac:dyDescent="0.25">
      <c r="A14" s="16" t="s">
        <v>72</v>
      </c>
      <c r="B14" s="16" t="s">
        <v>758</v>
      </c>
      <c r="C14" s="17"/>
      <c r="D14" s="17">
        <v>-3.4</v>
      </c>
      <c r="E14" s="17">
        <v>2.2000000000000002</v>
      </c>
      <c r="F14" s="17"/>
      <c r="G14" s="17"/>
      <c r="H14" s="17">
        <v>0</v>
      </c>
      <c r="I14" s="17">
        <v>-3</v>
      </c>
      <c r="J14" s="17"/>
      <c r="K14" s="17"/>
      <c r="L14" s="17">
        <v>-35.6</v>
      </c>
      <c r="M14" s="17">
        <v>-44.1</v>
      </c>
      <c r="N14" s="17">
        <v>-14.4</v>
      </c>
      <c r="O14" s="17">
        <v>15.1</v>
      </c>
      <c r="P14" s="17">
        <v>-11.1</v>
      </c>
      <c r="Q14" s="17">
        <v>0.5</v>
      </c>
      <c r="R14" s="17">
        <v>12.3</v>
      </c>
      <c r="S14" s="17">
        <v>0</v>
      </c>
      <c r="T14" s="17"/>
      <c r="U14" s="17"/>
      <c r="V14" s="17"/>
      <c r="W14" s="17"/>
      <c r="X14" s="17">
        <v>4.5</v>
      </c>
      <c r="Y14" s="17">
        <v>1</v>
      </c>
      <c r="Z14" s="17">
        <v>0.5</v>
      </c>
      <c r="AA14" s="17"/>
      <c r="AB14" s="17">
        <v>-3.4</v>
      </c>
      <c r="AC14" s="17">
        <v>2.4</v>
      </c>
      <c r="AD14" s="17">
        <v>1.1000000000000001</v>
      </c>
      <c r="AE14" s="17"/>
      <c r="AF14" s="17"/>
      <c r="AG14" s="17"/>
      <c r="AH14" s="17"/>
      <c r="AI14" s="17">
        <v>3</v>
      </c>
      <c r="AJ14" s="17">
        <v>-21.4</v>
      </c>
      <c r="AK14" s="17"/>
      <c r="AL14" s="17"/>
      <c r="AM14" s="17"/>
      <c r="AN14" s="17">
        <v>-1.2</v>
      </c>
      <c r="AO14" s="17">
        <v>0</v>
      </c>
      <c r="AP14" s="17">
        <v>2.1</v>
      </c>
      <c r="AQ14" s="17">
        <v>0</v>
      </c>
      <c r="AR14" s="17">
        <v>6.1</v>
      </c>
      <c r="AS14" s="17">
        <v>0.3</v>
      </c>
      <c r="AT14" s="17">
        <v>1.5</v>
      </c>
      <c r="AU14" s="17">
        <v>0.2</v>
      </c>
      <c r="AV14" s="17">
        <v>1.7</v>
      </c>
      <c r="AW14" s="17">
        <v>-20.6</v>
      </c>
      <c r="AX14" s="17">
        <v>-45.3</v>
      </c>
      <c r="AY14" s="17">
        <v>-3.1</v>
      </c>
      <c r="AZ14" s="17">
        <v>-2.2999999999999998</v>
      </c>
      <c r="BA14" s="17">
        <v>0</v>
      </c>
      <c r="BB14" s="17">
        <v>-0.2</v>
      </c>
      <c r="BC14" s="17"/>
      <c r="BD14" s="17">
        <v>0.5</v>
      </c>
      <c r="BE14" s="17">
        <v>0</v>
      </c>
      <c r="BF14" s="17">
        <v>0.7</v>
      </c>
      <c r="BG14" s="17"/>
      <c r="BH14" s="17"/>
      <c r="BI14" s="17">
        <v>-6.8</v>
      </c>
      <c r="BJ14" s="17"/>
      <c r="BK14" s="17"/>
      <c r="BL14" s="17">
        <v>2.1</v>
      </c>
      <c r="BM14" s="17"/>
      <c r="BN14" s="17"/>
      <c r="BO14" s="17"/>
      <c r="BP14" s="17">
        <v>-1.5</v>
      </c>
      <c r="BQ14" s="17">
        <v>-28.2</v>
      </c>
      <c r="BR14" s="17">
        <v>-29.2</v>
      </c>
      <c r="BS14" s="17">
        <v>-7.3</v>
      </c>
      <c r="BT14" s="17">
        <v>21.5</v>
      </c>
      <c r="BU14" s="17">
        <v>-6.3</v>
      </c>
      <c r="BV14" s="17">
        <v>-3.5</v>
      </c>
      <c r="BW14" s="17"/>
      <c r="BX14" s="17"/>
      <c r="BY14" s="17"/>
      <c r="BZ14" s="17"/>
      <c r="CA14" s="17"/>
      <c r="CB14" s="17"/>
      <c r="CC14" s="17">
        <v>-0.7</v>
      </c>
      <c r="CD14" s="17">
        <v>27.4</v>
      </c>
      <c r="CE14" s="17">
        <v>18.7</v>
      </c>
      <c r="CF14" s="17">
        <v>-6.9</v>
      </c>
      <c r="CG14" s="17">
        <v>4</v>
      </c>
      <c r="CH14" s="17">
        <v>-2</v>
      </c>
      <c r="CI14" s="17"/>
      <c r="CJ14" s="17"/>
      <c r="CK14" s="17"/>
      <c r="CL14" s="17">
        <v>-9.8000000000000007</v>
      </c>
      <c r="CM14" s="17">
        <v>-11.7</v>
      </c>
      <c r="CN14" s="17">
        <v>-46</v>
      </c>
      <c r="CO14" s="17"/>
      <c r="CP14" s="17"/>
      <c r="CQ14" s="17"/>
      <c r="CR14" s="17"/>
      <c r="CS14" s="17"/>
      <c r="CT14" s="17"/>
      <c r="CU14" s="17"/>
      <c r="CV14" s="17"/>
      <c r="CW14" s="17">
        <v>5.9</v>
      </c>
      <c r="CX14" s="17">
        <v>0</v>
      </c>
      <c r="CY14" s="17">
        <v>-5.6</v>
      </c>
      <c r="CZ14" s="17"/>
      <c r="DA14" s="17">
        <v>0.3</v>
      </c>
      <c r="DB14" s="17"/>
      <c r="DC14" s="17">
        <v>0</v>
      </c>
      <c r="DD14" s="17">
        <v>0</v>
      </c>
      <c r="DE14" s="17"/>
      <c r="DF14" s="17">
        <v>0</v>
      </c>
      <c r="DG14" s="17">
        <v>0.9</v>
      </c>
      <c r="DH14" s="17">
        <v>0.1</v>
      </c>
      <c r="DI14" s="17">
        <v>0.2</v>
      </c>
      <c r="DJ14" s="17">
        <v>0</v>
      </c>
      <c r="DK14" s="17">
        <v>0.6</v>
      </c>
      <c r="DL14" s="17"/>
      <c r="DM14" s="17">
        <v>0</v>
      </c>
      <c r="DN14" s="17">
        <v>0</v>
      </c>
      <c r="DO14" s="17">
        <v>1.9</v>
      </c>
      <c r="DP14" s="17">
        <v>13.4</v>
      </c>
      <c r="DQ14" s="17">
        <v>1.4</v>
      </c>
      <c r="DR14" s="17">
        <v>0.7</v>
      </c>
      <c r="DS14" s="17">
        <v>0.2</v>
      </c>
      <c r="DT14" s="17">
        <v>1</v>
      </c>
      <c r="DU14" s="17">
        <v>0</v>
      </c>
      <c r="DV14" s="17">
        <v>0.2</v>
      </c>
      <c r="DW14" s="17">
        <v>0.3</v>
      </c>
      <c r="DX14" s="17">
        <v>0.1</v>
      </c>
      <c r="DY14" s="17"/>
      <c r="DZ14" s="17">
        <v>-1.8</v>
      </c>
      <c r="EA14" s="17">
        <v>0.1</v>
      </c>
      <c r="EB14" s="17">
        <v>0.2</v>
      </c>
      <c r="EC14" s="17">
        <v>0.7</v>
      </c>
      <c r="ED14" s="17">
        <v>-0.1</v>
      </c>
      <c r="EE14" s="17">
        <v>2.4</v>
      </c>
      <c r="EF14" s="17">
        <v>1.2</v>
      </c>
      <c r="EG14" s="17">
        <v>0</v>
      </c>
      <c r="EH14" s="17">
        <v>-4.5999999999999996</v>
      </c>
      <c r="EI14" s="17">
        <v>-3.5</v>
      </c>
      <c r="EJ14" s="17">
        <v>-0.8</v>
      </c>
      <c r="EK14" s="17">
        <v>-0.5</v>
      </c>
      <c r="EL14" s="17">
        <v>0.9</v>
      </c>
      <c r="EM14" s="17">
        <v>-0.2</v>
      </c>
      <c r="EN14" s="17">
        <v>1.9</v>
      </c>
      <c r="EO14" s="17">
        <v>0.2</v>
      </c>
      <c r="EP14" s="17">
        <v>0.1</v>
      </c>
      <c r="EQ14" s="17">
        <v>0.1</v>
      </c>
      <c r="ER14" s="17">
        <v>-5.9</v>
      </c>
      <c r="ES14" s="17">
        <v>0</v>
      </c>
      <c r="ET14" s="17">
        <v>0</v>
      </c>
      <c r="EU14" s="17">
        <v>0</v>
      </c>
      <c r="EV14" s="17">
        <v>-0.2</v>
      </c>
      <c r="EW14" s="17">
        <v>18.2</v>
      </c>
      <c r="EX14" s="17">
        <v>8.6999999999999993</v>
      </c>
      <c r="EY14" s="17">
        <v>0</v>
      </c>
      <c r="EZ14" s="17">
        <v>0</v>
      </c>
      <c r="FA14" s="17">
        <v>0.2</v>
      </c>
      <c r="FB14" s="17">
        <v>0</v>
      </c>
      <c r="FC14" s="17">
        <v>2</v>
      </c>
      <c r="FD14" s="17">
        <v>7.3</v>
      </c>
      <c r="FE14" s="17">
        <v>0</v>
      </c>
      <c r="FF14" s="17">
        <v>2</v>
      </c>
      <c r="FG14" s="17">
        <v>0</v>
      </c>
      <c r="FH14" s="17">
        <v>2.1</v>
      </c>
      <c r="FI14" s="17"/>
      <c r="FJ14" s="17">
        <v>-187.3</v>
      </c>
      <c r="FK14" s="15"/>
      <c r="FL14" s="17">
        <v>2.2999999999999998</v>
      </c>
      <c r="FM14" s="17">
        <v>0</v>
      </c>
      <c r="FN14" s="17">
        <v>1.3</v>
      </c>
      <c r="FO14" s="17">
        <v>0.8</v>
      </c>
      <c r="FP14" s="17">
        <v>0.3</v>
      </c>
      <c r="FQ14" s="17">
        <v>0.11507000000000001</v>
      </c>
      <c r="FR14" s="17">
        <v>-0.5</v>
      </c>
      <c r="FS14" s="17">
        <v>0.3</v>
      </c>
      <c r="FT14" s="17"/>
      <c r="FU14" s="17">
        <v>4.6150700000000002</v>
      </c>
    </row>
    <row r="15" spans="1:177" ht="24" customHeight="1" x14ac:dyDescent="0.25">
      <c r="A15" s="16" t="s">
        <v>72</v>
      </c>
      <c r="B15" s="16" t="s">
        <v>759</v>
      </c>
      <c r="C15" s="17"/>
      <c r="D15" s="17">
        <v>-2.7</v>
      </c>
      <c r="E15" s="17">
        <v>2.2000000000000002</v>
      </c>
      <c r="F15" s="17"/>
      <c r="G15" s="17"/>
      <c r="H15" s="17">
        <v>0</v>
      </c>
      <c r="I15" s="17">
        <v>-3.9</v>
      </c>
      <c r="J15" s="17"/>
      <c r="K15" s="17"/>
      <c r="L15" s="17">
        <v>-35.9</v>
      </c>
      <c r="M15" s="17">
        <v>-46.2</v>
      </c>
      <c r="N15" s="17">
        <v>-16.7</v>
      </c>
      <c r="O15" s="17">
        <v>14.8</v>
      </c>
      <c r="P15" s="17">
        <v>-3.8</v>
      </c>
      <c r="Q15" s="17">
        <v>-2.9</v>
      </c>
      <c r="R15" s="17">
        <v>13.6</v>
      </c>
      <c r="S15" s="17">
        <v>0</v>
      </c>
      <c r="T15" s="17"/>
      <c r="U15" s="17"/>
      <c r="V15" s="17"/>
      <c r="W15" s="17"/>
      <c r="X15" s="17">
        <v>4.7</v>
      </c>
      <c r="Y15" s="17">
        <v>1.4</v>
      </c>
      <c r="Z15" s="17">
        <v>0.8</v>
      </c>
      <c r="AA15" s="17"/>
      <c r="AB15" s="17">
        <v>-3.4</v>
      </c>
      <c r="AC15" s="17">
        <v>2.5</v>
      </c>
      <c r="AD15" s="17">
        <v>2.2999999999999998</v>
      </c>
      <c r="AE15" s="17"/>
      <c r="AF15" s="17"/>
      <c r="AG15" s="17"/>
      <c r="AH15" s="17"/>
      <c r="AI15" s="17">
        <v>2.8</v>
      </c>
      <c r="AJ15" s="17">
        <v>-19.2</v>
      </c>
      <c r="AK15" s="17"/>
      <c r="AL15" s="17"/>
      <c r="AM15" s="17"/>
      <c r="AN15" s="17">
        <v>-1.3</v>
      </c>
      <c r="AO15" s="17">
        <v>0</v>
      </c>
      <c r="AP15" s="17">
        <v>1.7</v>
      </c>
      <c r="AQ15" s="17">
        <v>0</v>
      </c>
      <c r="AR15" s="17">
        <v>7.7</v>
      </c>
      <c r="AS15" s="17">
        <v>0.3</v>
      </c>
      <c r="AT15" s="17">
        <v>1.5</v>
      </c>
      <c r="AU15" s="17">
        <v>0.1</v>
      </c>
      <c r="AV15" s="17">
        <v>-1.2</v>
      </c>
      <c r="AW15" s="17">
        <v>-23.7</v>
      </c>
      <c r="AX15" s="17">
        <v>-43.5</v>
      </c>
      <c r="AY15" s="17">
        <v>-4.3</v>
      </c>
      <c r="AZ15" s="17">
        <v>-2.2000000000000002</v>
      </c>
      <c r="BA15" s="17">
        <v>0</v>
      </c>
      <c r="BB15" s="17">
        <v>-2.6</v>
      </c>
      <c r="BC15" s="17"/>
      <c r="BD15" s="17">
        <v>0.5</v>
      </c>
      <c r="BE15" s="17">
        <v>0</v>
      </c>
      <c r="BF15" s="17">
        <v>0.4</v>
      </c>
      <c r="BG15" s="17"/>
      <c r="BH15" s="17"/>
      <c r="BI15" s="17">
        <v>-7.2</v>
      </c>
      <c r="BJ15" s="17"/>
      <c r="BK15" s="17"/>
      <c r="BL15" s="17">
        <v>1.9</v>
      </c>
      <c r="BM15" s="17"/>
      <c r="BN15" s="17"/>
      <c r="BO15" s="17"/>
      <c r="BP15" s="17">
        <v>-1.1000000000000001</v>
      </c>
      <c r="BQ15" s="17">
        <v>-34.6</v>
      </c>
      <c r="BR15" s="17">
        <v>-35.700000000000003</v>
      </c>
      <c r="BS15" s="17">
        <v>-17</v>
      </c>
      <c r="BT15" s="17">
        <v>11.9</v>
      </c>
      <c r="BU15" s="17">
        <v>-8.4</v>
      </c>
      <c r="BV15" s="17">
        <v>-4.3</v>
      </c>
      <c r="BW15" s="17"/>
      <c r="BX15" s="17"/>
      <c r="BY15" s="17"/>
      <c r="BZ15" s="17"/>
      <c r="CA15" s="17"/>
      <c r="CB15" s="17"/>
      <c r="CC15" s="17">
        <v>-0.7</v>
      </c>
      <c r="CD15" s="17">
        <v>27.9</v>
      </c>
      <c r="CE15" s="17">
        <v>18.7</v>
      </c>
      <c r="CF15" s="17">
        <v>-7</v>
      </c>
      <c r="CG15" s="17">
        <v>4.0999999999999996</v>
      </c>
      <c r="CH15" s="17">
        <v>-2</v>
      </c>
      <c r="CI15" s="17"/>
      <c r="CJ15" s="17"/>
      <c r="CK15" s="17"/>
      <c r="CL15" s="17">
        <v>-11.3</v>
      </c>
      <c r="CM15" s="17">
        <v>-13.1</v>
      </c>
      <c r="CN15" s="17">
        <v>-47.3</v>
      </c>
      <c r="CO15" s="17"/>
      <c r="CP15" s="17"/>
      <c r="CQ15" s="17"/>
      <c r="CR15" s="17"/>
      <c r="CS15" s="17"/>
      <c r="CT15" s="17"/>
      <c r="CU15" s="17"/>
      <c r="CV15" s="17"/>
      <c r="CW15" s="17">
        <v>5.4</v>
      </c>
      <c r="CX15" s="17">
        <v>0</v>
      </c>
      <c r="CY15" s="17">
        <v>-5.5</v>
      </c>
      <c r="CZ15" s="17"/>
      <c r="DA15" s="17">
        <v>0.3</v>
      </c>
      <c r="DB15" s="17"/>
      <c r="DC15" s="17">
        <v>0</v>
      </c>
      <c r="DD15" s="17">
        <v>0</v>
      </c>
      <c r="DE15" s="17"/>
      <c r="DF15" s="17">
        <v>0</v>
      </c>
      <c r="DG15" s="17">
        <v>1</v>
      </c>
      <c r="DH15" s="17">
        <v>0.2</v>
      </c>
      <c r="DI15" s="17">
        <v>-0.9</v>
      </c>
      <c r="DJ15" s="17">
        <v>0</v>
      </c>
      <c r="DK15" s="17">
        <v>0.5</v>
      </c>
      <c r="DL15" s="17"/>
      <c r="DM15" s="17">
        <v>0</v>
      </c>
      <c r="DN15" s="17">
        <v>0</v>
      </c>
      <c r="DO15" s="17">
        <v>1.9</v>
      </c>
      <c r="DP15" s="17">
        <v>13.7</v>
      </c>
      <c r="DQ15" s="17">
        <v>1.4</v>
      </c>
      <c r="DR15" s="17">
        <v>0.7</v>
      </c>
      <c r="DS15" s="17">
        <v>0.2</v>
      </c>
      <c r="DT15" s="17">
        <v>1</v>
      </c>
      <c r="DU15" s="17">
        <v>0</v>
      </c>
      <c r="DV15" s="17">
        <v>0.3</v>
      </c>
      <c r="DW15" s="17">
        <v>0.3</v>
      </c>
      <c r="DX15" s="17">
        <v>0.1</v>
      </c>
      <c r="DY15" s="17"/>
      <c r="DZ15" s="17">
        <v>-1.8</v>
      </c>
      <c r="EA15" s="17">
        <v>0.1</v>
      </c>
      <c r="EB15" s="17">
        <v>0.2</v>
      </c>
      <c r="EC15" s="17">
        <v>0.7</v>
      </c>
      <c r="ED15" s="17">
        <v>-0.1</v>
      </c>
      <c r="EE15" s="17">
        <v>1.6</v>
      </c>
      <c r="EF15" s="17">
        <v>1.7</v>
      </c>
      <c r="EG15" s="17">
        <v>0</v>
      </c>
      <c r="EH15" s="17">
        <v>-5.8</v>
      </c>
      <c r="EI15" s="17">
        <v>-3.9</v>
      </c>
      <c r="EJ15" s="17">
        <v>-0.6</v>
      </c>
      <c r="EK15" s="17">
        <v>-0.5</v>
      </c>
      <c r="EL15" s="17">
        <v>0.9</v>
      </c>
      <c r="EM15" s="17">
        <v>-0.2</v>
      </c>
      <c r="EN15" s="17">
        <v>2</v>
      </c>
      <c r="EO15" s="17">
        <v>0.2</v>
      </c>
      <c r="EP15" s="17">
        <v>0.1</v>
      </c>
      <c r="EQ15" s="17">
        <v>0.1</v>
      </c>
      <c r="ER15" s="17">
        <v>-6.1</v>
      </c>
      <c r="ES15" s="17">
        <v>0</v>
      </c>
      <c r="ET15" s="17">
        <v>0</v>
      </c>
      <c r="EU15" s="17">
        <v>0</v>
      </c>
      <c r="EV15" s="17">
        <v>-0.2</v>
      </c>
      <c r="EW15" s="17">
        <v>15.7</v>
      </c>
      <c r="EX15" s="17">
        <v>6</v>
      </c>
      <c r="EY15" s="17">
        <v>0</v>
      </c>
      <c r="EZ15" s="17">
        <v>0</v>
      </c>
      <c r="FA15" s="17">
        <v>0.2</v>
      </c>
      <c r="FB15" s="17">
        <v>-0.2</v>
      </c>
      <c r="FC15" s="17">
        <v>2.1</v>
      </c>
      <c r="FD15" s="17">
        <v>7.4</v>
      </c>
      <c r="FE15" s="17">
        <v>0</v>
      </c>
      <c r="FF15" s="17">
        <v>2</v>
      </c>
      <c r="FG15" s="17">
        <v>0</v>
      </c>
      <c r="FH15" s="17">
        <v>2.8</v>
      </c>
      <c r="FI15" s="17"/>
      <c r="FJ15" s="17">
        <v>-236.4</v>
      </c>
      <c r="FK15" s="15"/>
      <c r="FL15" s="17">
        <v>2.2000000000000002</v>
      </c>
      <c r="FM15" s="17">
        <v>0</v>
      </c>
      <c r="FN15" s="17">
        <v>1.3</v>
      </c>
      <c r="FO15" s="17">
        <v>0.8</v>
      </c>
      <c r="FP15" s="17">
        <v>0.3</v>
      </c>
      <c r="FQ15" s="17">
        <v>9.4339999999999993E-2</v>
      </c>
      <c r="FR15" s="17">
        <v>-0.5</v>
      </c>
      <c r="FS15" s="17">
        <v>0.2</v>
      </c>
      <c r="FT15" s="17"/>
      <c r="FU15" s="17">
        <v>4.3943399999999997</v>
      </c>
    </row>
    <row r="16" spans="1:177" ht="24" customHeight="1" x14ac:dyDescent="0.25">
      <c r="A16" s="16" t="s">
        <v>72</v>
      </c>
      <c r="B16" s="16" t="s">
        <v>760</v>
      </c>
      <c r="C16" s="17"/>
      <c r="D16" s="17">
        <v>-4.9000000000000004</v>
      </c>
      <c r="E16" s="17">
        <v>2</v>
      </c>
      <c r="F16" s="17"/>
      <c r="G16" s="17"/>
      <c r="H16" s="17">
        <v>0</v>
      </c>
      <c r="I16" s="17">
        <v>-5.3</v>
      </c>
      <c r="J16" s="17"/>
      <c r="K16" s="17"/>
      <c r="L16" s="17">
        <v>-37.299999999999997</v>
      </c>
      <c r="M16" s="17">
        <v>-45</v>
      </c>
      <c r="N16" s="17">
        <v>-15.7</v>
      </c>
      <c r="O16" s="17">
        <v>14</v>
      </c>
      <c r="P16" s="17">
        <v>-4</v>
      </c>
      <c r="Q16" s="17">
        <v>-3.5</v>
      </c>
      <c r="R16" s="17">
        <v>12.1</v>
      </c>
      <c r="S16" s="17">
        <v>0.1</v>
      </c>
      <c r="T16" s="17"/>
      <c r="U16" s="17"/>
      <c r="V16" s="17"/>
      <c r="W16" s="17"/>
      <c r="X16" s="17">
        <v>4.4000000000000004</v>
      </c>
      <c r="Y16" s="17">
        <v>1.4</v>
      </c>
      <c r="Z16" s="17">
        <v>0.9</v>
      </c>
      <c r="AA16" s="17"/>
      <c r="AB16" s="17">
        <v>-3.4</v>
      </c>
      <c r="AC16" s="17">
        <v>2.4</v>
      </c>
      <c r="AD16" s="17">
        <v>1.6</v>
      </c>
      <c r="AE16" s="17"/>
      <c r="AF16" s="17"/>
      <c r="AG16" s="17"/>
      <c r="AH16" s="17"/>
      <c r="AI16" s="17">
        <v>2.7</v>
      </c>
      <c r="AJ16" s="17">
        <v>-16.399999999999999</v>
      </c>
      <c r="AK16" s="17"/>
      <c r="AL16" s="17"/>
      <c r="AM16" s="17"/>
      <c r="AN16" s="17">
        <v>-1.3</v>
      </c>
      <c r="AO16" s="17">
        <v>0</v>
      </c>
      <c r="AP16" s="17">
        <v>1.7</v>
      </c>
      <c r="AQ16" s="17">
        <v>0</v>
      </c>
      <c r="AR16" s="17">
        <v>7.5</v>
      </c>
      <c r="AS16" s="17">
        <v>0.1</v>
      </c>
      <c r="AT16" s="17">
        <v>1.5</v>
      </c>
      <c r="AU16" s="17">
        <v>0.1</v>
      </c>
      <c r="AV16" s="17">
        <v>-2</v>
      </c>
      <c r="AW16" s="17">
        <v>-24.4</v>
      </c>
      <c r="AX16" s="17">
        <v>-44.1</v>
      </c>
      <c r="AY16" s="17">
        <v>-2.9</v>
      </c>
      <c r="AZ16" s="17">
        <v>-2.2000000000000002</v>
      </c>
      <c r="BA16" s="17">
        <v>0</v>
      </c>
      <c r="BB16" s="17">
        <v>-2</v>
      </c>
      <c r="BC16" s="17"/>
      <c r="BD16" s="17">
        <v>0.5</v>
      </c>
      <c r="BE16" s="17">
        <v>0</v>
      </c>
      <c r="BF16" s="17">
        <v>-0.1</v>
      </c>
      <c r="BG16" s="17"/>
      <c r="BH16" s="17"/>
      <c r="BI16" s="17">
        <v>-7.2</v>
      </c>
      <c r="BJ16" s="17"/>
      <c r="BK16" s="17"/>
      <c r="BL16" s="17">
        <v>1.4</v>
      </c>
      <c r="BM16" s="17"/>
      <c r="BN16" s="17"/>
      <c r="BO16" s="17"/>
      <c r="BP16" s="17">
        <v>-2.8</v>
      </c>
      <c r="BQ16" s="17">
        <v>-34.799999999999997</v>
      </c>
      <c r="BR16" s="17">
        <v>-35.6</v>
      </c>
      <c r="BS16" s="17">
        <v>-17.2</v>
      </c>
      <c r="BT16" s="17">
        <v>11.7</v>
      </c>
      <c r="BU16" s="17">
        <v>-8.6</v>
      </c>
      <c r="BV16" s="17">
        <v>-4.4000000000000004</v>
      </c>
      <c r="BW16" s="17"/>
      <c r="BX16" s="17"/>
      <c r="BY16" s="17"/>
      <c r="BZ16" s="17"/>
      <c r="CA16" s="17"/>
      <c r="CB16" s="17"/>
      <c r="CC16" s="17">
        <v>-0.7</v>
      </c>
      <c r="CD16" s="17">
        <v>27.5</v>
      </c>
      <c r="CE16" s="17">
        <v>18.5</v>
      </c>
      <c r="CF16" s="17">
        <v>-7.2</v>
      </c>
      <c r="CG16" s="17">
        <v>4.0999999999999996</v>
      </c>
      <c r="CH16" s="17">
        <v>-2</v>
      </c>
      <c r="CI16" s="17"/>
      <c r="CJ16" s="17"/>
      <c r="CK16" s="17"/>
      <c r="CL16" s="17">
        <v>-11.8</v>
      </c>
      <c r="CM16" s="17">
        <v>-13.6</v>
      </c>
      <c r="CN16" s="17">
        <v>-49.1</v>
      </c>
      <c r="CO16" s="17"/>
      <c r="CP16" s="17"/>
      <c r="CQ16" s="17"/>
      <c r="CR16" s="17"/>
      <c r="CS16" s="17"/>
      <c r="CT16" s="17"/>
      <c r="CU16" s="17"/>
      <c r="CV16" s="17"/>
      <c r="CW16" s="17">
        <v>5.7</v>
      </c>
      <c r="CX16" s="17">
        <v>0</v>
      </c>
      <c r="CY16" s="17">
        <v>-5.5</v>
      </c>
      <c r="CZ16" s="17"/>
      <c r="DA16" s="17">
        <v>0.3</v>
      </c>
      <c r="DB16" s="17"/>
      <c r="DC16" s="17">
        <v>0</v>
      </c>
      <c r="DD16" s="17">
        <v>0</v>
      </c>
      <c r="DE16" s="17"/>
      <c r="DF16" s="17">
        <v>0</v>
      </c>
      <c r="DG16" s="17">
        <v>1.1000000000000001</v>
      </c>
      <c r="DH16" s="17">
        <v>0.2</v>
      </c>
      <c r="DI16" s="17">
        <v>0.1</v>
      </c>
      <c r="DJ16" s="17">
        <v>0</v>
      </c>
      <c r="DK16" s="17">
        <v>0.6</v>
      </c>
      <c r="DL16" s="17"/>
      <c r="DM16" s="17">
        <v>0</v>
      </c>
      <c r="DN16" s="17">
        <v>0</v>
      </c>
      <c r="DO16" s="17">
        <v>1.8</v>
      </c>
      <c r="DP16" s="17">
        <v>13.5</v>
      </c>
      <c r="DQ16" s="17">
        <v>1.4</v>
      </c>
      <c r="DR16" s="17">
        <v>0.7</v>
      </c>
      <c r="DS16" s="17">
        <v>0.2</v>
      </c>
      <c r="DT16" s="17">
        <v>1</v>
      </c>
      <c r="DU16" s="17">
        <v>0</v>
      </c>
      <c r="DV16" s="17">
        <v>0</v>
      </c>
      <c r="DW16" s="17">
        <v>0.3</v>
      </c>
      <c r="DX16" s="17">
        <v>0.1</v>
      </c>
      <c r="DY16" s="17"/>
      <c r="DZ16" s="17">
        <v>-1.7</v>
      </c>
      <c r="EA16" s="17">
        <v>0</v>
      </c>
      <c r="EB16" s="17">
        <v>0.2</v>
      </c>
      <c r="EC16" s="17">
        <v>0.7</v>
      </c>
      <c r="ED16" s="17">
        <v>-0.1</v>
      </c>
      <c r="EE16" s="17">
        <v>0.9</v>
      </c>
      <c r="EF16" s="17">
        <v>2.9</v>
      </c>
      <c r="EG16" s="17">
        <v>0</v>
      </c>
      <c r="EH16" s="17">
        <v>-6</v>
      </c>
      <c r="EI16" s="17">
        <v>-4.7</v>
      </c>
      <c r="EJ16" s="17">
        <v>-0.9</v>
      </c>
      <c r="EK16" s="17">
        <v>-0.3</v>
      </c>
      <c r="EL16" s="17">
        <v>0.9</v>
      </c>
      <c r="EM16" s="17">
        <v>-0.2</v>
      </c>
      <c r="EN16" s="17">
        <v>1.9</v>
      </c>
      <c r="EO16" s="17">
        <v>0.2</v>
      </c>
      <c r="EP16" s="17">
        <v>0.1</v>
      </c>
      <c r="EQ16" s="17">
        <v>0.1</v>
      </c>
      <c r="ER16" s="17">
        <v>-6</v>
      </c>
      <c r="ES16" s="17">
        <v>0</v>
      </c>
      <c r="ET16" s="17">
        <v>0</v>
      </c>
      <c r="EU16" s="17">
        <v>0</v>
      </c>
      <c r="EV16" s="17">
        <v>-0.2</v>
      </c>
      <c r="EW16" s="17">
        <v>11.9</v>
      </c>
      <c r="EX16" s="17">
        <v>4.5999999999999996</v>
      </c>
      <c r="EY16" s="17">
        <v>0</v>
      </c>
      <c r="EZ16" s="17">
        <v>0</v>
      </c>
      <c r="FA16" s="17">
        <v>0.2</v>
      </c>
      <c r="FB16" s="17">
        <v>-0.2</v>
      </c>
      <c r="FC16" s="17">
        <v>2</v>
      </c>
      <c r="FD16" s="17">
        <v>7.3</v>
      </c>
      <c r="FE16" s="17">
        <v>0</v>
      </c>
      <c r="FF16" s="17">
        <v>1.2</v>
      </c>
      <c r="FG16" s="17">
        <v>0</v>
      </c>
      <c r="FH16" s="17">
        <v>1.8</v>
      </c>
      <c r="FI16" s="17"/>
      <c r="FJ16" s="17">
        <v>-255.2</v>
      </c>
      <c r="FK16" s="15"/>
      <c r="FL16" s="17">
        <v>2.2000000000000002</v>
      </c>
      <c r="FM16" s="17">
        <v>0</v>
      </c>
      <c r="FN16" s="17">
        <v>1.7</v>
      </c>
      <c r="FO16" s="17">
        <v>0.8</v>
      </c>
      <c r="FP16" s="17">
        <v>0.3</v>
      </c>
      <c r="FQ16" s="17">
        <v>0.13807</v>
      </c>
      <c r="FR16" s="17">
        <v>-0.5</v>
      </c>
      <c r="FS16" s="17">
        <v>0.3</v>
      </c>
      <c r="FT16" s="17"/>
      <c r="FU16" s="17">
        <v>4.9380699999999997</v>
      </c>
    </row>
    <row r="17" spans="1:177" ht="24" customHeight="1" x14ac:dyDescent="0.25">
      <c r="A17" s="16" t="s">
        <v>72</v>
      </c>
      <c r="B17" s="16" t="s">
        <v>761</v>
      </c>
      <c r="C17" s="17"/>
      <c r="D17" s="17">
        <v>-1.4</v>
      </c>
      <c r="E17" s="17">
        <v>2.4</v>
      </c>
      <c r="F17" s="17"/>
      <c r="G17" s="17"/>
      <c r="H17" s="17">
        <v>0</v>
      </c>
      <c r="I17" s="17">
        <v>1.9</v>
      </c>
      <c r="J17" s="17"/>
      <c r="K17" s="17"/>
      <c r="L17" s="17">
        <v>-36.4</v>
      </c>
      <c r="M17" s="17">
        <v>-45.1</v>
      </c>
      <c r="N17" s="17">
        <v>-15.6</v>
      </c>
      <c r="O17" s="17">
        <v>14.4</v>
      </c>
      <c r="P17" s="17">
        <v>-3.9</v>
      </c>
      <c r="Q17" s="17">
        <v>-3</v>
      </c>
      <c r="R17" s="17">
        <v>12.7</v>
      </c>
      <c r="S17" s="17">
        <v>0.1</v>
      </c>
      <c r="T17" s="17"/>
      <c r="U17" s="17"/>
      <c r="V17" s="17"/>
      <c r="W17" s="17"/>
      <c r="X17" s="17">
        <v>5.0999999999999996</v>
      </c>
      <c r="Y17" s="17">
        <v>1.4</v>
      </c>
      <c r="Z17" s="17">
        <v>0.8</v>
      </c>
      <c r="AA17" s="17"/>
      <c r="AB17" s="17">
        <v>-3.4</v>
      </c>
      <c r="AC17" s="17">
        <v>2.4</v>
      </c>
      <c r="AD17" s="17">
        <v>1.7</v>
      </c>
      <c r="AE17" s="17"/>
      <c r="AF17" s="17"/>
      <c r="AG17" s="17"/>
      <c r="AH17" s="17"/>
      <c r="AI17" s="17">
        <v>2.8</v>
      </c>
      <c r="AJ17" s="17">
        <v>-14.2</v>
      </c>
      <c r="AK17" s="17"/>
      <c r="AL17" s="17"/>
      <c r="AM17" s="17"/>
      <c r="AN17" s="17">
        <v>-1.3</v>
      </c>
      <c r="AO17" s="17">
        <v>0</v>
      </c>
      <c r="AP17" s="17">
        <v>1.7</v>
      </c>
      <c r="AQ17" s="17">
        <v>0</v>
      </c>
      <c r="AR17" s="17">
        <v>7.6</v>
      </c>
      <c r="AS17" s="17">
        <v>0.1</v>
      </c>
      <c r="AT17" s="17">
        <v>1.5</v>
      </c>
      <c r="AU17" s="17">
        <v>0.6</v>
      </c>
      <c r="AV17" s="17">
        <v>-1.3</v>
      </c>
      <c r="AW17" s="17">
        <v>-23.4</v>
      </c>
      <c r="AX17" s="17">
        <v>-43.4</v>
      </c>
      <c r="AY17" s="17">
        <v>-3.3</v>
      </c>
      <c r="AZ17" s="17">
        <v>-2.2999999999999998</v>
      </c>
      <c r="BA17" s="17">
        <v>0</v>
      </c>
      <c r="BB17" s="17">
        <v>-2.1</v>
      </c>
      <c r="BC17" s="17"/>
      <c r="BD17" s="17">
        <v>0.5</v>
      </c>
      <c r="BE17" s="17">
        <v>0</v>
      </c>
      <c r="BF17" s="17">
        <v>1.3</v>
      </c>
      <c r="BG17" s="17"/>
      <c r="BH17" s="17"/>
      <c r="BI17" s="17">
        <v>-7.2</v>
      </c>
      <c r="BJ17" s="17"/>
      <c r="BK17" s="17"/>
      <c r="BL17" s="17">
        <v>2</v>
      </c>
      <c r="BM17" s="17"/>
      <c r="BN17" s="17"/>
      <c r="BO17" s="17"/>
      <c r="BP17" s="17">
        <v>-2.7</v>
      </c>
      <c r="BQ17" s="17">
        <v>-34.9</v>
      </c>
      <c r="BR17" s="17">
        <v>-35.9</v>
      </c>
      <c r="BS17" s="17">
        <v>-17.100000000000001</v>
      </c>
      <c r="BT17" s="17">
        <v>11.8</v>
      </c>
      <c r="BU17" s="17">
        <v>-8.5</v>
      </c>
      <c r="BV17" s="17">
        <v>-4.4000000000000004</v>
      </c>
      <c r="BW17" s="17"/>
      <c r="BX17" s="17"/>
      <c r="BY17" s="17"/>
      <c r="BZ17" s="17"/>
      <c r="CA17" s="17"/>
      <c r="CB17" s="17"/>
      <c r="CC17" s="17">
        <v>-0.7</v>
      </c>
      <c r="CD17" s="17">
        <v>24.6</v>
      </c>
      <c r="CE17" s="17">
        <v>19.2</v>
      </c>
      <c r="CF17" s="17">
        <v>-6.8</v>
      </c>
      <c r="CG17" s="17">
        <v>4.0999999999999996</v>
      </c>
      <c r="CH17" s="17">
        <v>-2.2000000000000002</v>
      </c>
      <c r="CI17" s="17"/>
      <c r="CJ17" s="17"/>
      <c r="CK17" s="17"/>
      <c r="CL17" s="17">
        <v>-11</v>
      </c>
      <c r="CM17" s="17">
        <v>-12.9</v>
      </c>
      <c r="CN17" s="17">
        <v>-48</v>
      </c>
      <c r="CO17" s="17"/>
      <c r="CP17" s="17"/>
      <c r="CQ17" s="17"/>
      <c r="CR17" s="17"/>
      <c r="CS17" s="17"/>
      <c r="CT17" s="17"/>
      <c r="CU17" s="17"/>
      <c r="CV17" s="17"/>
      <c r="CW17" s="17">
        <v>5.9</v>
      </c>
      <c r="CX17" s="17">
        <v>0</v>
      </c>
      <c r="CY17" s="17">
        <v>-5.3</v>
      </c>
      <c r="CZ17" s="17"/>
      <c r="DA17" s="17">
        <v>0.3</v>
      </c>
      <c r="DB17" s="17"/>
      <c r="DC17" s="17">
        <v>0</v>
      </c>
      <c r="DD17" s="17">
        <v>0</v>
      </c>
      <c r="DE17" s="17"/>
      <c r="DF17" s="17">
        <v>0</v>
      </c>
      <c r="DG17" s="17">
        <v>1.1000000000000001</v>
      </c>
      <c r="DH17" s="17">
        <v>0.2</v>
      </c>
      <c r="DI17" s="17">
        <v>0.1</v>
      </c>
      <c r="DJ17" s="17">
        <v>0</v>
      </c>
      <c r="DK17" s="17">
        <v>0.6</v>
      </c>
      <c r="DL17" s="17"/>
      <c r="DM17" s="17">
        <v>0</v>
      </c>
      <c r="DN17" s="17">
        <v>0</v>
      </c>
      <c r="DO17" s="17">
        <v>1.9</v>
      </c>
      <c r="DP17" s="17">
        <v>13.7</v>
      </c>
      <c r="DQ17" s="17">
        <v>1.4</v>
      </c>
      <c r="DR17" s="17">
        <v>0.7</v>
      </c>
      <c r="DS17" s="17">
        <v>0.2</v>
      </c>
      <c r="DT17" s="17">
        <v>1</v>
      </c>
      <c r="DU17" s="17">
        <v>0</v>
      </c>
      <c r="DV17" s="17">
        <v>0</v>
      </c>
      <c r="DW17" s="17">
        <v>0.3</v>
      </c>
      <c r="DX17" s="17">
        <v>0.1</v>
      </c>
      <c r="DY17" s="17"/>
      <c r="DZ17" s="17">
        <v>-1.8</v>
      </c>
      <c r="EA17" s="17">
        <v>0.2</v>
      </c>
      <c r="EB17" s="17">
        <v>0.2</v>
      </c>
      <c r="EC17" s="17">
        <v>0.7</v>
      </c>
      <c r="ED17" s="17">
        <v>-0.1</v>
      </c>
      <c r="EE17" s="17">
        <v>0.3</v>
      </c>
      <c r="EF17" s="17">
        <v>2.4</v>
      </c>
      <c r="EG17" s="17">
        <v>0</v>
      </c>
      <c r="EH17" s="17">
        <v>-5.5</v>
      </c>
      <c r="EI17" s="17">
        <v>-4.0999999999999996</v>
      </c>
      <c r="EJ17" s="17">
        <v>-0.9</v>
      </c>
      <c r="EK17" s="17">
        <v>-0.4</v>
      </c>
      <c r="EL17" s="17">
        <v>0.9</v>
      </c>
      <c r="EM17" s="17">
        <v>-0.2</v>
      </c>
      <c r="EN17" s="17">
        <v>1.9</v>
      </c>
      <c r="EO17" s="17">
        <v>0.2</v>
      </c>
      <c r="EP17" s="17">
        <v>0.1</v>
      </c>
      <c r="EQ17" s="17">
        <v>0.1</v>
      </c>
      <c r="ER17" s="17">
        <v>-6.1</v>
      </c>
      <c r="ES17" s="17">
        <v>0</v>
      </c>
      <c r="ET17" s="17">
        <v>0</v>
      </c>
      <c r="EU17" s="17">
        <v>0</v>
      </c>
      <c r="EV17" s="17">
        <v>-0.2</v>
      </c>
      <c r="EW17" s="17">
        <v>11.5</v>
      </c>
      <c r="EX17" s="17">
        <v>4.3</v>
      </c>
      <c r="EY17" s="17">
        <v>0</v>
      </c>
      <c r="EZ17" s="17">
        <v>0</v>
      </c>
      <c r="FA17" s="17">
        <v>0.2</v>
      </c>
      <c r="FB17" s="17">
        <v>-0.2</v>
      </c>
      <c r="FC17" s="17">
        <v>2</v>
      </c>
      <c r="FD17" s="17">
        <v>7.4</v>
      </c>
      <c r="FE17" s="17">
        <v>0</v>
      </c>
      <c r="FF17" s="17">
        <v>1.2</v>
      </c>
      <c r="FG17" s="17">
        <v>0</v>
      </c>
      <c r="FH17" s="17">
        <v>2.9</v>
      </c>
      <c r="FI17" s="17"/>
      <c r="FJ17" s="17">
        <v>-232.5</v>
      </c>
      <c r="FK17" s="15"/>
      <c r="FL17" s="17">
        <v>2.2000000000000002</v>
      </c>
      <c r="FM17" s="17">
        <v>0</v>
      </c>
      <c r="FN17" s="17">
        <v>1.6</v>
      </c>
      <c r="FO17" s="17">
        <v>0.8</v>
      </c>
      <c r="FP17" s="17">
        <v>0.3</v>
      </c>
      <c r="FQ17" s="17">
        <v>0.10499</v>
      </c>
      <c r="FR17" s="17">
        <v>-0.5</v>
      </c>
      <c r="FS17" s="17">
        <v>0.2</v>
      </c>
      <c r="FT17" s="17"/>
      <c r="FU17" s="17">
        <v>4.7049899999999996</v>
      </c>
    </row>
    <row r="18" spans="1:177" ht="24" customHeight="1" x14ac:dyDescent="0.25">
      <c r="A18" s="18" t="s">
        <v>72</v>
      </c>
      <c r="B18" s="18" t="s">
        <v>762</v>
      </c>
      <c r="C18" s="19"/>
      <c r="D18" s="19">
        <v>-5.8</v>
      </c>
      <c r="E18" s="19">
        <v>1.9</v>
      </c>
      <c r="F18" s="19"/>
      <c r="G18" s="19"/>
      <c r="H18" s="19">
        <v>0</v>
      </c>
      <c r="I18" s="19">
        <v>0.3</v>
      </c>
      <c r="J18" s="19"/>
      <c r="K18" s="19"/>
      <c r="L18" s="19">
        <v>-37.9</v>
      </c>
      <c r="M18" s="19">
        <v>-43.6</v>
      </c>
      <c r="N18" s="19">
        <v>-14.3</v>
      </c>
      <c r="O18" s="19">
        <v>13</v>
      </c>
      <c r="P18" s="19">
        <v>-4.3</v>
      </c>
      <c r="Q18" s="19">
        <v>-3.6</v>
      </c>
      <c r="R18" s="19">
        <v>11</v>
      </c>
      <c r="S18" s="19">
        <v>0.1</v>
      </c>
      <c r="T18" s="19"/>
      <c r="U18" s="19"/>
      <c r="V18" s="19"/>
      <c r="W18" s="19"/>
      <c r="X18" s="19">
        <v>3</v>
      </c>
      <c r="Y18" s="19">
        <v>1.6</v>
      </c>
      <c r="Z18" s="19">
        <v>0.9</v>
      </c>
      <c r="AA18" s="19"/>
      <c r="AB18" s="19">
        <v>-3.4</v>
      </c>
      <c r="AC18" s="19">
        <v>2.5</v>
      </c>
      <c r="AD18" s="19">
        <v>3</v>
      </c>
      <c r="AE18" s="19"/>
      <c r="AF18" s="19"/>
      <c r="AG18" s="19"/>
      <c r="AH18" s="19"/>
      <c r="AI18" s="19">
        <v>2.2000000000000002</v>
      </c>
      <c r="AJ18" s="19">
        <v>-20.100000000000001</v>
      </c>
      <c r="AK18" s="19"/>
      <c r="AL18" s="19"/>
      <c r="AM18" s="19"/>
      <c r="AN18" s="19">
        <v>-1.3</v>
      </c>
      <c r="AO18" s="19">
        <v>0</v>
      </c>
      <c r="AP18" s="19">
        <v>1.9</v>
      </c>
      <c r="AQ18" s="19">
        <v>0</v>
      </c>
      <c r="AR18" s="19">
        <v>7.4</v>
      </c>
      <c r="AS18" s="19">
        <v>0.3</v>
      </c>
      <c r="AT18" s="19">
        <v>1.5</v>
      </c>
      <c r="AU18" s="19">
        <v>0.4</v>
      </c>
      <c r="AV18" s="19">
        <v>-2.2000000000000002</v>
      </c>
      <c r="AW18" s="19">
        <v>-24.5</v>
      </c>
      <c r="AX18" s="19">
        <v>-44.2</v>
      </c>
      <c r="AY18" s="19">
        <v>-3.5</v>
      </c>
      <c r="AZ18" s="19">
        <v>-2.2000000000000002</v>
      </c>
      <c r="BA18" s="19">
        <v>0</v>
      </c>
      <c r="BB18" s="19">
        <v>-0.9</v>
      </c>
      <c r="BC18" s="19"/>
      <c r="BD18" s="19">
        <v>0.5</v>
      </c>
      <c r="BE18" s="19">
        <v>0</v>
      </c>
      <c r="BF18" s="19">
        <v>1.9</v>
      </c>
      <c r="BG18" s="19"/>
      <c r="BH18" s="19"/>
      <c r="BI18" s="19">
        <v>-7.2</v>
      </c>
      <c r="BJ18" s="19"/>
      <c r="BK18" s="19"/>
      <c r="BL18" s="19">
        <v>1.7</v>
      </c>
      <c r="BM18" s="19"/>
      <c r="BN18" s="19"/>
      <c r="BO18" s="19"/>
      <c r="BP18" s="19">
        <v>-2.2999999999999998</v>
      </c>
      <c r="BQ18" s="19">
        <v>-35.299999999999997</v>
      </c>
      <c r="BR18" s="19">
        <v>-36.1</v>
      </c>
      <c r="BS18" s="19">
        <v>-17.600000000000001</v>
      </c>
      <c r="BT18" s="19">
        <v>11.1</v>
      </c>
      <c r="BU18" s="19">
        <v>-8.6999999999999993</v>
      </c>
      <c r="BV18" s="19">
        <v>-4.5</v>
      </c>
      <c r="BW18" s="19"/>
      <c r="BX18" s="19"/>
      <c r="BY18" s="19"/>
      <c r="BZ18" s="19"/>
      <c r="CA18" s="19"/>
      <c r="CB18" s="19"/>
      <c r="CC18" s="19">
        <v>-0.7</v>
      </c>
      <c r="CD18" s="19">
        <v>24.4</v>
      </c>
      <c r="CE18" s="19">
        <v>18.600000000000001</v>
      </c>
      <c r="CF18" s="19">
        <v>-7.4</v>
      </c>
      <c r="CG18" s="19">
        <v>6</v>
      </c>
      <c r="CH18" s="19">
        <v>-2.4</v>
      </c>
      <c r="CI18" s="19"/>
      <c r="CJ18" s="19"/>
      <c r="CK18" s="19"/>
      <c r="CL18" s="19">
        <v>-11.5</v>
      </c>
      <c r="CM18" s="19">
        <v>-13.5</v>
      </c>
      <c r="CN18" s="19">
        <v>-48.5</v>
      </c>
      <c r="CO18" s="19"/>
      <c r="CP18" s="19"/>
      <c r="CQ18" s="19"/>
      <c r="CR18" s="19"/>
      <c r="CS18" s="19"/>
      <c r="CT18" s="19"/>
      <c r="CU18" s="19"/>
      <c r="CV18" s="19"/>
      <c r="CW18" s="19">
        <v>6.8</v>
      </c>
      <c r="CX18" s="19">
        <v>0</v>
      </c>
      <c r="CY18" s="19">
        <v>-5.3</v>
      </c>
      <c r="CZ18" s="19"/>
      <c r="DA18" s="19">
        <v>0.3</v>
      </c>
      <c r="DB18" s="19"/>
      <c r="DC18" s="19">
        <v>0</v>
      </c>
      <c r="DD18" s="19">
        <v>0</v>
      </c>
      <c r="DE18" s="19"/>
      <c r="DF18" s="19">
        <v>0</v>
      </c>
      <c r="DG18" s="19">
        <v>1.1000000000000001</v>
      </c>
      <c r="DH18" s="19">
        <v>0.2</v>
      </c>
      <c r="DI18" s="19">
        <v>-0.3</v>
      </c>
      <c r="DJ18" s="19">
        <v>0</v>
      </c>
      <c r="DK18" s="19">
        <v>0.6</v>
      </c>
      <c r="DL18" s="19"/>
      <c r="DM18" s="19">
        <v>0</v>
      </c>
      <c r="DN18" s="19">
        <v>0</v>
      </c>
      <c r="DO18" s="19">
        <v>1.8</v>
      </c>
      <c r="DP18" s="19">
        <v>13.4</v>
      </c>
      <c r="DQ18" s="19">
        <v>1.4</v>
      </c>
      <c r="DR18" s="19">
        <v>0.7</v>
      </c>
      <c r="DS18" s="19">
        <v>0.2</v>
      </c>
      <c r="DT18" s="19">
        <v>1</v>
      </c>
      <c r="DU18" s="19">
        <v>0</v>
      </c>
      <c r="DV18" s="19">
        <v>0.2</v>
      </c>
      <c r="DW18" s="19">
        <v>0.3</v>
      </c>
      <c r="DX18" s="19">
        <v>0.1</v>
      </c>
      <c r="DY18" s="19"/>
      <c r="DZ18" s="19">
        <v>-1.8</v>
      </c>
      <c r="EA18" s="19">
        <v>0</v>
      </c>
      <c r="EB18" s="19">
        <v>0.2</v>
      </c>
      <c r="EC18" s="19">
        <v>0.7</v>
      </c>
      <c r="ED18" s="19">
        <v>-0.1</v>
      </c>
      <c r="EE18" s="19">
        <v>0.2</v>
      </c>
      <c r="EF18" s="19">
        <v>1</v>
      </c>
      <c r="EG18" s="19">
        <v>0</v>
      </c>
      <c r="EH18" s="19">
        <v>-4.7</v>
      </c>
      <c r="EI18" s="19">
        <v>-4</v>
      </c>
      <c r="EJ18" s="19">
        <v>-0.7</v>
      </c>
      <c r="EK18" s="19">
        <v>-0.4</v>
      </c>
      <c r="EL18" s="19">
        <v>0.9</v>
      </c>
      <c r="EM18" s="19">
        <v>-0.2</v>
      </c>
      <c r="EN18" s="19">
        <v>2.1</v>
      </c>
      <c r="EO18" s="19">
        <v>0.2</v>
      </c>
      <c r="EP18" s="19">
        <v>0.1</v>
      </c>
      <c r="EQ18" s="19">
        <v>0.1</v>
      </c>
      <c r="ER18" s="19">
        <v>-6</v>
      </c>
      <c r="ES18" s="19">
        <v>0</v>
      </c>
      <c r="ET18" s="19">
        <v>0</v>
      </c>
      <c r="EU18" s="19">
        <v>0</v>
      </c>
      <c r="EV18" s="19">
        <v>-0.2</v>
      </c>
      <c r="EW18" s="19">
        <v>17.899999999999999</v>
      </c>
      <c r="EX18" s="19">
        <v>9.6</v>
      </c>
      <c r="EY18" s="19">
        <v>0</v>
      </c>
      <c r="EZ18" s="19">
        <v>0</v>
      </c>
      <c r="FA18" s="19">
        <v>0.2</v>
      </c>
      <c r="FB18" s="19">
        <v>-0.2</v>
      </c>
      <c r="FC18" s="19">
        <v>1.8</v>
      </c>
      <c r="FD18" s="19">
        <v>7.5</v>
      </c>
      <c r="FE18" s="19">
        <v>0</v>
      </c>
      <c r="FF18" s="19">
        <v>1.8</v>
      </c>
      <c r="FG18" s="19">
        <v>0</v>
      </c>
      <c r="FH18" s="19">
        <v>1.8</v>
      </c>
      <c r="FI18" s="19"/>
      <c r="FJ18" s="19">
        <v>-242</v>
      </c>
      <c r="FK18" s="15"/>
      <c r="FL18" s="19">
        <v>2.2000000000000002</v>
      </c>
      <c r="FM18" s="19">
        <v>0</v>
      </c>
      <c r="FN18" s="19">
        <v>1.5</v>
      </c>
      <c r="FO18" s="19">
        <v>0.8</v>
      </c>
      <c r="FP18" s="19">
        <v>0.3</v>
      </c>
      <c r="FQ18" s="19">
        <v>0.12434000000000001</v>
      </c>
      <c r="FR18" s="19">
        <v>-0.5</v>
      </c>
      <c r="FS18" s="19">
        <v>0.2</v>
      </c>
      <c r="FT18" s="19"/>
      <c r="FU18" s="19">
        <v>4.6243400000000001</v>
      </c>
    </row>
    <row r="19" spans="1:177" ht="24" customHeight="1" x14ac:dyDescent="0.25">
      <c r="A19" s="13" t="s">
        <v>72</v>
      </c>
      <c r="B19" s="13" t="s">
        <v>763</v>
      </c>
      <c r="C19" s="14"/>
      <c r="D19" s="14">
        <v>-4.4000000000000004</v>
      </c>
      <c r="E19" s="14">
        <v>2</v>
      </c>
      <c r="F19" s="14"/>
      <c r="G19" s="14"/>
      <c r="H19" s="14">
        <v>0</v>
      </c>
      <c r="I19" s="14">
        <v>-12</v>
      </c>
      <c r="J19" s="14"/>
      <c r="K19" s="14"/>
      <c r="L19" s="14">
        <v>-37</v>
      </c>
      <c r="M19" s="14">
        <v>-47.3</v>
      </c>
      <c r="N19" s="14">
        <v>-18.2</v>
      </c>
      <c r="O19" s="14">
        <v>14.4</v>
      </c>
      <c r="P19" s="14">
        <v>-4.3</v>
      </c>
      <c r="Q19" s="14">
        <v>-3.2</v>
      </c>
      <c r="R19" s="14">
        <v>12.4</v>
      </c>
      <c r="S19" s="14">
        <v>0</v>
      </c>
      <c r="T19" s="14"/>
      <c r="U19" s="14"/>
      <c r="V19" s="14"/>
      <c r="W19" s="14"/>
      <c r="X19" s="14">
        <v>4</v>
      </c>
      <c r="Y19" s="14">
        <v>1.1000000000000001</v>
      </c>
      <c r="Z19" s="14">
        <v>0.5</v>
      </c>
      <c r="AA19" s="14"/>
      <c r="AB19" s="14">
        <v>-3.4</v>
      </c>
      <c r="AC19" s="14">
        <v>2.8</v>
      </c>
      <c r="AD19" s="14">
        <v>6</v>
      </c>
      <c r="AE19" s="14"/>
      <c r="AF19" s="14"/>
      <c r="AG19" s="14"/>
      <c r="AH19" s="14"/>
      <c r="AI19" s="14">
        <v>2.2999999999999998</v>
      </c>
      <c r="AJ19" s="14">
        <v>-12.4</v>
      </c>
      <c r="AK19" s="14"/>
      <c r="AL19" s="14"/>
      <c r="AM19" s="14"/>
      <c r="AN19" s="14">
        <v>-1.2</v>
      </c>
      <c r="AO19" s="14">
        <v>0</v>
      </c>
      <c r="AP19" s="14">
        <v>1.9</v>
      </c>
      <c r="AQ19" s="14">
        <v>0</v>
      </c>
      <c r="AR19" s="14">
        <v>8.1999999999999993</v>
      </c>
      <c r="AS19" s="14">
        <v>0.2</v>
      </c>
      <c r="AT19" s="14">
        <v>1.5</v>
      </c>
      <c r="AU19" s="14">
        <v>-0.3</v>
      </c>
      <c r="AV19" s="14">
        <v>-1.8</v>
      </c>
      <c r="AW19" s="14">
        <v>-24.4</v>
      </c>
      <c r="AX19" s="14">
        <v>-43.8</v>
      </c>
      <c r="AY19" s="14">
        <v>-3.9</v>
      </c>
      <c r="AZ19" s="14">
        <v>-2.1</v>
      </c>
      <c r="BA19" s="14">
        <v>0</v>
      </c>
      <c r="BB19" s="14">
        <v>-3.3</v>
      </c>
      <c r="BC19" s="14"/>
      <c r="BD19" s="14">
        <v>0.4</v>
      </c>
      <c r="BE19" s="14">
        <v>0</v>
      </c>
      <c r="BF19" s="14">
        <v>-1.2</v>
      </c>
      <c r="BG19" s="14"/>
      <c r="BH19" s="14"/>
      <c r="BI19" s="14">
        <v>-7.2</v>
      </c>
      <c r="BJ19" s="14"/>
      <c r="BK19" s="14"/>
      <c r="BL19" s="14">
        <v>1.4</v>
      </c>
      <c r="BM19" s="14"/>
      <c r="BN19" s="14"/>
      <c r="BO19" s="14"/>
      <c r="BP19" s="14">
        <v>-1.5</v>
      </c>
      <c r="BQ19" s="14">
        <v>-34.700000000000003</v>
      </c>
      <c r="BR19" s="14">
        <v>-36.200000000000003</v>
      </c>
      <c r="BS19" s="14">
        <v>-17.2</v>
      </c>
      <c r="BT19" s="14">
        <v>11.7</v>
      </c>
      <c r="BU19" s="14">
        <v>-8.6</v>
      </c>
      <c r="BV19" s="14">
        <v>-4.4000000000000004</v>
      </c>
      <c r="BW19" s="14"/>
      <c r="BX19" s="14"/>
      <c r="BY19" s="14"/>
      <c r="BZ19" s="14"/>
      <c r="CA19" s="14"/>
      <c r="CB19" s="14"/>
      <c r="CC19" s="14">
        <v>-0.7</v>
      </c>
      <c r="CD19" s="14">
        <v>24.7</v>
      </c>
      <c r="CE19" s="14">
        <v>18.100000000000001</v>
      </c>
      <c r="CF19" s="14">
        <v>-7</v>
      </c>
      <c r="CG19" s="14">
        <v>4.0999999999999996</v>
      </c>
      <c r="CH19" s="14">
        <v>-2.2999999999999998</v>
      </c>
      <c r="CI19" s="14"/>
      <c r="CJ19" s="14"/>
      <c r="CK19" s="14"/>
      <c r="CL19" s="14">
        <v>-11.1</v>
      </c>
      <c r="CM19" s="14">
        <v>-12.6</v>
      </c>
      <c r="CN19" s="14">
        <v>-46.9</v>
      </c>
      <c r="CO19" s="14"/>
      <c r="CP19" s="14"/>
      <c r="CQ19" s="14"/>
      <c r="CR19" s="14"/>
      <c r="CS19" s="14"/>
      <c r="CT19" s="14"/>
      <c r="CU19" s="14"/>
      <c r="CV19" s="14"/>
      <c r="CW19" s="14">
        <v>6.2</v>
      </c>
      <c r="CX19" s="14">
        <v>0</v>
      </c>
      <c r="CY19" s="14">
        <v>-5.5</v>
      </c>
      <c r="CZ19" s="14"/>
      <c r="DA19" s="14">
        <v>0.3</v>
      </c>
      <c r="DB19" s="14"/>
      <c r="DC19" s="14">
        <v>0</v>
      </c>
      <c r="DD19" s="14">
        <v>0</v>
      </c>
      <c r="DE19" s="14"/>
      <c r="DF19" s="14">
        <v>0</v>
      </c>
      <c r="DG19" s="14">
        <v>1.2</v>
      </c>
      <c r="DH19" s="14">
        <v>0</v>
      </c>
      <c r="DI19" s="14">
        <v>-0.2</v>
      </c>
      <c r="DJ19" s="14">
        <v>0</v>
      </c>
      <c r="DK19" s="14">
        <v>0.6</v>
      </c>
      <c r="DL19" s="14"/>
      <c r="DM19" s="14">
        <v>0</v>
      </c>
      <c r="DN19" s="14">
        <v>0</v>
      </c>
      <c r="DO19" s="14">
        <v>1.9</v>
      </c>
      <c r="DP19" s="14">
        <v>13.8</v>
      </c>
      <c r="DQ19" s="14">
        <v>1.4</v>
      </c>
      <c r="DR19" s="14">
        <v>0.7</v>
      </c>
      <c r="DS19" s="14">
        <v>0.2</v>
      </c>
      <c r="DT19" s="14">
        <v>1</v>
      </c>
      <c r="DU19" s="14">
        <v>0</v>
      </c>
      <c r="DV19" s="14">
        <v>0</v>
      </c>
      <c r="DW19" s="14">
        <v>0.3</v>
      </c>
      <c r="DX19" s="14">
        <v>0.1</v>
      </c>
      <c r="DY19" s="14"/>
      <c r="DZ19" s="14">
        <v>-1.8</v>
      </c>
      <c r="EA19" s="14">
        <v>0.1</v>
      </c>
      <c r="EB19" s="14">
        <v>0.2</v>
      </c>
      <c r="EC19" s="14">
        <v>0.7</v>
      </c>
      <c r="ED19" s="14">
        <v>-0.1</v>
      </c>
      <c r="EE19" s="14">
        <v>0</v>
      </c>
      <c r="EF19" s="14">
        <v>0.1</v>
      </c>
      <c r="EG19" s="14">
        <v>0</v>
      </c>
      <c r="EH19" s="14">
        <v>-4.5</v>
      </c>
      <c r="EI19" s="14">
        <v>-3.8</v>
      </c>
      <c r="EJ19" s="14">
        <v>-0.7</v>
      </c>
      <c r="EK19" s="14">
        <v>-0.2</v>
      </c>
      <c r="EL19" s="14">
        <v>0.9</v>
      </c>
      <c r="EM19" s="14">
        <v>-0.2</v>
      </c>
      <c r="EN19" s="14">
        <v>2.2000000000000002</v>
      </c>
      <c r="EO19" s="14">
        <v>0.2</v>
      </c>
      <c r="EP19" s="14">
        <v>0.1</v>
      </c>
      <c r="EQ19" s="14">
        <v>0.1</v>
      </c>
      <c r="ER19" s="14">
        <v>-6</v>
      </c>
      <c r="ES19" s="14">
        <v>0</v>
      </c>
      <c r="ET19" s="14">
        <v>0</v>
      </c>
      <c r="EU19" s="14">
        <v>0</v>
      </c>
      <c r="EV19" s="14">
        <v>-0.2</v>
      </c>
      <c r="EW19" s="14">
        <v>19.600000000000001</v>
      </c>
      <c r="EX19" s="14">
        <v>12</v>
      </c>
      <c r="EY19" s="14">
        <v>0</v>
      </c>
      <c r="EZ19" s="14">
        <v>0</v>
      </c>
      <c r="FA19" s="14">
        <v>0.2</v>
      </c>
      <c r="FB19" s="14">
        <v>0</v>
      </c>
      <c r="FC19" s="14">
        <v>2.1</v>
      </c>
      <c r="FD19" s="14">
        <v>7.6</v>
      </c>
      <c r="FE19" s="14">
        <v>0</v>
      </c>
      <c r="FF19" s="14">
        <v>2.1</v>
      </c>
      <c r="FG19" s="14">
        <v>0</v>
      </c>
      <c r="FH19" s="14">
        <v>1.9</v>
      </c>
      <c r="FI19" s="14"/>
      <c r="FJ19" s="14">
        <v>-242.3</v>
      </c>
      <c r="FK19" s="15"/>
      <c r="FL19" s="14">
        <v>2.2999999999999998</v>
      </c>
      <c r="FM19" s="14">
        <v>0</v>
      </c>
      <c r="FN19" s="14">
        <v>1.7</v>
      </c>
      <c r="FO19" s="14">
        <v>0</v>
      </c>
      <c r="FP19" s="14">
        <v>0.3</v>
      </c>
      <c r="FQ19" s="14">
        <v>0.15781000000000001</v>
      </c>
      <c r="FR19" s="14">
        <v>-0.5</v>
      </c>
      <c r="FS19" s="14">
        <v>0.2</v>
      </c>
      <c r="FT19" s="14"/>
      <c r="FU19" s="14">
        <v>4.1578099999999996</v>
      </c>
    </row>
    <row r="20" spans="1:177" ht="24" customHeight="1" x14ac:dyDescent="0.25">
      <c r="A20" s="16" t="s">
        <v>72</v>
      </c>
      <c r="B20" s="16" t="s">
        <v>764</v>
      </c>
      <c r="C20" s="17"/>
      <c r="D20" s="17">
        <v>1.6</v>
      </c>
      <c r="E20" s="17">
        <v>2.6</v>
      </c>
      <c r="F20" s="17"/>
      <c r="G20" s="17"/>
      <c r="H20" s="17">
        <v>0</v>
      </c>
      <c r="I20" s="17">
        <v>-10.5</v>
      </c>
      <c r="J20" s="17"/>
      <c r="K20" s="17"/>
      <c r="L20" s="17">
        <v>-36.799999999999997</v>
      </c>
      <c r="M20" s="17">
        <v>-42.8</v>
      </c>
      <c r="N20" s="17">
        <v>-13.4</v>
      </c>
      <c r="O20" s="17">
        <v>13.9</v>
      </c>
      <c r="P20" s="17">
        <v>-2.2999999999999998</v>
      </c>
      <c r="Q20" s="17">
        <v>-2.4</v>
      </c>
      <c r="R20" s="17">
        <v>14.8</v>
      </c>
      <c r="S20" s="17">
        <v>0.1</v>
      </c>
      <c r="T20" s="17"/>
      <c r="U20" s="17"/>
      <c r="V20" s="17"/>
      <c r="W20" s="17"/>
      <c r="X20" s="17">
        <v>4</v>
      </c>
      <c r="Y20" s="17">
        <v>1.4</v>
      </c>
      <c r="Z20" s="17">
        <v>0.8</v>
      </c>
      <c r="AA20" s="17"/>
      <c r="AB20" s="17">
        <v>-3.4</v>
      </c>
      <c r="AC20" s="17">
        <v>2.8</v>
      </c>
      <c r="AD20" s="17">
        <v>7</v>
      </c>
      <c r="AE20" s="17"/>
      <c r="AF20" s="17"/>
      <c r="AG20" s="17"/>
      <c r="AH20" s="17"/>
      <c r="AI20" s="17">
        <v>2.6</v>
      </c>
      <c r="AJ20" s="17">
        <v>-9.1999999999999993</v>
      </c>
      <c r="AK20" s="17"/>
      <c r="AL20" s="17"/>
      <c r="AM20" s="17"/>
      <c r="AN20" s="17">
        <v>-1.2</v>
      </c>
      <c r="AO20" s="17">
        <v>0</v>
      </c>
      <c r="AP20" s="17">
        <v>2.2999999999999998</v>
      </c>
      <c r="AQ20" s="17">
        <v>0</v>
      </c>
      <c r="AR20" s="17">
        <v>8.3000000000000007</v>
      </c>
      <c r="AS20" s="17">
        <v>-0.2</v>
      </c>
      <c r="AT20" s="17">
        <v>1.5</v>
      </c>
      <c r="AU20" s="17">
        <v>0.1</v>
      </c>
      <c r="AV20" s="17">
        <v>-0.8</v>
      </c>
      <c r="AW20" s="17">
        <v>-22.9</v>
      </c>
      <c r="AX20" s="17">
        <v>-42.6</v>
      </c>
      <c r="AY20" s="17">
        <v>-2.4</v>
      </c>
      <c r="AZ20" s="17">
        <v>-2.1</v>
      </c>
      <c r="BA20" s="17">
        <v>0</v>
      </c>
      <c r="BB20" s="17">
        <v>-1</v>
      </c>
      <c r="BC20" s="17"/>
      <c r="BD20" s="17">
        <v>0.4</v>
      </c>
      <c r="BE20" s="17">
        <v>0</v>
      </c>
      <c r="BF20" s="17">
        <v>4.2</v>
      </c>
      <c r="BG20" s="17"/>
      <c r="BH20" s="17"/>
      <c r="BI20" s="17">
        <v>-6.5</v>
      </c>
      <c r="BJ20" s="17"/>
      <c r="BK20" s="17"/>
      <c r="BL20" s="17">
        <v>2.4</v>
      </c>
      <c r="BM20" s="17"/>
      <c r="BN20" s="17"/>
      <c r="BO20" s="17"/>
      <c r="BP20" s="17">
        <v>-2.7</v>
      </c>
      <c r="BQ20" s="17">
        <v>-32.5</v>
      </c>
      <c r="BR20" s="17">
        <v>-33.200000000000003</v>
      </c>
      <c r="BS20" s="17">
        <v>-14.7</v>
      </c>
      <c r="BT20" s="17">
        <v>13.3</v>
      </c>
      <c r="BU20" s="17">
        <v>-7.7</v>
      </c>
      <c r="BV20" s="17">
        <v>-4.0999999999999996</v>
      </c>
      <c r="BW20" s="17"/>
      <c r="BX20" s="17"/>
      <c r="BY20" s="17"/>
      <c r="BZ20" s="17"/>
      <c r="CA20" s="17"/>
      <c r="CB20" s="17"/>
      <c r="CC20" s="17">
        <v>-0.7</v>
      </c>
      <c r="CD20" s="17">
        <v>24.4</v>
      </c>
      <c r="CE20" s="17">
        <v>19</v>
      </c>
      <c r="CF20" s="17">
        <v>-6.7</v>
      </c>
      <c r="CG20" s="17">
        <v>4</v>
      </c>
      <c r="CH20" s="17">
        <v>-2.2000000000000002</v>
      </c>
      <c r="CI20" s="17"/>
      <c r="CJ20" s="17"/>
      <c r="CK20" s="17"/>
      <c r="CL20" s="17">
        <v>-9.5</v>
      </c>
      <c r="CM20" s="17">
        <v>-11.6</v>
      </c>
      <c r="CN20" s="17">
        <v>-46.2</v>
      </c>
      <c r="CO20" s="17"/>
      <c r="CP20" s="17"/>
      <c r="CQ20" s="17"/>
      <c r="CR20" s="17"/>
      <c r="CS20" s="17"/>
      <c r="CT20" s="17"/>
      <c r="CU20" s="17"/>
      <c r="CV20" s="17"/>
      <c r="CW20" s="17">
        <v>7.9</v>
      </c>
      <c r="CX20" s="17">
        <v>0</v>
      </c>
      <c r="CY20" s="17">
        <v>-5.4</v>
      </c>
      <c r="CZ20" s="17"/>
      <c r="DA20" s="17">
        <v>0.3</v>
      </c>
      <c r="DB20" s="17"/>
      <c r="DC20" s="17">
        <v>0</v>
      </c>
      <c r="DD20" s="17">
        <v>0</v>
      </c>
      <c r="DE20" s="17"/>
      <c r="DF20" s="17">
        <v>0</v>
      </c>
      <c r="DG20" s="17">
        <v>1.1000000000000001</v>
      </c>
      <c r="DH20" s="17">
        <v>0.1</v>
      </c>
      <c r="DI20" s="17">
        <v>0.1</v>
      </c>
      <c r="DJ20" s="17">
        <v>0</v>
      </c>
      <c r="DK20" s="17">
        <v>0.6</v>
      </c>
      <c r="DL20" s="17"/>
      <c r="DM20" s="17">
        <v>0</v>
      </c>
      <c r="DN20" s="17">
        <v>0</v>
      </c>
      <c r="DO20" s="17">
        <v>1.9</v>
      </c>
      <c r="DP20" s="17">
        <v>13.9</v>
      </c>
      <c r="DQ20" s="17">
        <v>1.4</v>
      </c>
      <c r="DR20" s="17">
        <v>0.7</v>
      </c>
      <c r="DS20" s="17">
        <v>0.2</v>
      </c>
      <c r="DT20" s="17">
        <v>1</v>
      </c>
      <c r="DU20" s="17">
        <v>0.2</v>
      </c>
      <c r="DV20" s="17">
        <v>0</v>
      </c>
      <c r="DW20" s="17">
        <v>0.3</v>
      </c>
      <c r="DX20" s="17">
        <v>0.1</v>
      </c>
      <c r="DY20" s="17"/>
      <c r="DZ20" s="17">
        <v>-1.8</v>
      </c>
      <c r="EA20" s="17">
        <v>0.2</v>
      </c>
      <c r="EB20" s="17">
        <v>0.2</v>
      </c>
      <c r="EC20" s="17">
        <v>0.7</v>
      </c>
      <c r="ED20" s="17">
        <v>-0.1</v>
      </c>
      <c r="EE20" s="17">
        <v>0</v>
      </c>
      <c r="EF20" s="17">
        <v>0.1</v>
      </c>
      <c r="EG20" s="17">
        <v>0.4</v>
      </c>
      <c r="EH20" s="17">
        <v>-4.5</v>
      </c>
      <c r="EI20" s="17">
        <v>-3.8</v>
      </c>
      <c r="EJ20" s="17">
        <v>-0.7</v>
      </c>
      <c r="EK20" s="17">
        <v>-0.2</v>
      </c>
      <c r="EL20" s="17">
        <v>0.9</v>
      </c>
      <c r="EM20" s="17">
        <v>-0.2</v>
      </c>
      <c r="EN20" s="17">
        <v>2.2000000000000002</v>
      </c>
      <c r="EO20" s="17">
        <v>0.2</v>
      </c>
      <c r="EP20" s="17">
        <v>0.1</v>
      </c>
      <c r="EQ20" s="17">
        <v>0.1</v>
      </c>
      <c r="ER20" s="17">
        <v>-6</v>
      </c>
      <c r="ES20" s="17">
        <v>0</v>
      </c>
      <c r="ET20" s="17">
        <v>0</v>
      </c>
      <c r="EU20" s="17">
        <v>0</v>
      </c>
      <c r="EV20" s="17">
        <v>-0.2</v>
      </c>
      <c r="EW20" s="17">
        <v>20</v>
      </c>
      <c r="EX20" s="17">
        <v>6</v>
      </c>
      <c r="EY20" s="17">
        <v>0</v>
      </c>
      <c r="EZ20" s="17">
        <v>0</v>
      </c>
      <c r="FA20" s="17">
        <v>0.2</v>
      </c>
      <c r="FB20" s="17">
        <v>0</v>
      </c>
      <c r="FC20" s="17">
        <v>2.1</v>
      </c>
      <c r="FD20" s="17">
        <v>7.7</v>
      </c>
      <c r="FE20" s="17">
        <v>0</v>
      </c>
      <c r="FF20" s="17">
        <v>4</v>
      </c>
      <c r="FG20" s="17">
        <v>0</v>
      </c>
      <c r="FH20" s="17">
        <v>2</v>
      </c>
      <c r="FI20" s="17"/>
      <c r="FJ20" s="17">
        <v>-186.8</v>
      </c>
      <c r="FK20" s="15"/>
      <c r="FL20" s="17">
        <v>2.2999999999999998</v>
      </c>
      <c r="FM20" s="17">
        <v>0</v>
      </c>
      <c r="FN20" s="17">
        <v>1.5</v>
      </c>
      <c r="FO20" s="17">
        <v>0.3</v>
      </c>
      <c r="FP20" s="17">
        <v>0.3</v>
      </c>
      <c r="FQ20" s="17">
        <v>0.12892000000000001</v>
      </c>
      <c r="FR20" s="17">
        <v>-0.4</v>
      </c>
      <c r="FS20" s="17">
        <v>0.1</v>
      </c>
      <c r="FT20" s="17"/>
      <c r="FU20" s="17">
        <v>4.2289199999999996</v>
      </c>
    </row>
    <row r="21" spans="1:177" ht="24" customHeight="1" x14ac:dyDescent="0.25">
      <c r="A21" s="16" t="s">
        <v>72</v>
      </c>
      <c r="B21" s="16" t="s">
        <v>765</v>
      </c>
      <c r="C21" s="17"/>
      <c r="D21" s="17">
        <v>7.3</v>
      </c>
      <c r="E21" s="17">
        <v>3.7</v>
      </c>
      <c r="F21" s="17"/>
      <c r="G21" s="17"/>
      <c r="H21" s="17">
        <v>0</v>
      </c>
      <c r="I21" s="17">
        <v>-8.4</v>
      </c>
      <c r="J21" s="17"/>
      <c r="K21" s="17"/>
      <c r="L21" s="17">
        <v>-30.6</v>
      </c>
      <c r="M21" s="17">
        <v>-40.9</v>
      </c>
      <c r="N21" s="17">
        <v>-11.5</v>
      </c>
      <c r="O21" s="17">
        <v>20.9</v>
      </c>
      <c r="P21" s="17">
        <v>2.9</v>
      </c>
      <c r="Q21" s="17">
        <v>1.5</v>
      </c>
      <c r="R21" s="17">
        <v>16.3</v>
      </c>
      <c r="S21" s="17">
        <v>0</v>
      </c>
      <c r="T21" s="17"/>
      <c r="U21" s="17"/>
      <c r="V21" s="17"/>
      <c r="W21" s="17"/>
      <c r="X21" s="17">
        <v>5.6</v>
      </c>
      <c r="Y21" s="17">
        <v>1.6</v>
      </c>
      <c r="Z21" s="17">
        <v>0.9</v>
      </c>
      <c r="AA21" s="17"/>
      <c r="AB21" s="17">
        <v>-3.4</v>
      </c>
      <c r="AC21" s="17">
        <v>3.6</v>
      </c>
      <c r="AD21" s="17">
        <v>7.4</v>
      </c>
      <c r="AE21" s="17"/>
      <c r="AF21" s="17"/>
      <c r="AG21" s="17"/>
      <c r="AH21" s="17"/>
      <c r="AI21" s="17">
        <v>2.5</v>
      </c>
      <c r="AJ21" s="17">
        <v>-8.1999999999999993</v>
      </c>
      <c r="AK21" s="17"/>
      <c r="AL21" s="17"/>
      <c r="AM21" s="17"/>
      <c r="AN21" s="17">
        <v>-1.2</v>
      </c>
      <c r="AO21" s="17">
        <v>0</v>
      </c>
      <c r="AP21" s="17">
        <v>1.8</v>
      </c>
      <c r="AQ21" s="17">
        <v>0</v>
      </c>
      <c r="AR21" s="17">
        <v>8.1</v>
      </c>
      <c r="AS21" s="17">
        <v>-0.3</v>
      </c>
      <c r="AT21" s="17">
        <v>1.5</v>
      </c>
      <c r="AU21" s="17">
        <v>-0.1</v>
      </c>
      <c r="AV21" s="17">
        <v>6.1</v>
      </c>
      <c r="AW21" s="17">
        <v>-16.399999999999999</v>
      </c>
      <c r="AX21" s="17">
        <v>-40.700000000000003</v>
      </c>
      <c r="AY21" s="17">
        <v>-4.0999999999999996</v>
      </c>
      <c r="AZ21" s="17">
        <v>-2.1</v>
      </c>
      <c r="BA21" s="17">
        <v>0</v>
      </c>
      <c r="BB21" s="17">
        <v>1.4</v>
      </c>
      <c r="BC21" s="17"/>
      <c r="BD21" s="17">
        <v>0.4</v>
      </c>
      <c r="BE21" s="17">
        <v>0</v>
      </c>
      <c r="BF21" s="17">
        <v>-0.1</v>
      </c>
      <c r="BG21" s="17"/>
      <c r="BH21" s="17"/>
      <c r="BI21" s="17">
        <v>-2.6</v>
      </c>
      <c r="BJ21" s="17"/>
      <c r="BK21" s="17"/>
      <c r="BL21" s="17">
        <v>2.7</v>
      </c>
      <c r="BM21" s="17"/>
      <c r="BN21" s="17"/>
      <c r="BO21" s="17"/>
      <c r="BP21" s="17">
        <v>0</v>
      </c>
      <c r="BQ21" s="17">
        <v>-26.1</v>
      </c>
      <c r="BR21" s="17">
        <v>-27.1</v>
      </c>
      <c r="BS21" s="17">
        <v>-4.8</v>
      </c>
      <c r="BT21" s="17">
        <v>24</v>
      </c>
      <c r="BU21" s="17">
        <v>-5.5</v>
      </c>
      <c r="BV21" s="17">
        <v>-3</v>
      </c>
      <c r="BW21" s="17"/>
      <c r="BX21" s="17"/>
      <c r="BY21" s="17"/>
      <c r="BZ21" s="17"/>
      <c r="CA21" s="17"/>
      <c r="CB21" s="17"/>
      <c r="CC21" s="17">
        <v>-0.7</v>
      </c>
      <c r="CD21" s="17">
        <v>24.7</v>
      </c>
      <c r="CE21" s="17">
        <v>18.5</v>
      </c>
      <c r="CF21" s="17">
        <v>-6.8</v>
      </c>
      <c r="CG21" s="17">
        <v>4.0999999999999996</v>
      </c>
      <c r="CH21" s="17">
        <v>-2.2000000000000002</v>
      </c>
      <c r="CI21" s="17"/>
      <c r="CJ21" s="17"/>
      <c r="CK21" s="17"/>
      <c r="CL21" s="17">
        <v>-4.4000000000000004</v>
      </c>
      <c r="CM21" s="17">
        <v>-6.2</v>
      </c>
      <c r="CN21" s="17">
        <v>-37.4</v>
      </c>
      <c r="CO21" s="17"/>
      <c r="CP21" s="17"/>
      <c r="CQ21" s="17"/>
      <c r="CR21" s="17"/>
      <c r="CS21" s="17"/>
      <c r="CT21" s="17"/>
      <c r="CU21" s="17"/>
      <c r="CV21" s="17"/>
      <c r="CW21" s="17">
        <v>8.1999999999999993</v>
      </c>
      <c r="CX21" s="17">
        <v>0</v>
      </c>
      <c r="CY21" s="17">
        <v>-5.4</v>
      </c>
      <c r="CZ21" s="17"/>
      <c r="DA21" s="17">
        <v>0.3</v>
      </c>
      <c r="DB21" s="17"/>
      <c r="DC21" s="17">
        <v>0</v>
      </c>
      <c r="DD21" s="17">
        <v>0</v>
      </c>
      <c r="DE21" s="17"/>
      <c r="DF21" s="17">
        <v>0.1</v>
      </c>
      <c r="DG21" s="17">
        <v>1.1000000000000001</v>
      </c>
      <c r="DH21" s="17">
        <v>0</v>
      </c>
      <c r="DI21" s="17">
        <v>0.8</v>
      </c>
      <c r="DJ21" s="17">
        <v>0</v>
      </c>
      <c r="DK21" s="17">
        <v>0.6</v>
      </c>
      <c r="DL21" s="17"/>
      <c r="DM21" s="17">
        <v>0</v>
      </c>
      <c r="DN21" s="17">
        <v>0</v>
      </c>
      <c r="DO21" s="17">
        <v>2.2999999999999998</v>
      </c>
      <c r="DP21" s="17">
        <v>14.9</v>
      </c>
      <c r="DQ21" s="17">
        <v>1.4</v>
      </c>
      <c r="DR21" s="17">
        <v>0.7</v>
      </c>
      <c r="DS21" s="17">
        <v>0.2</v>
      </c>
      <c r="DT21" s="17">
        <v>1</v>
      </c>
      <c r="DU21" s="17">
        <v>0.3</v>
      </c>
      <c r="DV21" s="17">
        <v>0.1</v>
      </c>
      <c r="DW21" s="17">
        <v>0.3</v>
      </c>
      <c r="DX21" s="17">
        <v>0.1</v>
      </c>
      <c r="DY21" s="17"/>
      <c r="DZ21" s="17">
        <v>-1.8</v>
      </c>
      <c r="EA21" s="17">
        <v>0.1</v>
      </c>
      <c r="EB21" s="17">
        <v>0.2</v>
      </c>
      <c r="EC21" s="17">
        <v>0.7</v>
      </c>
      <c r="ED21" s="17">
        <v>0.1</v>
      </c>
      <c r="EE21" s="17">
        <v>0</v>
      </c>
      <c r="EF21" s="17">
        <v>0.1</v>
      </c>
      <c r="EG21" s="17">
        <v>0.4</v>
      </c>
      <c r="EH21" s="17">
        <v>-4.5</v>
      </c>
      <c r="EI21" s="17">
        <v>-3.8</v>
      </c>
      <c r="EJ21" s="17">
        <v>-0.7</v>
      </c>
      <c r="EK21" s="17">
        <v>-0.2</v>
      </c>
      <c r="EL21" s="17">
        <v>0.9</v>
      </c>
      <c r="EM21" s="17">
        <v>-0.2</v>
      </c>
      <c r="EN21" s="17">
        <v>2.2000000000000002</v>
      </c>
      <c r="EO21" s="17">
        <v>0.2</v>
      </c>
      <c r="EP21" s="17">
        <v>0.1</v>
      </c>
      <c r="EQ21" s="17">
        <v>0.1</v>
      </c>
      <c r="ER21" s="17">
        <v>-6</v>
      </c>
      <c r="ES21" s="17">
        <v>0</v>
      </c>
      <c r="ET21" s="17">
        <v>0</v>
      </c>
      <c r="EU21" s="17">
        <v>0</v>
      </c>
      <c r="EV21" s="17">
        <v>-0.2</v>
      </c>
      <c r="EW21" s="17">
        <v>21</v>
      </c>
      <c r="EX21" s="17">
        <v>12.9</v>
      </c>
      <c r="EY21" s="17">
        <v>0</v>
      </c>
      <c r="EZ21" s="17">
        <v>0</v>
      </c>
      <c r="FA21" s="17">
        <v>0.2</v>
      </c>
      <c r="FB21" s="17">
        <v>0.2</v>
      </c>
      <c r="FC21" s="17">
        <v>2</v>
      </c>
      <c r="FD21" s="17">
        <v>8.1</v>
      </c>
      <c r="FE21" s="17">
        <v>0</v>
      </c>
      <c r="FF21" s="17">
        <v>4.2</v>
      </c>
      <c r="FG21" s="17">
        <v>0</v>
      </c>
      <c r="FH21" s="17">
        <v>2.2999999999999998</v>
      </c>
      <c r="FI21" s="17"/>
      <c r="FJ21" s="17">
        <v>-61.7</v>
      </c>
      <c r="FK21" s="15"/>
      <c r="FL21" s="17">
        <v>2.2999999999999998</v>
      </c>
      <c r="FM21" s="17">
        <v>0</v>
      </c>
      <c r="FN21" s="17">
        <v>1.4</v>
      </c>
      <c r="FO21" s="17">
        <v>0.8</v>
      </c>
      <c r="FP21" s="17">
        <v>0.3</v>
      </c>
      <c r="FQ21" s="17">
        <v>0.13316</v>
      </c>
      <c r="FR21" s="17">
        <v>-0.3</v>
      </c>
      <c r="FS21" s="17">
        <v>0.3</v>
      </c>
      <c r="FT21" s="17"/>
      <c r="FU21" s="17">
        <v>4.93316</v>
      </c>
    </row>
    <row r="22" spans="1:177" ht="24" customHeight="1" x14ac:dyDescent="0.25">
      <c r="A22" s="16" t="s">
        <v>72</v>
      </c>
      <c r="B22" s="16" t="s">
        <v>766</v>
      </c>
      <c r="C22" s="17"/>
      <c r="D22" s="17">
        <v>13.5</v>
      </c>
      <c r="E22" s="17">
        <v>4.5</v>
      </c>
      <c r="F22" s="17"/>
      <c r="G22" s="17"/>
      <c r="H22" s="17">
        <v>0</v>
      </c>
      <c r="I22" s="17">
        <v>3.1</v>
      </c>
      <c r="J22" s="17"/>
      <c r="K22" s="17"/>
      <c r="L22" s="17">
        <v>-28.6</v>
      </c>
      <c r="M22" s="17">
        <v>-39.299999999999997</v>
      </c>
      <c r="N22" s="17">
        <v>-9.9</v>
      </c>
      <c r="O22" s="17">
        <v>25.7</v>
      </c>
      <c r="P22" s="17">
        <v>5.6</v>
      </c>
      <c r="Q22" s="17">
        <v>3.1</v>
      </c>
      <c r="R22" s="17">
        <v>17.899999999999999</v>
      </c>
      <c r="S22" s="17">
        <v>-0.1</v>
      </c>
      <c r="T22" s="17"/>
      <c r="U22" s="17"/>
      <c r="V22" s="17"/>
      <c r="W22" s="17"/>
      <c r="X22" s="17">
        <v>5.6</v>
      </c>
      <c r="Y22" s="17">
        <v>1.8</v>
      </c>
      <c r="Z22" s="17">
        <v>1.1000000000000001</v>
      </c>
      <c r="AA22" s="17"/>
      <c r="AB22" s="17">
        <v>-3.4</v>
      </c>
      <c r="AC22" s="17">
        <v>3.8</v>
      </c>
      <c r="AD22" s="17">
        <v>8.6</v>
      </c>
      <c r="AE22" s="17"/>
      <c r="AF22" s="17"/>
      <c r="AG22" s="17"/>
      <c r="AH22" s="17"/>
      <c r="AI22" s="17">
        <v>9</v>
      </c>
      <c r="AJ22" s="17">
        <v>-7.3</v>
      </c>
      <c r="AK22" s="17"/>
      <c r="AL22" s="17"/>
      <c r="AM22" s="17"/>
      <c r="AN22" s="17">
        <v>-1</v>
      </c>
      <c r="AO22" s="17">
        <v>0</v>
      </c>
      <c r="AP22" s="17">
        <v>2.5</v>
      </c>
      <c r="AQ22" s="17">
        <v>0</v>
      </c>
      <c r="AR22" s="17">
        <v>7.9</v>
      </c>
      <c r="AS22" s="17">
        <v>0.1</v>
      </c>
      <c r="AT22" s="17">
        <v>1.5</v>
      </c>
      <c r="AU22" s="17">
        <v>0.6</v>
      </c>
      <c r="AV22" s="17">
        <v>11.9</v>
      </c>
      <c r="AW22" s="17">
        <v>-10.7</v>
      </c>
      <c r="AX22" s="17">
        <v>-35.299999999999997</v>
      </c>
      <c r="AY22" s="17">
        <v>-4.5</v>
      </c>
      <c r="AZ22" s="17">
        <v>-2.1</v>
      </c>
      <c r="BA22" s="17">
        <v>0</v>
      </c>
      <c r="BB22" s="17">
        <v>-3</v>
      </c>
      <c r="BC22" s="17"/>
      <c r="BD22" s="17">
        <v>0.5</v>
      </c>
      <c r="BE22" s="17">
        <v>0</v>
      </c>
      <c r="BF22" s="17">
        <v>-1.1000000000000001</v>
      </c>
      <c r="BG22" s="17"/>
      <c r="BH22" s="17"/>
      <c r="BI22" s="17">
        <v>0</v>
      </c>
      <c r="BJ22" s="17"/>
      <c r="BK22" s="17"/>
      <c r="BL22" s="17">
        <v>2.8</v>
      </c>
      <c r="BM22" s="17"/>
      <c r="BN22" s="17"/>
      <c r="BO22" s="17"/>
      <c r="BP22" s="17">
        <v>2.5</v>
      </c>
      <c r="BQ22" s="17">
        <v>-23.3</v>
      </c>
      <c r="BR22" s="17">
        <v>-25.5</v>
      </c>
      <c r="BS22" s="17">
        <v>-2.4</v>
      </c>
      <c r="BT22" s="17">
        <v>27.2</v>
      </c>
      <c r="BU22" s="17">
        <v>-4.3</v>
      </c>
      <c r="BV22" s="17">
        <v>-2.5</v>
      </c>
      <c r="BW22" s="17"/>
      <c r="BX22" s="17"/>
      <c r="BY22" s="17"/>
      <c r="BZ22" s="17"/>
      <c r="CA22" s="17"/>
      <c r="CB22" s="17"/>
      <c r="CC22" s="17">
        <v>-0.7</v>
      </c>
      <c r="CD22" s="17">
        <v>25</v>
      </c>
      <c r="CE22" s="17">
        <v>19.100000000000001</v>
      </c>
      <c r="CF22" s="17">
        <v>-6.8</v>
      </c>
      <c r="CG22" s="17">
        <v>4.0999999999999996</v>
      </c>
      <c r="CH22" s="17">
        <v>-2.1</v>
      </c>
      <c r="CI22" s="17"/>
      <c r="CJ22" s="17"/>
      <c r="CK22" s="17"/>
      <c r="CL22" s="17">
        <v>1.4</v>
      </c>
      <c r="CM22" s="17">
        <v>-0.1</v>
      </c>
      <c r="CN22" s="17">
        <v>-27.7</v>
      </c>
      <c r="CO22" s="17"/>
      <c r="CP22" s="17"/>
      <c r="CQ22" s="17"/>
      <c r="CR22" s="17"/>
      <c r="CS22" s="17"/>
      <c r="CT22" s="17"/>
      <c r="CU22" s="17"/>
      <c r="CV22" s="17"/>
      <c r="CW22" s="17">
        <v>5.7</v>
      </c>
      <c r="CX22" s="17">
        <v>0</v>
      </c>
      <c r="CY22" s="17">
        <v>-5.2</v>
      </c>
      <c r="CZ22" s="17"/>
      <c r="DA22" s="17">
        <v>0.3</v>
      </c>
      <c r="DB22" s="17"/>
      <c r="DC22" s="17">
        <v>0</v>
      </c>
      <c r="DD22" s="17">
        <v>0</v>
      </c>
      <c r="DE22" s="17"/>
      <c r="DF22" s="17">
        <v>0</v>
      </c>
      <c r="DG22" s="17">
        <v>1.1000000000000001</v>
      </c>
      <c r="DH22" s="17">
        <v>0.2</v>
      </c>
      <c r="DI22" s="17">
        <v>0.9</v>
      </c>
      <c r="DJ22" s="17">
        <v>0</v>
      </c>
      <c r="DK22" s="17">
        <v>0.6</v>
      </c>
      <c r="DL22" s="17"/>
      <c r="DM22" s="17">
        <v>0</v>
      </c>
      <c r="DN22" s="17">
        <v>0</v>
      </c>
      <c r="DO22" s="17">
        <v>2.2999999999999998</v>
      </c>
      <c r="DP22" s="17">
        <v>14.9</v>
      </c>
      <c r="DQ22" s="17">
        <v>1.4</v>
      </c>
      <c r="DR22" s="17">
        <v>0.7</v>
      </c>
      <c r="DS22" s="17">
        <v>0.2</v>
      </c>
      <c r="DT22" s="17">
        <v>1</v>
      </c>
      <c r="DU22" s="17">
        <v>0.4</v>
      </c>
      <c r="DV22" s="17">
        <v>0</v>
      </c>
      <c r="DW22" s="17">
        <v>0.3</v>
      </c>
      <c r="DX22" s="17">
        <v>0.1</v>
      </c>
      <c r="DY22" s="17"/>
      <c r="DZ22" s="17">
        <v>-2</v>
      </c>
      <c r="EA22" s="17">
        <v>0</v>
      </c>
      <c r="EB22" s="17">
        <v>0.2</v>
      </c>
      <c r="EC22" s="17">
        <v>0.8</v>
      </c>
      <c r="ED22" s="17">
        <v>0.2</v>
      </c>
      <c r="EE22" s="17">
        <v>0</v>
      </c>
      <c r="EF22" s="17">
        <v>0</v>
      </c>
      <c r="EG22" s="17">
        <v>0.3</v>
      </c>
      <c r="EH22" s="17">
        <v>-4.5</v>
      </c>
      <c r="EI22" s="17">
        <v>-3.8</v>
      </c>
      <c r="EJ22" s="17">
        <v>-0.7</v>
      </c>
      <c r="EK22" s="17">
        <v>-0.2</v>
      </c>
      <c r="EL22" s="17">
        <v>0.7</v>
      </c>
      <c r="EM22" s="17">
        <v>-0.2</v>
      </c>
      <c r="EN22" s="17">
        <v>2.2000000000000002</v>
      </c>
      <c r="EO22" s="17">
        <v>0.2</v>
      </c>
      <c r="EP22" s="17">
        <v>0.1</v>
      </c>
      <c r="EQ22" s="17">
        <v>0.1</v>
      </c>
      <c r="ER22" s="17">
        <v>-5.7</v>
      </c>
      <c r="ES22" s="17">
        <v>1.1000000000000001</v>
      </c>
      <c r="ET22" s="17">
        <v>0</v>
      </c>
      <c r="EU22" s="17">
        <v>2.2000000000000002</v>
      </c>
      <c r="EV22" s="17">
        <v>-0.2</v>
      </c>
      <c r="EW22" s="17">
        <v>20</v>
      </c>
      <c r="EX22" s="17">
        <v>11</v>
      </c>
      <c r="EY22" s="17">
        <v>1.1000000000000001</v>
      </c>
      <c r="EZ22" s="17">
        <v>0</v>
      </c>
      <c r="FA22" s="17">
        <v>0.2</v>
      </c>
      <c r="FB22" s="17">
        <v>0.4</v>
      </c>
      <c r="FC22" s="17">
        <v>2</v>
      </c>
      <c r="FD22" s="17">
        <v>7.6</v>
      </c>
      <c r="FE22" s="17">
        <v>0</v>
      </c>
      <c r="FF22" s="17">
        <v>2.9</v>
      </c>
      <c r="FG22" s="17">
        <v>0</v>
      </c>
      <c r="FH22" s="17">
        <v>2.2999999999999998</v>
      </c>
      <c r="FI22" s="17"/>
      <c r="FJ22" s="17">
        <v>31.9</v>
      </c>
      <c r="FK22" s="15"/>
      <c r="FL22" s="17">
        <v>2.5</v>
      </c>
      <c r="FM22" s="17">
        <v>0</v>
      </c>
      <c r="FN22" s="17">
        <v>1.3</v>
      </c>
      <c r="FO22" s="17">
        <v>0.8</v>
      </c>
      <c r="FP22" s="17">
        <v>0.3</v>
      </c>
      <c r="FQ22" s="17">
        <v>0.18023</v>
      </c>
      <c r="FR22" s="17">
        <v>-0.2</v>
      </c>
      <c r="FS22" s="17">
        <v>0.3</v>
      </c>
      <c r="FT22" s="17"/>
      <c r="FU22" s="17">
        <v>5.1802299999999999</v>
      </c>
    </row>
    <row r="23" spans="1:177" ht="24" customHeight="1" x14ac:dyDescent="0.25">
      <c r="A23" s="16" t="s">
        <v>72</v>
      </c>
      <c r="B23" s="16" t="s">
        <v>767</v>
      </c>
      <c r="C23" s="17"/>
      <c r="D23" s="17">
        <v>-1.3</v>
      </c>
      <c r="E23" s="17">
        <v>2.2000000000000002</v>
      </c>
      <c r="F23" s="17"/>
      <c r="G23" s="17"/>
      <c r="H23" s="17">
        <v>0</v>
      </c>
      <c r="I23" s="17">
        <v>3.6</v>
      </c>
      <c r="J23" s="17"/>
      <c r="K23" s="17"/>
      <c r="L23" s="17">
        <v>-29.5</v>
      </c>
      <c r="M23" s="17">
        <v>-38.4</v>
      </c>
      <c r="N23" s="17">
        <v>-8.6999999999999993</v>
      </c>
      <c r="O23" s="17">
        <v>23.1</v>
      </c>
      <c r="P23" s="17">
        <v>4.5</v>
      </c>
      <c r="Q23" s="17">
        <v>2.4</v>
      </c>
      <c r="R23" s="17">
        <v>17</v>
      </c>
      <c r="S23" s="17">
        <v>0</v>
      </c>
      <c r="T23" s="17"/>
      <c r="U23" s="17"/>
      <c r="V23" s="17"/>
      <c r="W23" s="17"/>
      <c r="X23" s="17">
        <v>3.7</v>
      </c>
      <c r="Y23" s="17">
        <v>1</v>
      </c>
      <c r="Z23" s="17">
        <v>0.4</v>
      </c>
      <c r="AA23" s="17"/>
      <c r="AB23" s="17">
        <v>-3.4</v>
      </c>
      <c r="AC23" s="17">
        <v>3.6</v>
      </c>
      <c r="AD23" s="17">
        <v>5.8</v>
      </c>
      <c r="AE23" s="17"/>
      <c r="AF23" s="17"/>
      <c r="AG23" s="17"/>
      <c r="AH23" s="17"/>
      <c r="AI23" s="17">
        <v>8.5</v>
      </c>
      <c r="AJ23" s="17">
        <v>-13.9</v>
      </c>
      <c r="AK23" s="17"/>
      <c r="AL23" s="17"/>
      <c r="AM23" s="17"/>
      <c r="AN23" s="17">
        <v>-1.2</v>
      </c>
      <c r="AO23" s="17">
        <v>0</v>
      </c>
      <c r="AP23" s="17">
        <v>2.1</v>
      </c>
      <c r="AQ23" s="17">
        <v>4.8</v>
      </c>
      <c r="AR23" s="17">
        <v>8.3000000000000007</v>
      </c>
      <c r="AS23" s="17">
        <v>0.1</v>
      </c>
      <c r="AT23" s="17">
        <v>1.5</v>
      </c>
      <c r="AU23" s="17">
        <v>0.2</v>
      </c>
      <c r="AV23" s="17">
        <v>10.6</v>
      </c>
      <c r="AW23" s="17">
        <v>-12.2</v>
      </c>
      <c r="AX23" s="17">
        <v>-36.5</v>
      </c>
      <c r="AY23" s="17">
        <v>2.8</v>
      </c>
      <c r="AZ23" s="17">
        <v>-2.1</v>
      </c>
      <c r="BA23" s="17">
        <v>0</v>
      </c>
      <c r="BB23" s="17">
        <v>-1.7</v>
      </c>
      <c r="BC23" s="17"/>
      <c r="BD23" s="17">
        <v>0.5</v>
      </c>
      <c r="BE23" s="17">
        <v>0</v>
      </c>
      <c r="BF23" s="17">
        <v>1.1000000000000001</v>
      </c>
      <c r="BG23" s="17"/>
      <c r="BH23" s="17"/>
      <c r="BI23" s="17">
        <v>0.3</v>
      </c>
      <c r="BJ23" s="17"/>
      <c r="BK23" s="17"/>
      <c r="BL23" s="17">
        <v>3</v>
      </c>
      <c r="BM23" s="17"/>
      <c r="BN23" s="17"/>
      <c r="BO23" s="17"/>
      <c r="BP23" s="17">
        <v>5.2</v>
      </c>
      <c r="BQ23" s="17">
        <v>-24.7</v>
      </c>
      <c r="BR23" s="17">
        <v>-25.8</v>
      </c>
      <c r="BS23" s="17">
        <v>-3.2</v>
      </c>
      <c r="BT23" s="17">
        <v>25.3</v>
      </c>
      <c r="BU23" s="17">
        <v>-4.8</v>
      </c>
      <c r="BV23" s="17">
        <v>-2.7</v>
      </c>
      <c r="BW23" s="17"/>
      <c r="BX23" s="17"/>
      <c r="BY23" s="17"/>
      <c r="BZ23" s="17"/>
      <c r="CA23" s="17"/>
      <c r="CB23" s="17"/>
      <c r="CC23" s="17">
        <v>-0.7</v>
      </c>
      <c r="CD23" s="17">
        <v>24.7</v>
      </c>
      <c r="CE23" s="17">
        <v>18.3</v>
      </c>
      <c r="CF23" s="17">
        <v>-7.2</v>
      </c>
      <c r="CG23" s="17">
        <v>4.0999999999999996</v>
      </c>
      <c r="CH23" s="17">
        <v>-2.2000000000000002</v>
      </c>
      <c r="CI23" s="17"/>
      <c r="CJ23" s="17"/>
      <c r="CK23" s="17"/>
      <c r="CL23" s="17">
        <v>1.6</v>
      </c>
      <c r="CM23" s="17">
        <v>-0.2</v>
      </c>
      <c r="CN23" s="17">
        <v>-28.6</v>
      </c>
      <c r="CO23" s="17"/>
      <c r="CP23" s="17"/>
      <c r="CQ23" s="17"/>
      <c r="CR23" s="17"/>
      <c r="CS23" s="17"/>
      <c r="CT23" s="17"/>
      <c r="CU23" s="17"/>
      <c r="CV23" s="17"/>
      <c r="CW23" s="17">
        <v>0.3</v>
      </c>
      <c r="CX23" s="17">
        <v>0.4</v>
      </c>
      <c r="CY23" s="17">
        <v>-4.9000000000000004</v>
      </c>
      <c r="CZ23" s="17"/>
      <c r="DA23" s="17">
        <v>0.3</v>
      </c>
      <c r="DB23" s="17"/>
      <c r="DC23" s="17">
        <v>0</v>
      </c>
      <c r="DD23" s="17">
        <v>0</v>
      </c>
      <c r="DE23" s="17"/>
      <c r="DF23" s="17">
        <v>0</v>
      </c>
      <c r="DG23" s="17">
        <v>1.3</v>
      </c>
      <c r="DH23" s="17">
        <v>0.1</v>
      </c>
      <c r="DI23" s="17">
        <v>2.2999999999999998</v>
      </c>
      <c r="DJ23" s="17">
        <v>0</v>
      </c>
      <c r="DK23" s="17">
        <v>0.6</v>
      </c>
      <c r="DL23" s="17"/>
      <c r="DM23" s="17">
        <v>0</v>
      </c>
      <c r="DN23" s="17">
        <v>0</v>
      </c>
      <c r="DO23" s="17">
        <v>1.4</v>
      </c>
      <c r="DP23" s="17">
        <v>12.4</v>
      </c>
      <c r="DQ23" s="17">
        <v>1.4</v>
      </c>
      <c r="DR23" s="17">
        <v>0</v>
      </c>
      <c r="DS23" s="17">
        <v>0.2</v>
      </c>
      <c r="DT23" s="17">
        <v>1</v>
      </c>
      <c r="DU23" s="17">
        <v>0.2</v>
      </c>
      <c r="DV23" s="17">
        <v>0.2</v>
      </c>
      <c r="DW23" s="17">
        <v>0.4</v>
      </c>
      <c r="DX23" s="17">
        <v>0.1</v>
      </c>
      <c r="DY23" s="17"/>
      <c r="DZ23" s="17">
        <v>-1.8</v>
      </c>
      <c r="EA23" s="17">
        <v>0.2</v>
      </c>
      <c r="EB23" s="17">
        <v>0.2</v>
      </c>
      <c r="EC23" s="17">
        <v>0.7</v>
      </c>
      <c r="ED23" s="17">
        <v>0.2</v>
      </c>
      <c r="EE23" s="17">
        <v>0.1</v>
      </c>
      <c r="EF23" s="17">
        <v>2.1</v>
      </c>
      <c r="EG23" s="17">
        <v>0</v>
      </c>
      <c r="EH23" s="17">
        <v>-4.5</v>
      </c>
      <c r="EI23" s="17">
        <v>-3.8</v>
      </c>
      <c r="EJ23" s="17">
        <v>-0.7</v>
      </c>
      <c r="EK23" s="17">
        <v>-0.2</v>
      </c>
      <c r="EL23" s="17">
        <v>0.8</v>
      </c>
      <c r="EM23" s="17">
        <v>-0.2</v>
      </c>
      <c r="EN23" s="17">
        <v>1.7</v>
      </c>
      <c r="EO23" s="17">
        <v>0.2</v>
      </c>
      <c r="EP23" s="17">
        <v>0.1</v>
      </c>
      <c r="EQ23" s="17">
        <v>0.1</v>
      </c>
      <c r="ER23" s="17">
        <v>-5.4</v>
      </c>
      <c r="ES23" s="17">
        <v>1.1000000000000001</v>
      </c>
      <c r="ET23" s="17">
        <v>0</v>
      </c>
      <c r="EU23" s="17">
        <v>2.1</v>
      </c>
      <c r="EV23" s="17">
        <v>-0.2</v>
      </c>
      <c r="EW23" s="17">
        <v>17.5</v>
      </c>
      <c r="EX23" s="17">
        <v>10.7</v>
      </c>
      <c r="EY23" s="17">
        <v>14.2</v>
      </c>
      <c r="EZ23" s="17">
        <v>0</v>
      </c>
      <c r="FA23" s="17">
        <v>0.2</v>
      </c>
      <c r="FB23" s="17">
        <v>0.6</v>
      </c>
      <c r="FC23" s="17">
        <v>1.9</v>
      </c>
      <c r="FD23" s="17">
        <v>7.9</v>
      </c>
      <c r="FE23" s="17">
        <v>0</v>
      </c>
      <c r="FF23" s="17">
        <v>3.4</v>
      </c>
      <c r="FG23" s="17">
        <v>0</v>
      </c>
      <c r="FH23" s="17">
        <v>1.7</v>
      </c>
      <c r="FI23" s="17"/>
      <c r="FJ23" s="17">
        <v>9.9</v>
      </c>
      <c r="FK23" s="15"/>
      <c r="FL23" s="17">
        <v>2.2000000000000002</v>
      </c>
      <c r="FM23" s="17">
        <v>0</v>
      </c>
      <c r="FN23" s="17">
        <v>1.2</v>
      </c>
      <c r="FO23" s="17">
        <v>0.8</v>
      </c>
      <c r="FP23" s="17">
        <v>0.3</v>
      </c>
      <c r="FQ23" s="17">
        <v>9.8500000000000004E-2</v>
      </c>
      <c r="FR23" s="17">
        <v>-0.1</v>
      </c>
      <c r="FS23" s="17">
        <v>1</v>
      </c>
      <c r="FT23" s="17"/>
      <c r="FU23" s="17">
        <v>5.4984999999999999</v>
      </c>
    </row>
    <row r="24" spans="1:177" ht="24" customHeight="1" x14ac:dyDescent="0.25">
      <c r="A24" s="16" t="s">
        <v>72</v>
      </c>
      <c r="B24" s="16" t="s">
        <v>768</v>
      </c>
      <c r="C24" s="17"/>
      <c r="D24" s="17">
        <v>-16.3</v>
      </c>
      <c r="E24" s="17">
        <v>-0.5</v>
      </c>
      <c r="F24" s="17"/>
      <c r="G24" s="17"/>
      <c r="H24" s="17">
        <v>-5.2</v>
      </c>
      <c r="I24" s="17">
        <v>-8.1</v>
      </c>
      <c r="J24" s="17"/>
      <c r="K24" s="17"/>
      <c r="L24" s="17">
        <v>-32.4</v>
      </c>
      <c r="M24" s="17">
        <v>-40.6</v>
      </c>
      <c r="N24" s="17">
        <v>-11.2</v>
      </c>
      <c r="O24" s="17">
        <v>20.3</v>
      </c>
      <c r="P24" s="17">
        <v>-2.6</v>
      </c>
      <c r="Q24" s="17">
        <v>-2.5</v>
      </c>
      <c r="R24" s="17">
        <v>10.8</v>
      </c>
      <c r="S24" s="17">
        <v>0</v>
      </c>
      <c r="T24" s="17"/>
      <c r="U24" s="17"/>
      <c r="V24" s="17"/>
      <c r="W24" s="17"/>
      <c r="X24" s="17">
        <v>1.6</v>
      </c>
      <c r="Y24" s="17">
        <v>1.2</v>
      </c>
      <c r="Z24" s="17">
        <v>0.5</v>
      </c>
      <c r="AA24" s="17"/>
      <c r="AB24" s="17">
        <v>-3.4</v>
      </c>
      <c r="AC24" s="17">
        <v>3.4</v>
      </c>
      <c r="AD24" s="17">
        <v>4.7</v>
      </c>
      <c r="AE24" s="17"/>
      <c r="AF24" s="17"/>
      <c r="AG24" s="17"/>
      <c r="AH24" s="17"/>
      <c r="AI24" s="17">
        <v>7.4</v>
      </c>
      <c r="AJ24" s="17">
        <v>-14.5</v>
      </c>
      <c r="AK24" s="17"/>
      <c r="AL24" s="17"/>
      <c r="AM24" s="17"/>
      <c r="AN24" s="17">
        <v>-1.2</v>
      </c>
      <c r="AO24" s="17">
        <v>0</v>
      </c>
      <c r="AP24" s="17">
        <v>1.7</v>
      </c>
      <c r="AQ24" s="17">
        <v>4.5</v>
      </c>
      <c r="AR24" s="17">
        <v>7.7</v>
      </c>
      <c r="AS24" s="17">
        <v>-0.2</v>
      </c>
      <c r="AT24" s="17">
        <v>1.5</v>
      </c>
      <c r="AU24" s="17">
        <v>0.2</v>
      </c>
      <c r="AV24" s="17">
        <v>2.8</v>
      </c>
      <c r="AW24" s="17">
        <v>-19.5</v>
      </c>
      <c r="AX24" s="17">
        <v>-43.9</v>
      </c>
      <c r="AY24" s="17">
        <v>3.4</v>
      </c>
      <c r="AZ24" s="17">
        <v>-1.9</v>
      </c>
      <c r="BA24" s="17">
        <v>0</v>
      </c>
      <c r="BB24" s="17">
        <v>0.6</v>
      </c>
      <c r="BC24" s="17"/>
      <c r="BD24" s="17">
        <v>0.5</v>
      </c>
      <c r="BE24" s="17">
        <v>0</v>
      </c>
      <c r="BF24" s="17">
        <v>-0.3</v>
      </c>
      <c r="BG24" s="17"/>
      <c r="BH24" s="17"/>
      <c r="BI24" s="17">
        <v>0</v>
      </c>
      <c r="BJ24" s="17"/>
      <c r="BK24" s="17"/>
      <c r="BL24" s="17">
        <v>2.9</v>
      </c>
      <c r="BM24" s="17"/>
      <c r="BN24" s="17"/>
      <c r="BO24" s="17"/>
      <c r="BP24" s="17">
        <v>2.1</v>
      </c>
      <c r="BQ24" s="17">
        <v>-36.200000000000003</v>
      </c>
      <c r="BR24" s="17">
        <v>-37</v>
      </c>
      <c r="BS24" s="17">
        <v>-17.600000000000001</v>
      </c>
      <c r="BT24" s="17">
        <v>10.6</v>
      </c>
      <c r="BU24" s="17">
        <v>-8.1999999999999993</v>
      </c>
      <c r="BV24" s="17">
        <v>-4.2</v>
      </c>
      <c r="BW24" s="17"/>
      <c r="BX24" s="17"/>
      <c r="BY24" s="17"/>
      <c r="BZ24" s="17"/>
      <c r="CA24" s="17"/>
      <c r="CB24" s="17"/>
      <c r="CC24" s="17">
        <v>-0.7</v>
      </c>
      <c r="CD24" s="17">
        <v>28</v>
      </c>
      <c r="CE24" s="17">
        <v>18.600000000000001</v>
      </c>
      <c r="CF24" s="17">
        <v>1.4</v>
      </c>
      <c r="CG24" s="17">
        <v>6.7</v>
      </c>
      <c r="CH24" s="17">
        <v>-0.2</v>
      </c>
      <c r="CI24" s="17"/>
      <c r="CJ24" s="17"/>
      <c r="CK24" s="17"/>
      <c r="CL24" s="17">
        <v>-1.8</v>
      </c>
      <c r="CM24" s="17">
        <v>-3.6</v>
      </c>
      <c r="CN24" s="17">
        <v>-33.799999999999997</v>
      </c>
      <c r="CO24" s="17"/>
      <c r="CP24" s="17"/>
      <c r="CQ24" s="17"/>
      <c r="CR24" s="17"/>
      <c r="CS24" s="17"/>
      <c r="CT24" s="17"/>
      <c r="CU24" s="17"/>
      <c r="CV24" s="17"/>
      <c r="CW24" s="17">
        <v>-7</v>
      </c>
      <c r="CX24" s="17">
        <v>2.6</v>
      </c>
      <c r="CY24" s="17">
        <v>-5.5</v>
      </c>
      <c r="CZ24" s="17"/>
      <c r="DA24" s="17">
        <v>0.3</v>
      </c>
      <c r="DB24" s="17"/>
      <c r="DC24" s="17">
        <v>-0.1</v>
      </c>
      <c r="DD24" s="17">
        <v>0</v>
      </c>
      <c r="DE24" s="17"/>
      <c r="DF24" s="17">
        <v>0</v>
      </c>
      <c r="DG24" s="17">
        <v>1.3</v>
      </c>
      <c r="DH24" s="17">
        <v>0</v>
      </c>
      <c r="DI24" s="17">
        <v>2</v>
      </c>
      <c r="DJ24" s="17">
        <v>0</v>
      </c>
      <c r="DK24" s="17">
        <v>0.6</v>
      </c>
      <c r="DL24" s="17"/>
      <c r="DM24" s="17">
        <v>-0.2</v>
      </c>
      <c r="DN24" s="17">
        <v>-0.3</v>
      </c>
      <c r="DO24" s="17">
        <v>0.7</v>
      </c>
      <c r="DP24" s="17">
        <v>10.3</v>
      </c>
      <c r="DQ24" s="17">
        <v>1.4</v>
      </c>
      <c r="DR24" s="17">
        <v>0.2</v>
      </c>
      <c r="DS24" s="17">
        <v>0.2</v>
      </c>
      <c r="DT24" s="17">
        <v>1</v>
      </c>
      <c r="DU24" s="17">
        <v>-1.3</v>
      </c>
      <c r="DV24" s="17">
        <v>0</v>
      </c>
      <c r="DW24" s="17">
        <v>0.4</v>
      </c>
      <c r="DX24" s="17">
        <v>0.1</v>
      </c>
      <c r="DY24" s="17"/>
      <c r="DZ24" s="17">
        <v>-1.8</v>
      </c>
      <c r="EA24" s="17">
        <v>0</v>
      </c>
      <c r="EB24" s="17">
        <v>0.2</v>
      </c>
      <c r="EC24" s="17">
        <v>0.7</v>
      </c>
      <c r="ED24" s="17">
        <v>0.2</v>
      </c>
      <c r="EE24" s="17">
        <v>0</v>
      </c>
      <c r="EF24" s="17">
        <v>4</v>
      </c>
      <c r="EG24" s="17">
        <v>0.6</v>
      </c>
      <c r="EH24" s="17">
        <v>-4.5</v>
      </c>
      <c r="EI24" s="17">
        <v>-3.8</v>
      </c>
      <c r="EJ24" s="17">
        <v>-0.7</v>
      </c>
      <c r="EK24" s="17">
        <v>-0.2</v>
      </c>
      <c r="EL24" s="17">
        <v>0.8</v>
      </c>
      <c r="EM24" s="17">
        <v>-0.2</v>
      </c>
      <c r="EN24" s="17">
        <v>1.8</v>
      </c>
      <c r="EO24" s="17">
        <v>0.2</v>
      </c>
      <c r="EP24" s="17">
        <v>0.1</v>
      </c>
      <c r="EQ24" s="17">
        <v>0.1</v>
      </c>
      <c r="ER24" s="17">
        <v>-6.1</v>
      </c>
      <c r="ES24" s="17">
        <v>0.2</v>
      </c>
      <c r="ET24" s="17">
        <v>0</v>
      </c>
      <c r="EU24" s="17">
        <v>0.4</v>
      </c>
      <c r="EV24" s="17">
        <v>-0.2</v>
      </c>
      <c r="EW24" s="17">
        <v>14.2</v>
      </c>
      <c r="EX24" s="17">
        <v>8</v>
      </c>
      <c r="EY24" s="17">
        <v>0</v>
      </c>
      <c r="EZ24" s="17">
        <v>0</v>
      </c>
      <c r="FA24" s="17">
        <v>0.2</v>
      </c>
      <c r="FB24" s="17">
        <v>0.6</v>
      </c>
      <c r="FC24" s="17">
        <v>2.1</v>
      </c>
      <c r="FD24" s="17">
        <v>7.9</v>
      </c>
      <c r="FE24" s="17">
        <v>0</v>
      </c>
      <c r="FF24" s="17">
        <v>3.9</v>
      </c>
      <c r="FG24" s="17">
        <v>0</v>
      </c>
      <c r="FH24" s="17">
        <v>2.2000000000000002</v>
      </c>
      <c r="FI24" s="17"/>
      <c r="FJ24" s="17">
        <v>-166.9</v>
      </c>
      <c r="FK24" s="15"/>
      <c r="FL24" s="17">
        <v>2.1</v>
      </c>
      <c r="FM24" s="17">
        <v>0</v>
      </c>
      <c r="FN24" s="17">
        <v>1.1000000000000001</v>
      </c>
      <c r="FO24" s="17">
        <v>0.8</v>
      </c>
      <c r="FP24" s="17">
        <v>0.3</v>
      </c>
      <c r="FQ24" s="17">
        <v>0.14854999999999999</v>
      </c>
      <c r="FR24" s="17">
        <v>-0.1</v>
      </c>
      <c r="FS24" s="17">
        <v>1</v>
      </c>
      <c r="FT24" s="17"/>
      <c r="FU24" s="17">
        <v>5.3485500000000004</v>
      </c>
    </row>
    <row r="25" spans="1:177" ht="24" customHeight="1" x14ac:dyDescent="0.25">
      <c r="A25" s="16" t="s">
        <v>72</v>
      </c>
      <c r="B25" s="16" t="s">
        <v>769</v>
      </c>
      <c r="C25" s="17"/>
      <c r="D25" s="17">
        <v>-4.2</v>
      </c>
      <c r="E25" s="17">
        <v>2.2000000000000002</v>
      </c>
      <c r="F25" s="17"/>
      <c r="G25" s="17"/>
      <c r="H25" s="17">
        <v>-5.3</v>
      </c>
      <c r="I25" s="17">
        <v>0.6</v>
      </c>
      <c r="J25" s="17"/>
      <c r="K25" s="17"/>
      <c r="L25" s="17">
        <v>-25.1</v>
      </c>
      <c r="M25" s="17">
        <v>-33.9</v>
      </c>
      <c r="N25" s="17">
        <v>-4.5999999999999996</v>
      </c>
      <c r="O25" s="17">
        <v>29.2</v>
      </c>
      <c r="P25" s="17">
        <v>0.5</v>
      </c>
      <c r="Q25" s="17">
        <v>-0.1</v>
      </c>
      <c r="R25" s="17">
        <v>19.399999999999999</v>
      </c>
      <c r="S25" s="17">
        <v>-0.1</v>
      </c>
      <c r="T25" s="17"/>
      <c r="U25" s="17"/>
      <c r="V25" s="17"/>
      <c r="W25" s="17"/>
      <c r="X25" s="17">
        <v>0.8</v>
      </c>
      <c r="Y25" s="17">
        <v>1.8</v>
      </c>
      <c r="Z25" s="17">
        <v>1</v>
      </c>
      <c r="AA25" s="17"/>
      <c r="AB25" s="17">
        <v>-3.4</v>
      </c>
      <c r="AC25" s="17">
        <v>3.2</v>
      </c>
      <c r="AD25" s="17">
        <v>8.6</v>
      </c>
      <c r="AE25" s="17"/>
      <c r="AF25" s="17"/>
      <c r="AG25" s="17"/>
      <c r="AH25" s="17"/>
      <c r="AI25" s="17">
        <v>8.9</v>
      </c>
      <c r="AJ25" s="17">
        <v>-9.8000000000000007</v>
      </c>
      <c r="AK25" s="17"/>
      <c r="AL25" s="17"/>
      <c r="AM25" s="17"/>
      <c r="AN25" s="17">
        <v>-0.8</v>
      </c>
      <c r="AO25" s="17">
        <v>0</v>
      </c>
      <c r="AP25" s="17">
        <v>3.4</v>
      </c>
      <c r="AQ25" s="17">
        <v>4.3</v>
      </c>
      <c r="AR25" s="17">
        <v>7.6</v>
      </c>
      <c r="AS25" s="17">
        <v>-0.2</v>
      </c>
      <c r="AT25" s="17">
        <v>1.5</v>
      </c>
      <c r="AU25" s="17">
        <v>-0.3</v>
      </c>
      <c r="AV25" s="17">
        <v>11.7</v>
      </c>
      <c r="AW25" s="17">
        <v>-10.7</v>
      </c>
      <c r="AX25" s="17">
        <v>-35.200000000000003</v>
      </c>
      <c r="AY25" s="17">
        <v>6.1</v>
      </c>
      <c r="AZ25" s="17">
        <v>-1.5</v>
      </c>
      <c r="BA25" s="17">
        <v>0</v>
      </c>
      <c r="BB25" s="17">
        <v>1.2</v>
      </c>
      <c r="BC25" s="17"/>
      <c r="BD25" s="17">
        <v>0.5</v>
      </c>
      <c r="BE25" s="17">
        <v>0</v>
      </c>
      <c r="BF25" s="17">
        <v>3.3</v>
      </c>
      <c r="BG25" s="17"/>
      <c r="BH25" s="17"/>
      <c r="BI25" s="17">
        <v>2.7</v>
      </c>
      <c r="BJ25" s="17"/>
      <c r="BK25" s="17"/>
      <c r="BL25" s="17">
        <v>2.2999999999999998</v>
      </c>
      <c r="BM25" s="17"/>
      <c r="BN25" s="17"/>
      <c r="BO25" s="17"/>
      <c r="BP25" s="17">
        <v>7.5</v>
      </c>
      <c r="BQ25" s="17">
        <v>-35.1</v>
      </c>
      <c r="BR25" s="17">
        <v>-36.4</v>
      </c>
      <c r="BS25" s="17">
        <v>-16</v>
      </c>
      <c r="BT25" s="17">
        <v>9.5</v>
      </c>
      <c r="BU25" s="17">
        <v>-6.9</v>
      </c>
      <c r="BV25" s="17">
        <v>-3.5</v>
      </c>
      <c r="BW25" s="17"/>
      <c r="BX25" s="17"/>
      <c r="BY25" s="17"/>
      <c r="BZ25" s="17"/>
      <c r="CA25" s="17"/>
      <c r="CB25" s="17"/>
      <c r="CC25" s="17">
        <v>-0.7</v>
      </c>
      <c r="CD25" s="17">
        <v>28.8</v>
      </c>
      <c r="CE25" s="17">
        <v>17.600000000000001</v>
      </c>
      <c r="CF25" s="17">
        <v>0.4</v>
      </c>
      <c r="CG25" s="17">
        <v>6.7</v>
      </c>
      <c r="CH25" s="17">
        <v>-0.2</v>
      </c>
      <c r="CI25" s="17"/>
      <c r="CJ25" s="17"/>
      <c r="CK25" s="17"/>
      <c r="CL25" s="17">
        <v>8.6999999999999993</v>
      </c>
      <c r="CM25" s="17">
        <v>6.7</v>
      </c>
      <c r="CN25" s="17">
        <v>-19.399999999999999</v>
      </c>
      <c r="CO25" s="17"/>
      <c r="CP25" s="17"/>
      <c r="CQ25" s="17"/>
      <c r="CR25" s="17"/>
      <c r="CS25" s="17"/>
      <c r="CT25" s="17"/>
      <c r="CU25" s="17"/>
      <c r="CV25" s="17"/>
      <c r="CW25" s="17">
        <v>-5.7</v>
      </c>
      <c r="CX25" s="17">
        <v>7.1</v>
      </c>
      <c r="CY25" s="17">
        <v>-5.4</v>
      </c>
      <c r="CZ25" s="17"/>
      <c r="DA25" s="17">
        <v>0.3</v>
      </c>
      <c r="DB25" s="17"/>
      <c r="DC25" s="17">
        <v>0</v>
      </c>
      <c r="DD25" s="17">
        <v>0</v>
      </c>
      <c r="DE25" s="17"/>
      <c r="DF25" s="17">
        <v>0</v>
      </c>
      <c r="DG25" s="17">
        <v>1.5</v>
      </c>
      <c r="DH25" s="17">
        <v>0.1</v>
      </c>
      <c r="DI25" s="17">
        <v>1.7</v>
      </c>
      <c r="DJ25" s="17">
        <v>0</v>
      </c>
      <c r="DK25" s="17">
        <v>0.6</v>
      </c>
      <c r="DL25" s="17"/>
      <c r="DM25" s="17">
        <v>-0.8</v>
      </c>
      <c r="DN25" s="17">
        <v>-2</v>
      </c>
      <c r="DO25" s="17">
        <v>1.2</v>
      </c>
      <c r="DP25" s="17">
        <v>11.7</v>
      </c>
      <c r="DQ25" s="17">
        <v>1.4</v>
      </c>
      <c r="DR25" s="17">
        <v>0.7</v>
      </c>
      <c r="DS25" s="17">
        <v>0.2</v>
      </c>
      <c r="DT25" s="17">
        <v>1</v>
      </c>
      <c r="DU25" s="17">
        <v>-3</v>
      </c>
      <c r="DV25" s="17">
        <v>0.2</v>
      </c>
      <c r="DW25" s="17">
        <v>0.5</v>
      </c>
      <c r="DX25" s="17">
        <v>0.1</v>
      </c>
      <c r="DY25" s="17"/>
      <c r="DZ25" s="17">
        <v>-1.9</v>
      </c>
      <c r="EA25" s="17">
        <v>0.1</v>
      </c>
      <c r="EB25" s="17">
        <v>0.2</v>
      </c>
      <c r="EC25" s="17">
        <v>0.5</v>
      </c>
      <c r="ED25" s="17">
        <v>0.4</v>
      </c>
      <c r="EE25" s="17">
        <v>0</v>
      </c>
      <c r="EF25" s="17">
        <v>4</v>
      </c>
      <c r="EG25" s="17">
        <v>1.9</v>
      </c>
      <c r="EH25" s="17">
        <v>-4.5</v>
      </c>
      <c r="EI25" s="17">
        <v>-3.8</v>
      </c>
      <c r="EJ25" s="17">
        <v>-0.7</v>
      </c>
      <c r="EK25" s="17">
        <v>-0.2</v>
      </c>
      <c r="EL25" s="17">
        <v>0.8</v>
      </c>
      <c r="EM25" s="17">
        <v>-0.1</v>
      </c>
      <c r="EN25" s="17">
        <v>2.1</v>
      </c>
      <c r="EO25" s="17">
        <v>0.2</v>
      </c>
      <c r="EP25" s="17">
        <v>0.1</v>
      </c>
      <c r="EQ25" s="17">
        <v>0.1</v>
      </c>
      <c r="ER25" s="17">
        <v>-6</v>
      </c>
      <c r="ES25" s="17">
        <v>1.2</v>
      </c>
      <c r="ET25" s="17">
        <v>0.1</v>
      </c>
      <c r="EU25" s="17">
        <v>-7</v>
      </c>
      <c r="EV25" s="17">
        <v>-0.2</v>
      </c>
      <c r="EW25" s="17">
        <v>15.8</v>
      </c>
      <c r="EX25" s="17">
        <v>8.8000000000000007</v>
      </c>
      <c r="EY25" s="17">
        <v>32.799999999999997</v>
      </c>
      <c r="EZ25" s="17">
        <v>0</v>
      </c>
      <c r="FA25" s="17">
        <v>0.2</v>
      </c>
      <c r="FB25" s="17">
        <v>0.8</v>
      </c>
      <c r="FC25" s="17">
        <v>2</v>
      </c>
      <c r="FD25" s="17">
        <v>7.9</v>
      </c>
      <c r="FE25" s="17">
        <v>0</v>
      </c>
      <c r="FF25" s="17">
        <v>2.9</v>
      </c>
      <c r="FG25" s="17">
        <v>0</v>
      </c>
      <c r="FH25" s="17">
        <v>2.4</v>
      </c>
      <c r="FI25" s="17"/>
      <c r="FJ25" s="17">
        <v>25.6</v>
      </c>
      <c r="FK25" s="15"/>
      <c r="FL25" s="17">
        <v>2.7</v>
      </c>
      <c r="FM25" s="17">
        <v>0</v>
      </c>
      <c r="FN25" s="17">
        <v>1</v>
      </c>
      <c r="FO25" s="17">
        <v>0.8</v>
      </c>
      <c r="FP25" s="17">
        <v>0.3</v>
      </c>
      <c r="FQ25" s="17">
        <v>0.10369</v>
      </c>
      <c r="FR25" s="17">
        <v>0.1</v>
      </c>
      <c r="FS25" s="17">
        <v>1.1000000000000001</v>
      </c>
      <c r="FT25" s="17"/>
      <c r="FU25" s="17">
        <v>6.1036900000000003</v>
      </c>
    </row>
    <row r="26" spans="1:177" ht="24" customHeight="1" x14ac:dyDescent="0.25">
      <c r="A26" s="18" t="s">
        <v>72</v>
      </c>
      <c r="B26" s="18" t="s">
        <v>770</v>
      </c>
      <c r="C26" s="19"/>
      <c r="D26" s="19">
        <v>26.8</v>
      </c>
      <c r="E26" s="19">
        <v>6.5</v>
      </c>
      <c r="F26" s="19"/>
      <c r="G26" s="19"/>
      <c r="H26" s="19">
        <v>-3.9</v>
      </c>
      <c r="I26" s="19">
        <v>1.8</v>
      </c>
      <c r="J26" s="19"/>
      <c r="K26" s="19"/>
      <c r="L26" s="19">
        <v>-20.2</v>
      </c>
      <c r="M26" s="19">
        <v>-30.1</v>
      </c>
      <c r="N26" s="19">
        <v>-0.4</v>
      </c>
      <c r="O26" s="19">
        <v>33.299999999999997</v>
      </c>
      <c r="P26" s="19">
        <v>2.7</v>
      </c>
      <c r="Q26" s="19">
        <v>1.7</v>
      </c>
      <c r="R26" s="19">
        <v>22</v>
      </c>
      <c r="S26" s="19">
        <v>-0.1</v>
      </c>
      <c r="T26" s="19"/>
      <c r="U26" s="19"/>
      <c r="V26" s="19"/>
      <c r="W26" s="19"/>
      <c r="X26" s="19">
        <v>6.7</v>
      </c>
      <c r="Y26" s="19">
        <v>2</v>
      </c>
      <c r="Z26" s="19">
        <v>1.3</v>
      </c>
      <c r="AA26" s="19"/>
      <c r="AB26" s="19">
        <v>-3.4</v>
      </c>
      <c r="AC26" s="19">
        <v>3.4</v>
      </c>
      <c r="AD26" s="19">
        <v>10</v>
      </c>
      <c r="AE26" s="19"/>
      <c r="AF26" s="19"/>
      <c r="AG26" s="19"/>
      <c r="AH26" s="19"/>
      <c r="AI26" s="19">
        <v>9.9</v>
      </c>
      <c r="AJ26" s="19">
        <v>-12.1</v>
      </c>
      <c r="AK26" s="19"/>
      <c r="AL26" s="19"/>
      <c r="AM26" s="19"/>
      <c r="AN26" s="19">
        <v>-0.6</v>
      </c>
      <c r="AO26" s="19">
        <v>0</v>
      </c>
      <c r="AP26" s="19">
        <v>4.0999999999999996</v>
      </c>
      <c r="AQ26" s="19">
        <v>5.2</v>
      </c>
      <c r="AR26" s="19">
        <v>7.8</v>
      </c>
      <c r="AS26" s="19">
        <v>0</v>
      </c>
      <c r="AT26" s="19">
        <v>1.5</v>
      </c>
      <c r="AU26" s="19">
        <v>0.3</v>
      </c>
      <c r="AV26" s="19">
        <v>-10.9</v>
      </c>
      <c r="AW26" s="19">
        <v>31.5</v>
      </c>
      <c r="AX26" s="19">
        <v>-40.299999999999997</v>
      </c>
      <c r="AY26" s="19">
        <v>5.0999999999999996</v>
      </c>
      <c r="AZ26" s="19">
        <v>-1.8</v>
      </c>
      <c r="BA26" s="19">
        <v>0</v>
      </c>
      <c r="BB26" s="19">
        <v>2.5</v>
      </c>
      <c r="BC26" s="19"/>
      <c r="BD26" s="19">
        <v>0.5</v>
      </c>
      <c r="BE26" s="19">
        <v>0</v>
      </c>
      <c r="BF26" s="19">
        <v>-0.8</v>
      </c>
      <c r="BG26" s="19"/>
      <c r="BH26" s="19"/>
      <c r="BI26" s="19">
        <v>5.9</v>
      </c>
      <c r="BJ26" s="19"/>
      <c r="BK26" s="19"/>
      <c r="BL26" s="19">
        <v>4.3</v>
      </c>
      <c r="BM26" s="19"/>
      <c r="BN26" s="19"/>
      <c r="BO26" s="19"/>
      <c r="BP26" s="19">
        <v>3.6</v>
      </c>
      <c r="BQ26" s="19">
        <v>-32</v>
      </c>
      <c r="BR26" s="19">
        <v>-33</v>
      </c>
      <c r="BS26" s="19">
        <v>-13.5</v>
      </c>
      <c r="BT26" s="19">
        <v>12</v>
      </c>
      <c r="BU26" s="19">
        <v>-5.6</v>
      </c>
      <c r="BV26" s="19">
        <v>-3.1</v>
      </c>
      <c r="BW26" s="19"/>
      <c r="BX26" s="19"/>
      <c r="BY26" s="19"/>
      <c r="BZ26" s="19"/>
      <c r="CA26" s="19"/>
      <c r="CB26" s="19"/>
      <c r="CC26" s="19">
        <v>-0.7</v>
      </c>
      <c r="CD26" s="19">
        <v>31.5</v>
      </c>
      <c r="CE26" s="19">
        <v>18.3</v>
      </c>
      <c r="CF26" s="19">
        <v>2.2000000000000002</v>
      </c>
      <c r="CG26" s="19">
        <v>7.9</v>
      </c>
      <c r="CH26" s="19">
        <v>0</v>
      </c>
      <c r="CI26" s="19"/>
      <c r="CJ26" s="19"/>
      <c r="CK26" s="19"/>
      <c r="CL26" s="19">
        <v>14.1</v>
      </c>
      <c r="CM26" s="19">
        <v>12.6</v>
      </c>
      <c r="CN26" s="19">
        <v>-9</v>
      </c>
      <c r="CO26" s="19"/>
      <c r="CP26" s="19"/>
      <c r="CQ26" s="19"/>
      <c r="CR26" s="19"/>
      <c r="CS26" s="19"/>
      <c r="CT26" s="19"/>
      <c r="CU26" s="19"/>
      <c r="CV26" s="19"/>
      <c r="CW26" s="19">
        <v>-4.2</v>
      </c>
      <c r="CX26" s="19">
        <v>8.1</v>
      </c>
      <c r="CY26" s="19">
        <v>-5.0999999999999996</v>
      </c>
      <c r="CZ26" s="19"/>
      <c r="DA26" s="19">
        <v>0.3</v>
      </c>
      <c r="DB26" s="19"/>
      <c r="DC26" s="19">
        <v>0</v>
      </c>
      <c r="DD26" s="19">
        <v>0</v>
      </c>
      <c r="DE26" s="19"/>
      <c r="DF26" s="19">
        <v>0</v>
      </c>
      <c r="DG26" s="19">
        <v>1.6</v>
      </c>
      <c r="DH26" s="19">
        <v>0.3</v>
      </c>
      <c r="DI26" s="19">
        <v>2.2999999999999998</v>
      </c>
      <c r="DJ26" s="19">
        <v>0</v>
      </c>
      <c r="DK26" s="19">
        <v>0.6</v>
      </c>
      <c r="DL26" s="19"/>
      <c r="DM26" s="19">
        <v>-0.9</v>
      </c>
      <c r="DN26" s="19">
        <v>-2</v>
      </c>
      <c r="DO26" s="19">
        <v>1.3</v>
      </c>
      <c r="DP26" s="19">
        <v>11.7</v>
      </c>
      <c r="DQ26" s="19">
        <v>1.4</v>
      </c>
      <c r="DR26" s="19">
        <v>0.7</v>
      </c>
      <c r="DS26" s="19">
        <v>0.2</v>
      </c>
      <c r="DT26" s="19">
        <v>1</v>
      </c>
      <c r="DU26" s="19">
        <v>-3.4</v>
      </c>
      <c r="DV26" s="19">
        <v>0.2</v>
      </c>
      <c r="DW26" s="19">
        <v>0.5</v>
      </c>
      <c r="DX26" s="19">
        <v>0.1</v>
      </c>
      <c r="DY26" s="19"/>
      <c r="DZ26" s="19">
        <v>-1.8</v>
      </c>
      <c r="EA26" s="19">
        <v>0.1</v>
      </c>
      <c r="EB26" s="19">
        <v>0.2</v>
      </c>
      <c r="EC26" s="19">
        <v>0.5</v>
      </c>
      <c r="ED26" s="19">
        <v>0.4</v>
      </c>
      <c r="EE26" s="19">
        <v>0</v>
      </c>
      <c r="EF26" s="19">
        <v>4</v>
      </c>
      <c r="EG26" s="19">
        <v>2.8</v>
      </c>
      <c r="EH26" s="19">
        <v>-1.8</v>
      </c>
      <c r="EI26" s="19">
        <v>-0.9</v>
      </c>
      <c r="EJ26" s="19">
        <v>-0.2</v>
      </c>
      <c r="EK26" s="19">
        <v>0.1</v>
      </c>
      <c r="EL26" s="19">
        <v>0.8</v>
      </c>
      <c r="EM26" s="19">
        <v>-0.1</v>
      </c>
      <c r="EN26" s="19">
        <v>2.2999999999999998</v>
      </c>
      <c r="EO26" s="19">
        <v>0.2</v>
      </c>
      <c r="EP26" s="19">
        <v>0.1</v>
      </c>
      <c r="EQ26" s="19">
        <v>0.1</v>
      </c>
      <c r="ER26" s="19">
        <v>-5.8</v>
      </c>
      <c r="ES26" s="19">
        <v>1.8</v>
      </c>
      <c r="ET26" s="19">
        <v>0.5</v>
      </c>
      <c r="EU26" s="19">
        <v>-5.9</v>
      </c>
      <c r="EV26" s="19">
        <v>-0.2</v>
      </c>
      <c r="EW26" s="19">
        <v>16.3</v>
      </c>
      <c r="EX26" s="19">
        <v>9.1999999999999993</v>
      </c>
      <c r="EY26" s="19">
        <v>32.6</v>
      </c>
      <c r="EZ26" s="19">
        <v>0.3</v>
      </c>
      <c r="FA26" s="19">
        <v>0.8</v>
      </c>
      <c r="FB26" s="19">
        <v>0.8</v>
      </c>
      <c r="FC26" s="19">
        <v>2.1</v>
      </c>
      <c r="FD26" s="19">
        <v>8.8000000000000007</v>
      </c>
      <c r="FE26" s="19">
        <v>0</v>
      </c>
      <c r="FF26" s="19">
        <v>3.2</v>
      </c>
      <c r="FG26" s="19">
        <v>0</v>
      </c>
      <c r="FH26" s="19">
        <v>1.7</v>
      </c>
      <c r="FI26" s="19"/>
      <c r="FJ26" s="19">
        <v>165.2</v>
      </c>
      <c r="FK26" s="15"/>
      <c r="FL26" s="19">
        <v>2.9</v>
      </c>
      <c r="FM26" s="19">
        <v>0</v>
      </c>
      <c r="FN26" s="19">
        <v>1.4</v>
      </c>
      <c r="FO26" s="19">
        <v>0.9</v>
      </c>
      <c r="FP26" s="19">
        <v>0.3</v>
      </c>
      <c r="FQ26" s="19">
        <v>0.10128</v>
      </c>
      <c r="FR26" s="19">
        <v>0.3</v>
      </c>
      <c r="FS26" s="19">
        <v>1.1000000000000001</v>
      </c>
      <c r="FT26" s="19"/>
      <c r="FU26" s="19">
        <v>7.0012800000000004</v>
      </c>
    </row>
    <row r="27" spans="1:177" ht="24" customHeight="1" x14ac:dyDescent="0.25">
      <c r="A27" s="13" t="s">
        <v>72</v>
      </c>
      <c r="B27" s="13" t="s">
        <v>771</v>
      </c>
      <c r="C27" s="14"/>
      <c r="D27" s="14">
        <v>31.7</v>
      </c>
      <c r="E27" s="14">
        <v>8.1999999999999993</v>
      </c>
      <c r="F27" s="14"/>
      <c r="G27" s="14"/>
      <c r="H27" s="14">
        <v>-4.5999999999999996</v>
      </c>
      <c r="I27" s="14">
        <v>-12.5</v>
      </c>
      <c r="J27" s="14"/>
      <c r="K27" s="14"/>
      <c r="L27" s="14">
        <v>-19.3</v>
      </c>
      <c r="M27" s="14">
        <v>-22.3</v>
      </c>
      <c r="N27" s="14">
        <v>7.9</v>
      </c>
      <c r="O27" s="14">
        <v>34.4</v>
      </c>
      <c r="P27" s="14">
        <v>3.2</v>
      </c>
      <c r="Q27" s="14">
        <v>8.9</v>
      </c>
      <c r="R27" s="14">
        <v>23.2</v>
      </c>
      <c r="S27" s="14">
        <v>0.1</v>
      </c>
      <c r="T27" s="14"/>
      <c r="U27" s="14"/>
      <c r="V27" s="14"/>
      <c r="W27" s="14"/>
      <c r="X27" s="14">
        <v>7.4</v>
      </c>
      <c r="Y27" s="14">
        <v>2.2000000000000002</v>
      </c>
      <c r="Z27" s="14">
        <v>1.3</v>
      </c>
      <c r="AA27" s="14"/>
      <c r="AB27" s="14">
        <v>-3.2</v>
      </c>
      <c r="AC27" s="14">
        <v>3.6</v>
      </c>
      <c r="AD27" s="14">
        <v>10.6</v>
      </c>
      <c r="AE27" s="14"/>
      <c r="AF27" s="14"/>
      <c r="AG27" s="14"/>
      <c r="AH27" s="14"/>
      <c r="AI27" s="14">
        <v>11.7</v>
      </c>
      <c r="AJ27" s="14">
        <v>-10.3</v>
      </c>
      <c r="AK27" s="14"/>
      <c r="AL27" s="14"/>
      <c r="AM27" s="14"/>
      <c r="AN27" s="14">
        <v>-1.5</v>
      </c>
      <c r="AO27" s="14">
        <v>0</v>
      </c>
      <c r="AP27" s="14">
        <v>4.5</v>
      </c>
      <c r="AQ27" s="14">
        <v>7</v>
      </c>
      <c r="AR27" s="14">
        <v>8.6999999999999993</v>
      </c>
      <c r="AS27" s="14">
        <v>-0.2</v>
      </c>
      <c r="AT27" s="14">
        <v>1.5</v>
      </c>
      <c r="AU27" s="14">
        <v>0.2</v>
      </c>
      <c r="AV27" s="14">
        <v>-9.4</v>
      </c>
      <c r="AW27" s="14">
        <v>33.700000000000003</v>
      </c>
      <c r="AX27" s="14">
        <v>-38.4</v>
      </c>
      <c r="AY27" s="14">
        <v>8.9</v>
      </c>
      <c r="AZ27" s="14">
        <v>-1.6</v>
      </c>
      <c r="BA27" s="14">
        <v>0</v>
      </c>
      <c r="BB27" s="14">
        <v>4.9000000000000004</v>
      </c>
      <c r="BC27" s="14"/>
      <c r="BD27" s="14">
        <v>0.4</v>
      </c>
      <c r="BE27" s="14">
        <v>0.3</v>
      </c>
      <c r="BF27" s="14">
        <v>0.9</v>
      </c>
      <c r="BG27" s="14"/>
      <c r="BH27" s="14"/>
      <c r="BI27" s="14">
        <v>5.0999999999999996</v>
      </c>
      <c r="BJ27" s="14"/>
      <c r="BK27" s="14"/>
      <c r="BL27" s="14">
        <v>4.2</v>
      </c>
      <c r="BM27" s="14"/>
      <c r="BN27" s="14"/>
      <c r="BO27" s="14"/>
      <c r="BP27" s="14">
        <v>2.2999999999999998</v>
      </c>
      <c r="BQ27" s="14">
        <v>-31.8</v>
      </c>
      <c r="BR27" s="14">
        <v>-32.799999999999997</v>
      </c>
      <c r="BS27" s="14">
        <v>-13.2</v>
      </c>
      <c r="BT27" s="14">
        <v>12</v>
      </c>
      <c r="BU27" s="14">
        <v>-5.5</v>
      </c>
      <c r="BV27" s="14">
        <v>-3</v>
      </c>
      <c r="BW27" s="14"/>
      <c r="BX27" s="14"/>
      <c r="BY27" s="14"/>
      <c r="BZ27" s="14"/>
      <c r="CA27" s="14"/>
      <c r="CB27" s="14"/>
      <c r="CC27" s="14">
        <v>-0.8</v>
      </c>
      <c r="CD27" s="14">
        <v>31.7</v>
      </c>
      <c r="CE27" s="14">
        <v>28.6</v>
      </c>
      <c r="CF27" s="14">
        <v>7.1</v>
      </c>
      <c r="CG27" s="14">
        <v>6.7</v>
      </c>
      <c r="CH27" s="14">
        <v>-0.1</v>
      </c>
      <c r="CI27" s="14"/>
      <c r="CJ27" s="14"/>
      <c r="CK27" s="14"/>
      <c r="CL27" s="14">
        <v>15.9</v>
      </c>
      <c r="CM27" s="14">
        <v>14</v>
      </c>
      <c r="CN27" s="14">
        <v>-8.6</v>
      </c>
      <c r="CO27" s="14"/>
      <c r="CP27" s="14"/>
      <c r="CQ27" s="14"/>
      <c r="CR27" s="14"/>
      <c r="CS27" s="14"/>
      <c r="CT27" s="14"/>
      <c r="CU27" s="14"/>
      <c r="CV27" s="14"/>
      <c r="CW27" s="14">
        <v>-3.3</v>
      </c>
      <c r="CX27" s="14">
        <v>8.8000000000000007</v>
      </c>
      <c r="CY27" s="14">
        <v>-5.0999999999999996</v>
      </c>
      <c r="CZ27" s="14"/>
      <c r="DA27" s="14">
        <v>0.3</v>
      </c>
      <c r="DB27" s="14"/>
      <c r="DC27" s="14">
        <v>0</v>
      </c>
      <c r="DD27" s="14">
        <v>0</v>
      </c>
      <c r="DE27" s="14"/>
      <c r="DF27" s="14">
        <v>0</v>
      </c>
      <c r="DG27" s="14">
        <v>1.7</v>
      </c>
      <c r="DH27" s="14">
        <v>0</v>
      </c>
      <c r="DI27" s="14">
        <v>2.4</v>
      </c>
      <c r="DJ27" s="14">
        <v>0</v>
      </c>
      <c r="DK27" s="14">
        <v>0.6</v>
      </c>
      <c r="DL27" s="14"/>
      <c r="DM27" s="14">
        <v>-0.9</v>
      </c>
      <c r="DN27" s="14">
        <v>-2.1</v>
      </c>
      <c r="DO27" s="14">
        <v>1.4</v>
      </c>
      <c r="DP27" s="14">
        <v>12.2</v>
      </c>
      <c r="DQ27" s="14">
        <v>1.4</v>
      </c>
      <c r="DR27" s="14">
        <v>0</v>
      </c>
      <c r="DS27" s="14">
        <v>0.2</v>
      </c>
      <c r="DT27" s="14">
        <v>1</v>
      </c>
      <c r="DU27" s="14">
        <v>-3.4</v>
      </c>
      <c r="DV27" s="14">
        <v>-0.1</v>
      </c>
      <c r="DW27" s="14">
        <v>0.4</v>
      </c>
      <c r="DX27" s="14">
        <v>0.1</v>
      </c>
      <c r="DY27" s="14"/>
      <c r="DZ27" s="14">
        <v>-1.9</v>
      </c>
      <c r="EA27" s="14">
        <v>0.1</v>
      </c>
      <c r="EB27" s="14">
        <v>0.3</v>
      </c>
      <c r="EC27" s="14">
        <v>0.6</v>
      </c>
      <c r="ED27" s="14">
        <v>0.4</v>
      </c>
      <c r="EE27" s="14">
        <v>0.2</v>
      </c>
      <c r="EF27" s="14">
        <v>4</v>
      </c>
      <c r="EG27" s="14">
        <v>3.1</v>
      </c>
      <c r="EH27" s="14">
        <v>-2.2000000000000002</v>
      </c>
      <c r="EI27" s="14">
        <v>-1.3</v>
      </c>
      <c r="EJ27" s="14">
        <v>-0.4</v>
      </c>
      <c r="EK27" s="14">
        <v>0</v>
      </c>
      <c r="EL27" s="14">
        <v>0.8</v>
      </c>
      <c r="EM27" s="14">
        <v>-0.1</v>
      </c>
      <c r="EN27" s="14">
        <v>2.2999999999999998</v>
      </c>
      <c r="EO27" s="14">
        <v>0.2</v>
      </c>
      <c r="EP27" s="14">
        <v>0.1</v>
      </c>
      <c r="EQ27" s="14">
        <v>0.1</v>
      </c>
      <c r="ER27" s="14">
        <v>-5.5</v>
      </c>
      <c r="ES27" s="14">
        <v>1</v>
      </c>
      <c r="ET27" s="14">
        <v>1</v>
      </c>
      <c r="EU27" s="14">
        <v>-6.6</v>
      </c>
      <c r="EV27" s="14">
        <v>-0.2</v>
      </c>
      <c r="EW27" s="14">
        <v>16.399999999999999</v>
      </c>
      <c r="EX27" s="14">
        <v>10.4</v>
      </c>
      <c r="EY27" s="14">
        <v>34.799999999999997</v>
      </c>
      <c r="EZ27" s="14">
        <v>0.8</v>
      </c>
      <c r="FA27" s="14">
        <v>0.8</v>
      </c>
      <c r="FB27" s="14">
        <v>0.8</v>
      </c>
      <c r="FC27" s="14">
        <v>2.1</v>
      </c>
      <c r="FD27" s="14">
        <v>8.6999999999999993</v>
      </c>
      <c r="FE27" s="14">
        <v>0</v>
      </c>
      <c r="FF27" s="14">
        <v>2.6</v>
      </c>
      <c r="FG27" s="14">
        <v>1.6</v>
      </c>
      <c r="FH27" s="14">
        <v>1.2</v>
      </c>
      <c r="FI27" s="14"/>
      <c r="FJ27" s="14">
        <v>225.7</v>
      </c>
      <c r="FK27" s="15"/>
      <c r="FL27" s="14">
        <v>3.1</v>
      </c>
      <c r="FM27" s="14">
        <v>0</v>
      </c>
      <c r="FN27" s="14">
        <v>1.3</v>
      </c>
      <c r="FO27" s="14">
        <v>0.8</v>
      </c>
      <c r="FP27" s="14">
        <v>0.3</v>
      </c>
      <c r="FQ27" s="14">
        <v>0.16636000000000001</v>
      </c>
      <c r="FR27" s="14">
        <v>0.5</v>
      </c>
      <c r="FS27" s="14">
        <v>1.1000000000000001</v>
      </c>
      <c r="FT27" s="14"/>
      <c r="FU27" s="14">
        <v>7.2663599999999997</v>
      </c>
    </row>
    <row r="28" spans="1:177" ht="24" customHeight="1" x14ac:dyDescent="0.25">
      <c r="A28" s="16" t="s">
        <v>72</v>
      </c>
      <c r="B28" s="16" t="s">
        <v>772</v>
      </c>
      <c r="C28" s="17"/>
      <c r="D28" s="17">
        <v>52.6</v>
      </c>
      <c r="E28" s="17">
        <v>11.3</v>
      </c>
      <c r="F28" s="17"/>
      <c r="G28" s="17"/>
      <c r="H28" s="17">
        <v>-3.3</v>
      </c>
      <c r="I28" s="17">
        <v>-7.3</v>
      </c>
      <c r="J28" s="17"/>
      <c r="K28" s="17"/>
      <c r="L28" s="17">
        <v>-14.6</v>
      </c>
      <c r="M28" s="17">
        <v>-19.7</v>
      </c>
      <c r="N28" s="17">
        <v>10.4</v>
      </c>
      <c r="O28" s="17">
        <v>40.1</v>
      </c>
      <c r="P28" s="17">
        <v>5.7</v>
      </c>
      <c r="Q28" s="17">
        <v>11.1</v>
      </c>
      <c r="R28" s="17">
        <v>39</v>
      </c>
      <c r="S28" s="17">
        <v>0.1</v>
      </c>
      <c r="T28" s="17"/>
      <c r="U28" s="17"/>
      <c r="V28" s="17"/>
      <c r="W28" s="17"/>
      <c r="X28" s="17">
        <v>8</v>
      </c>
      <c r="Y28" s="17">
        <v>2.2000000000000002</v>
      </c>
      <c r="Z28" s="17">
        <v>1.4</v>
      </c>
      <c r="AA28" s="17"/>
      <c r="AB28" s="17">
        <v>-3.3</v>
      </c>
      <c r="AC28" s="17">
        <v>6.9</v>
      </c>
      <c r="AD28" s="17">
        <v>13</v>
      </c>
      <c r="AE28" s="17"/>
      <c r="AF28" s="17"/>
      <c r="AG28" s="17"/>
      <c r="AH28" s="17"/>
      <c r="AI28" s="17">
        <v>13.4</v>
      </c>
      <c r="AJ28" s="17">
        <v>-7.9</v>
      </c>
      <c r="AK28" s="17"/>
      <c r="AL28" s="17"/>
      <c r="AM28" s="17"/>
      <c r="AN28" s="17">
        <v>-1.3</v>
      </c>
      <c r="AO28" s="17">
        <v>0</v>
      </c>
      <c r="AP28" s="17">
        <v>4.7</v>
      </c>
      <c r="AQ28" s="17">
        <v>12.7</v>
      </c>
      <c r="AR28" s="17">
        <v>8.9</v>
      </c>
      <c r="AS28" s="17">
        <v>-1.2</v>
      </c>
      <c r="AT28" s="17">
        <v>1.5</v>
      </c>
      <c r="AU28" s="17">
        <v>0.4</v>
      </c>
      <c r="AV28" s="17">
        <v>-3.7</v>
      </c>
      <c r="AW28" s="17">
        <v>39.299999999999997</v>
      </c>
      <c r="AX28" s="17">
        <v>-33.4</v>
      </c>
      <c r="AY28" s="17">
        <v>9.8000000000000007</v>
      </c>
      <c r="AZ28" s="17">
        <v>-1.9</v>
      </c>
      <c r="BA28" s="17">
        <v>0</v>
      </c>
      <c r="BB28" s="17">
        <v>3.8</v>
      </c>
      <c r="BC28" s="17"/>
      <c r="BD28" s="17">
        <v>0.4</v>
      </c>
      <c r="BE28" s="17">
        <v>0.3</v>
      </c>
      <c r="BF28" s="17">
        <v>2.9</v>
      </c>
      <c r="BG28" s="17"/>
      <c r="BH28" s="17"/>
      <c r="BI28" s="17">
        <v>7.9</v>
      </c>
      <c r="BJ28" s="17"/>
      <c r="BK28" s="17"/>
      <c r="BL28" s="17">
        <v>5.0999999999999996</v>
      </c>
      <c r="BM28" s="17"/>
      <c r="BN28" s="17"/>
      <c r="BO28" s="17"/>
      <c r="BP28" s="17">
        <v>6</v>
      </c>
      <c r="BQ28" s="17">
        <v>-29.5</v>
      </c>
      <c r="BR28" s="17">
        <v>-30.4</v>
      </c>
      <c r="BS28" s="17">
        <v>-10.199999999999999</v>
      </c>
      <c r="BT28" s="17">
        <v>15.6</v>
      </c>
      <c r="BU28" s="17">
        <v>-4.0999999999999996</v>
      </c>
      <c r="BV28" s="17">
        <v>-2.4</v>
      </c>
      <c r="BW28" s="17"/>
      <c r="BX28" s="17"/>
      <c r="BY28" s="17"/>
      <c r="BZ28" s="17"/>
      <c r="CA28" s="17"/>
      <c r="CB28" s="17"/>
      <c r="CC28" s="17">
        <v>-0.7</v>
      </c>
      <c r="CD28" s="17">
        <v>50.9</v>
      </c>
      <c r="CE28" s="17">
        <v>36.799999999999997</v>
      </c>
      <c r="CF28" s="17">
        <v>11.5</v>
      </c>
      <c r="CG28" s="17">
        <v>6.7</v>
      </c>
      <c r="CH28" s="17">
        <v>-0.1</v>
      </c>
      <c r="CI28" s="17"/>
      <c r="CJ28" s="17"/>
      <c r="CK28" s="17"/>
      <c r="CL28" s="17">
        <v>20</v>
      </c>
      <c r="CM28" s="17">
        <v>18.100000000000001</v>
      </c>
      <c r="CN28" s="17">
        <v>-1.5</v>
      </c>
      <c r="CO28" s="17"/>
      <c r="CP28" s="17"/>
      <c r="CQ28" s="17"/>
      <c r="CR28" s="17"/>
      <c r="CS28" s="17"/>
      <c r="CT28" s="17"/>
      <c r="CU28" s="17"/>
      <c r="CV28" s="17"/>
      <c r="CW28" s="17">
        <v>-2.8</v>
      </c>
      <c r="CX28" s="17">
        <v>9.1999999999999993</v>
      </c>
      <c r="CY28" s="17">
        <v>-4.5999999999999996</v>
      </c>
      <c r="CZ28" s="17"/>
      <c r="DA28" s="17">
        <v>0.3</v>
      </c>
      <c r="DB28" s="17"/>
      <c r="DC28" s="17">
        <v>0</v>
      </c>
      <c r="DD28" s="17">
        <v>0</v>
      </c>
      <c r="DE28" s="17"/>
      <c r="DF28" s="17">
        <v>0</v>
      </c>
      <c r="DG28" s="17">
        <v>1.6</v>
      </c>
      <c r="DH28" s="17">
        <v>0.1</v>
      </c>
      <c r="DI28" s="17">
        <v>2.6</v>
      </c>
      <c r="DJ28" s="17">
        <v>0</v>
      </c>
      <c r="DK28" s="17">
        <v>0.6</v>
      </c>
      <c r="DL28" s="17"/>
      <c r="DM28" s="17">
        <v>-0.9</v>
      </c>
      <c r="DN28" s="17">
        <v>-2.1</v>
      </c>
      <c r="DO28" s="17">
        <v>1.8</v>
      </c>
      <c r="DP28" s="17">
        <v>13.4</v>
      </c>
      <c r="DQ28" s="17">
        <v>1.4</v>
      </c>
      <c r="DR28" s="17">
        <v>0</v>
      </c>
      <c r="DS28" s="17">
        <v>0.2</v>
      </c>
      <c r="DT28" s="17">
        <v>1</v>
      </c>
      <c r="DU28" s="17">
        <v>-3.4</v>
      </c>
      <c r="DV28" s="17">
        <v>0.1</v>
      </c>
      <c r="DW28" s="17">
        <v>0.4</v>
      </c>
      <c r="DX28" s="17">
        <v>0.1</v>
      </c>
      <c r="DY28" s="17"/>
      <c r="DZ28" s="17">
        <v>-1.9</v>
      </c>
      <c r="EA28" s="17">
        <v>0</v>
      </c>
      <c r="EB28" s="17">
        <v>0.2</v>
      </c>
      <c r="EC28" s="17">
        <v>0.6</v>
      </c>
      <c r="ED28" s="17">
        <v>0.5</v>
      </c>
      <c r="EE28" s="17">
        <v>0</v>
      </c>
      <c r="EF28" s="17">
        <v>2</v>
      </c>
      <c r="EG28" s="17">
        <v>3.1</v>
      </c>
      <c r="EH28" s="17">
        <v>-3.5</v>
      </c>
      <c r="EI28" s="17">
        <v>-0.3</v>
      </c>
      <c r="EJ28" s="17">
        <v>-0.4</v>
      </c>
      <c r="EK28" s="17">
        <v>0.1</v>
      </c>
      <c r="EL28" s="17">
        <v>0.8</v>
      </c>
      <c r="EM28" s="17">
        <v>-0.2</v>
      </c>
      <c r="EN28" s="17">
        <v>2.2999999999999998</v>
      </c>
      <c r="EO28" s="17">
        <v>0.2</v>
      </c>
      <c r="EP28" s="17">
        <v>0.1</v>
      </c>
      <c r="EQ28" s="17">
        <v>0.1</v>
      </c>
      <c r="ER28" s="17">
        <v>-5.0999999999999996</v>
      </c>
      <c r="ES28" s="17">
        <v>1</v>
      </c>
      <c r="ET28" s="17">
        <v>1.5</v>
      </c>
      <c r="EU28" s="17">
        <v>-4.8</v>
      </c>
      <c r="EV28" s="17">
        <v>-0.1</v>
      </c>
      <c r="EW28" s="17">
        <v>18</v>
      </c>
      <c r="EX28" s="17">
        <v>11.3</v>
      </c>
      <c r="EY28" s="17">
        <v>41.9</v>
      </c>
      <c r="EZ28" s="17">
        <v>1.3</v>
      </c>
      <c r="FA28" s="17">
        <v>0.8</v>
      </c>
      <c r="FB28" s="17">
        <v>1</v>
      </c>
      <c r="FC28" s="17">
        <v>2.2000000000000002</v>
      </c>
      <c r="FD28" s="17">
        <v>8.8000000000000007</v>
      </c>
      <c r="FE28" s="17">
        <v>0</v>
      </c>
      <c r="FF28" s="17">
        <v>3.6</v>
      </c>
      <c r="FG28" s="17">
        <v>1.4</v>
      </c>
      <c r="FH28" s="17">
        <v>2.2999999999999998</v>
      </c>
      <c r="FI28" s="17"/>
      <c r="FJ28" s="17">
        <v>409.8</v>
      </c>
      <c r="FK28" s="15"/>
      <c r="FL28" s="17">
        <v>3.1</v>
      </c>
      <c r="FM28" s="17">
        <v>0</v>
      </c>
      <c r="FN28" s="17">
        <v>1.4</v>
      </c>
      <c r="FO28" s="17">
        <v>0.9</v>
      </c>
      <c r="FP28" s="17">
        <v>0.3</v>
      </c>
      <c r="FQ28" s="17">
        <v>0.19263</v>
      </c>
      <c r="FR28" s="17">
        <v>0.6</v>
      </c>
      <c r="FS28" s="17">
        <v>1.1000000000000001</v>
      </c>
      <c r="FT28" s="17"/>
      <c r="FU28" s="17">
        <v>7.5926299999999998</v>
      </c>
    </row>
    <row r="29" spans="1:177" ht="24" customHeight="1" x14ac:dyDescent="0.25">
      <c r="A29" s="16" t="s">
        <v>72</v>
      </c>
      <c r="B29" s="16" t="s">
        <v>773</v>
      </c>
      <c r="C29" s="17"/>
      <c r="D29" s="17">
        <v>45.4</v>
      </c>
      <c r="E29" s="17">
        <v>9.9</v>
      </c>
      <c r="F29" s="17"/>
      <c r="G29" s="17"/>
      <c r="H29" s="17">
        <v>-2.7</v>
      </c>
      <c r="I29" s="17">
        <v>7.2</v>
      </c>
      <c r="J29" s="17"/>
      <c r="K29" s="17"/>
      <c r="L29" s="17">
        <v>42.3</v>
      </c>
      <c r="M29" s="17">
        <v>31.5</v>
      </c>
      <c r="N29" s="17">
        <v>25.6</v>
      </c>
      <c r="O29" s="17">
        <v>50.1</v>
      </c>
      <c r="P29" s="17">
        <v>27.8</v>
      </c>
      <c r="Q29" s="17">
        <v>38</v>
      </c>
      <c r="R29" s="17">
        <v>38</v>
      </c>
      <c r="S29" s="17">
        <v>0</v>
      </c>
      <c r="T29" s="17"/>
      <c r="U29" s="17"/>
      <c r="V29" s="17"/>
      <c r="W29" s="17"/>
      <c r="X29" s="17">
        <v>8.6</v>
      </c>
      <c r="Y29" s="17">
        <v>2</v>
      </c>
      <c r="Z29" s="17">
        <v>1.1000000000000001</v>
      </c>
      <c r="AA29" s="17"/>
      <c r="AB29" s="17">
        <v>-3.3</v>
      </c>
      <c r="AC29" s="17">
        <v>6.8</v>
      </c>
      <c r="AD29" s="17">
        <v>14.6</v>
      </c>
      <c r="AE29" s="17"/>
      <c r="AF29" s="17"/>
      <c r="AG29" s="17"/>
      <c r="AH29" s="17"/>
      <c r="AI29" s="17">
        <v>7.6</v>
      </c>
      <c r="AJ29" s="17">
        <v>-10.7</v>
      </c>
      <c r="AK29" s="17"/>
      <c r="AL29" s="17"/>
      <c r="AM29" s="17"/>
      <c r="AN29" s="17">
        <v>-1.1000000000000001</v>
      </c>
      <c r="AO29" s="17">
        <v>0</v>
      </c>
      <c r="AP29" s="17">
        <v>5.2</v>
      </c>
      <c r="AQ29" s="17">
        <v>13.1</v>
      </c>
      <c r="AR29" s="17">
        <v>8.1999999999999993</v>
      </c>
      <c r="AS29" s="17">
        <v>-1.1000000000000001</v>
      </c>
      <c r="AT29" s="17">
        <v>1.5</v>
      </c>
      <c r="AU29" s="17">
        <v>-0.1</v>
      </c>
      <c r="AV29" s="17">
        <v>-2.6</v>
      </c>
      <c r="AW29" s="17">
        <v>40.5</v>
      </c>
      <c r="AX29" s="17">
        <v>-31.9</v>
      </c>
      <c r="AY29" s="17">
        <v>8.6999999999999993</v>
      </c>
      <c r="AZ29" s="17">
        <v>-1.8</v>
      </c>
      <c r="BA29" s="17">
        <v>0</v>
      </c>
      <c r="BB29" s="17">
        <v>3.4</v>
      </c>
      <c r="BC29" s="17"/>
      <c r="BD29" s="17">
        <v>0.5</v>
      </c>
      <c r="BE29" s="17">
        <v>0.3</v>
      </c>
      <c r="BF29" s="17">
        <v>0.4</v>
      </c>
      <c r="BG29" s="17"/>
      <c r="BH29" s="17"/>
      <c r="BI29" s="17">
        <v>9.3000000000000007</v>
      </c>
      <c r="BJ29" s="17"/>
      <c r="BK29" s="17"/>
      <c r="BL29" s="17">
        <v>5.9</v>
      </c>
      <c r="BM29" s="17"/>
      <c r="BN29" s="17"/>
      <c r="BO29" s="17"/>
      <c r="BP29" s="17">
        <v>11.2</v>
      </c>
      <c r="BQ29" s="17">
        <v>-35.299999999999997</v>
      </c>
      <c r="BR29" s="17">
        <v>-36.200000000000003</v>
      </c>
      <c r="BS29" s="17">
        <v>-17</v>
      </c>
      <c r="BT29" s="17">
        <v>8.6999999999999993</v>
      </c>
      <c r="BU29" s="17">
        <v>-7.2</v>
      </c>
      <c r="BV29" s="17">
        <v>-3.7</v>
      </c>
      <c r="BW29" s="17"/>
      <c r="BX29" s="17"/>
      <c r="BY29" s="17"/>
      <c r="BZ29" s="17"/>
      <c r="CA29" s="17"/>
      <c r="CB29" s="17"/>
      <c r="CC29" s="17">
        <v>-0.7</v>
      </c>
      <c r="CD29" s="17">
        <v>51.5</v>
      </c>
      <c r="CE29" s="17">
        <v>37.299999999999997</v>
      </c>
      <c r="CF29" s="17">
        <v>11.9</v>
      </c>
      <c r="CG29" s="17">
        <v>6.7</v>
      </c>
      <c r="CH29" s="17">
        <v>0</v>
      </c>
      <c r="CI29" s="17"/>
      <c r="CJ29" s="17"/>
      <c r="CK29" s="17"/>
      <c r="CL29" s="17">
        <v>24.2</v>
      </c>
      <c r="CM29" s="17">
        <v>22.4</v>
      </c>
      <c r="CN29" s="17">
        <v>4.5999999999999996</v>
      </c>
      <c r="CO29" s="17"/>
      <c r="CP29" s="17"/>
      <c r="CQ29" s="17"/>
      <c r="CR29" s="17"/>
      <c r="CS29" s="17"/>
      <c r="CT29" s="17"/>
      <c r="CU29" s="17"/>
      <c r="CV29" s="17"/>
      <c r="CW29" s="17">
        <v>-1.2</v>
      </c>
      <c r="CX29" s="17">
        <v>9.3000000000000007</v>
      </c>
      <c r="CY29" s="17">
        <v>-4.5999999999999996</v>
      </c>
      <c r="CZ29" s="17"/>
      <c r="DA29" s="17">
        <v>0.3</v>
      </c>
      <c r="DB29" s="17"/>
      <c r="DC29" s="17">
        <v>0</v>
      </c>
      <c r="DD29" s="17">
        <v>0</v>
      </c>
      <c r="DE29" s="17"/>
      <c r="DF29" s="17">
        <v>0</v>
      </c>
      <c r="DG29" s="17">
        <v>1.6</v>
      </c>
      <c r="DH29" s="17">
        <v>0.2</v>
      </c>
      <c r="DI29" s="17">
        <v>2.7</v>
      </c>
      <c r="DJ29" s="17">
        <v>0</v>
      </c>
      <c r="DK29" s="17">
        <v>0.6</v>
      </c>
      <c r="DL29" s="17"/>
      <c r="DM29" s="17">
        <v>-0.9</v>
      </c>
      <c r="DN29" s="17">
        <v>-2.2000000000000002</v>
      </c>
      <c r="DO29" s="17">
        <v>1.8</v>
      </c>
      <c r="DP29" s="17">
        <v>13.5</v>
      </c>
      <c r="DQ29" s="17">
        <v>1.4</v>
      </c>
      <c r="DR29" s="17">
        <v>0</v>
      </c>
      <c r="DS29" s="17">
        <v>0.2</v>
      </c>
      <c r="DT29" s="17">
        <v>1</v>
      </c>
      <c r="DU29" s="17">
        <v>-3.4</v>
      </c>
      <c r="DV29" s="17">
        <v>0.2</v>
      </c>
      <c r="DW29" s="17">
        <v>0.4</v>
      </c>
      <c r="DX29" s="17">
        <v>0.1</v>
      </c>
      <c r="DY29" s="17"/>
      <c r="DZ29" s="17">
        <v>-1.8</v>
      </c>
      <c r="EA29" s="17">
        <v>0.1</v>
      </c>
      <c r="EB29" s="17">
        <v>0.3</v>
      </c>
      <c r="EC29" s="17">
        <v>0.5</v>
      </c>
      <c r="ED29" s="17">
        <v>0.5</v>
      </c>
      <c r="EE29" s="17">
        <v>0</v>
      </c>
      <c r="EF29" s="17">
        <v>0.8</v>
      </c>
      <c r="EG29" s="17">
        <v>3.1</v>
      </c>
      <c r="EH29" s="17">
        <v>-9.1999999999999993</v>
      </c>
      <c r="EI29" s="17">
        <v>-1.5</v>
      </c>
      <c r="EJ29" s="17">
        <v>-1.7</v>
      </c>
      <c r="EK29" s="17">
        <v>-0.2</v>
      </c>
      <c r="EL29" s="17">
        <v>0.8</v>
      </c>
      <c r="EM29" s="17">
        <v>-0.1</v>
      </c>
      <c r="EN29" s="17">
        <v>2.2999999999999998</v>
      </c>
      <c r="EO29" s="17">
        <v>0.2</v>
      </c>
      <c r="EP29" s="17">
        <v>0.1</v>
      </c>
      <c r="EQ29" s="17">
        <v>0.1</v>
      </c>
      <c r="ER29" s="17">
        <v>-5</v>
      </c>
      <c r="ES29" s="17">
        <v>1.2</v>
      </c>
      <c r="ET29" s="17">
        <v>2</v>
      </c>
      <c r="EU29" s="17">
        <v>-5.0999999999999996</v>
      </c>
      <c r="EV29" s="17">
        <v>-0.2</v>
      </c>
      <c r="EW29" s="17">
        <v>18.399999999999999</v>
      </c>
      <c r="EX29" s="17">
        <v>10.4</v>
      </c>
      <c r="EY29" s="17">
        <v>35.5</v>
      </c>
      <c r="EZ29" s="17">
        <v>2</v>
      </c>
      <c r="FA29" s="17">
        <v>1.6</v>
      </c>
      <c r="FB29" s="17">
        <v>1.2</v>
      </c>
      <c r="FC29" s="17">
        <v>1.9</v>
      </c>
      <c r="FD29" s="17">
        <v>9.5</v>
      </c>
      <c r="FE29" s="17">
        <v>0</v>
      </c>
      <c r="FF29" s="17">
        <v>2.7</v>
      </c>
      <c r="FG29" s="17">
        <v>1.5</v>
      </c>
      <c r="FH29" s="17">
        <v>2.6</v>
      </c>
      <c r="FI29" s="17"/>
      <c r="FJ29" s="17">
        <v>572.1</v>
      </c>
      <c r="FK29" s="15"/>
      <c r="FL29" s="17">
        <v>3.3</v>
      </c>
      <c r="FM29" s="17">
        <v>0</v>
      </c>
      <c r="FN29" s="17">
        <v>1.5</v>
      </c>
      <c r="FO29" s="17">
        <v>0.8</v>
      </c>
      <c r="FP29" s="17">
        <v>0.3</v>
      </c>
      <c r="FQ29" s="17">
        <v>0.18879000000000001</v>
      </c>
      <c r="FR29" s="17">
        <v>0.7</v>
      </c>
      <c r="FS29" s="17">
        <v>1</v>
      </c>
      <c r="FT29" s="17"/>
      <c r="FU29" s="17">
        <v>7.7887899999999997</v>
      </c>
    </row>
    <row r="30" spans="1:177" ht="24" customHeight="1" x14ac:dyDescent="0.25">
      <c r="A30" s="16" t="s">
        <v>72</v>
      </c>
      <c r="B30" s="16" t="s">
        <v>774</v>
      </c>
      <c r="C30" s="17"/>
      <c r="D30" s="17">
        <v>40.299999999999997</v>
      </c>
      <c r="E30" s="17">
        <v>9.8000000000000007</v>
      </c>
      <c r="F30" s="17"/>
      <c r="G30" s="17"/>
      <c r="H30" s="17">
        <v>-3</v>
      </c>
      <c r="I30" s="17">
        <v>3</v>
      </c>
      <c r="J30" s="17"/>
      <c r="K30" s="17"/>
      <c r="L30" s="17">
        <v>38.5</v>
      </c>
      <c r="M30" s="17">
        <v>32.299999999999997</v>
      </c>
      <c r="N30" s="17">
        <v>27</v>
      </c>
      <c r="O30" s="17">
        <v>50</v>
      </c>
      <c r="P30" s="17">
        <v>26.7</v>
      </c>
      <c r="Q30" s="17">
        <v>37.1</v>
      </c>
      <c r="R30" s="17">
        <v>42.1</v>
      </c>
      <c r="S30" s="17">
        <v>0.1</v>
      </c>
      <c r="T30" s="17"/>
      <c r="U30" s="17"/>
      <c r="V30" s="17"/>
      <c r="W30" s="17"/>
      <c r="X30" s="17">
        <v>8.9</v>
      </c>
      <c r="Y30" s="17">
        <v>1.8</v>
      </c>
      <c r="Z30" s="17">
        <v>1</v>
      </c>
      <c r="AA30" s="17"/>
      <c r="AB30" s="17">
        <v>-3.4</v>
      </c>
      <c r="AC30" s="17">
        <v>6.8</v>
      </c>
      <c r="AD30" s="17">
        <v>18.100000000000001</v>
      </c>
      <c r="AE30" s="17"/>
      <c r="AF30" s="17"/>
      <c r="AG30" s="17"/>
      <c r="AH30" s="17"/>
      <c r="AI30" s="17">
        <v>10.1</v>
      </c>
      <c r="AJ30" s="17">
        <v>-1</v>
      </c>
      <c r="AK30" s="17"/>
      <c r="AL30" s="17"/>
      <c r="AM30" s="17"/>
      <c r="AN30" s="17">
        <v>-1.2</v>
      </c>
      <c r="AO30" s="17">
        <v>0</v>
      </c>
      <c r="AP30" s="17">
        <v>4.5</v>
      </c>
      <c r="AQ30" s="17">
        <v>12.5</v>
      </c>
      <c r="AR30" s="17">
        <v>7.9</v>
      </c>
      <c r="AS30" s="17">
        <v>-1.1000000000000001</v>
      </c>
      <c r="AT30" s="17">
        <v>1.5</v>
      </c>
      <c r="AU30" s="17">
        <v>0.1</v>
      </c>
      <c r="AV30" s="17">
        <v>-2.6</v>
      </c>
      <c r="AW30" s="17">
        <v>41.9</v>
      </c>
      <c r="AX30" s="17">
        <v>-31.9</v>
      </c>
      <c r="AY30" s="17">
        <v>6.4</v>
      </c>
      <c r="AZ30" s="17">
        <v>-1.9</v>
      </c>
      <c r="BA30" s="17">
        <v>0</v>
      </c>
      <c r="BB30" s="17">
        <v>1.9</v>
      </c>
      <c r="BC30" s="17"/>
      <c r="BD30" s="17">
        <v>0.5</v>
      </c>
      <c r="BE30" s="17">
        <v>0.2</v>
      </c>
      <c r="BF30" s="17">
        <v>3</v>
      </c>
      <c r="BG30" s="17"/>
      <c r="BH30" s="17"/>
      <c r="BI30" s="17">
        <v>9</v>
      </c>
      <c r="BJ30" s="17"/>
      <c r="BK30" s="17"/>
      <c r="BL30" s="17">
        <v>5.5</v>
      </c>
      <c r="BM30" s="17"/>
      <c r="BN30" s="17"/>
      <c r="BO30" s="17"/>
      <c r="BP30" s="17">
        <v>-0.8</v>
      </c>
      <c r="BQ30" s="17">
        <v>-36.5</v>
      </c>
      <c r="BR30" s="17">
        <v>-37.4</v>
      </c>
      <c r="BS30" s="17">
        <v>-18.100000000000001</v>
      </c>
      <c r="BT30" s="17">
        <v>8</v>
      </c>
      <c r="BU30" s="17">
        <v>-7.8</v>
      </c>
      <c r="BV30" s="17">
        <v>-3.9</v>
      </c>
      <c r="BW30" s="17"/>
      <c r="BX30" s="17"/>
      <c r="BY30" s="17"/>
      <c r="BZ30" s="17"/>
      <c r="CA30" s="17"/>
      <c r="CB30" s="17"/>
      <c r="CC30" s="17">
        <v>-0.7</v>
      </c>
      <c r="CD30" s="17">
        <v>51.9</v>
      </c>
      <c r="CE30" s="17">
        <v>37</v>
      </c>
      <c r="CF30" s="17">
        <v>11.3</v>
      </c>
      <c r="CG30" s="17">
        <v>6.7</v>
      </c>
      <c r="CH30" s="17">
        <v>0</v>
      </c>
      <c r="CI30" s="17"/>
      <c r="CJ30" s="17"/>
      <c r="CK30" s="17"/>
      <c r="CL30" s="17">
        <v>21.5</v>
      </c>
      <c r="CM30" s="17">
        <v>20</v>
      </c>
      <c r="CN30" s="17">
        <v>-0.1</v>
      </c>
      <c r="CO30" s="17"/>
      <c r="CP30" s="17"/>
      <c r="CQ30" s="17"/>
      <c r="CR30" s="17"/>
      <c r="CS30" s="17"/>
      <c r="CT30" s="17"/>
      <c r="CU30" s="17"/>
      <c r="CV30" s="17"/>
      <c r="CW30" s="17">
        <v>5.2</v>
      </c>
      <c r="CX30" s="17">
        <v>9.8000000000000007</v>
      </c>
      <c r="CY30" s="17">
        <v>-4.5</v>
      </c>
      <c r="CZ30" s="17"/>
      <c r="DA30" s="17">
        <v>0.3</v>
      </c>
      <c r="DB30" s="17"/>
      <c r="DC30" s="17">
        <v>-0.1</v>
      </c>
      <c r="DD30" s="17">
        <v>0</v>
      </c>
      <c r="DE30" s="17"/>
      <c r="DF30" s="17">
        <v>0</v>
      </c>
      <c r="DG30" s="17">
        <v>1.6</v>
      </c>
      <c r="DH30" s="17">
        <v>0.2</v>
      </c>
      <c r="DI30" s="17">
        <v>2.4</v>
      </c>
      <c r="DJ30" s="17">
        <v>0.1</v>
      </c>
      <c r="DK30" s="17">
        <v>0.6</v>
      </c>
      <c r="DL30" s="17"/>
      <c r="DM30" s="17">
        <v>-0.8</v>
      </c>
      <c r="DN30" s="17">
        <v>-2.2000000000000002</v>
      </c>
      <c r="DO30" s="17">
        <v>1.7</v>
      </c>
      <c r="DP30" s="17">
        <v>12.9</v>
      </c>
      <c r="DQ30" s="17">
        <v>1.4</v>
      </c>
      <c r="DR30" s="17">
        <v>0</v>
      </c>
      <c r="DS30" s="17">
        <v>0.2</v>
      </c>
      <c r="DT30" s="17">
        <v>1</v>
      </c>
      <c r="DU30" s="17">
        <v>-3.5</v>
      </c>
      <c r="DV30" s="17">
        <v>0.3</v>
      </c>
      <c r="DW30" s="17">
        <v>0.4</v>
      </c>
      <c r="DX30" s="17">
        <v>0.1</v>
      </c>
      <c r="DY30" s="17"/>
      <c r="DZ30" s="17">
        <v>-1.8</v>
      </c>
      <c r="EA30" s="17">
        <v>0.2</v>
      </c>
      <c r="EB30" s="17">
        <v>0.2</v>
      </c>
      <c r="EC30" s="17">
        <v>0.5</v>
      </c>
      <c r="ED30" s="17">
        <v>0.4</v>
      </c>
      <c r="EE30" s="17">
        <v>0</v>
      </c>
      <c r="EF30" s="17">
        <v>0</v>
      </c>
      <c r="EG30" s="17">
        <v>3.1</v>
      </c>
      <c r="EH30" s="17">
        <v>-8</v>
      </c>
      <c r="EI30" s="17">
        <v>-2.1</v>
      </c>
      <c r="EJ30" s="17">
        <v>-1.4</v>
      </c>
      <c r="EK30" s="17">
        <v>-0.2</v>
      </c>
      <c r="EL30" s="17">
        <v>0.8</v>
      </c>
      <c r="EM30" s="17">
        <v>-0.2</v>
      </c>
      <c r="EN30" s="17">
        <v>2.2999999999999998</v>
      </c>
      <c r="EO30" s="17">
        <v>0.2</v>
      </c>
      <c r="EP30" s="17">
        <v>0.1</v>
      </c>
      <c r="EQ30" s="17">
        <v>0.1</v>
      </c>
      <c r="ER30" s="17">
        <v>-5.0999999999999996</v>
      </c>
      <c r="ES30" s="17">
        <v>1.3</v>
      </c>
      <c r="ET30" s="17">
        <v>2.5</v>
      </c>
      <c r="EU30" s="17">
        <v>-5.4</v>
      </c>
      <c r="EV30" s="17">
        <v>-0.2</v>
      </c>
      <c r="EW30" s="17">
        <v>17.8</v>
      </c>
      <c r="EX30" s="17">
        <v>9.6999999999999993</v>
      </c>
      <c r="EY30" s="17">
        <v>35.5</v>
      </c>
      <c r="EZ30" s="17">
        <v>2.4</v>
      </c>
      <c r="FA30" s="17">
        <v>1.6</v>
      </c>
      <c r="FB30" s="17">
        <v>0.8</v>
      </c>
      <c r="FC30" s="17">
        <v>2.2000000000000002</v>
      </c>
      <c r="FD30" s="17">
        <v>9.6</v>
      </c>
      <c r="FE30" s="17">
        <v>0</v>
      </c>
      <c r="FF30" s="17">
        <v>3.8</v>
      </c>
      <c r="FG30" s="17">
        <v>1.8</v>
      </c>
      <c r="FH30" s="17">
        <v>2.9</v>
      </c>
      <c r="FI30" s="17"/>
      <c r="FJ30" s="17">
        <v>556</v>
      </c>
      <c r="FK30" s="15"/>
      <c r="FL30" s="17">
        <v>2.9</v>
      </c>
      <c r="FM30" s="17">
        <v>0</v>
      </c>
      <c r="FN30" s="17">
        <v>1.4</v>
      </c>
      <c r="FO30" s="17">
        <v>0.8</v>
      </c>
      <c r="FP30" s="17">
        <v>0.3</v>
      </c>
      <c r="FQ30" s="17">
        <v>0.18497</v>
      </c>
      <c r="FR30" s="17">
        <v>0.9</v>
      </c>
      <c r="FS30" s="17">
        <v>1</v>
      </c>
      <c r="FT30" s="17"/>
      <c r="FU30" s="17">
        <v>7.4849699999999997</v>
      </c>
    </row>
    <row r="31" spans="1:177" ht="24" customHeight="1" x14ac:dyDescent="0.25">
      <c r="A31" s="16" t="s">
        <v>72</v>
      </c>
      <c r="B31" s="16" t="s">
        <v>775</v>
      </c>
      <c r="C31" s="17"/>
      <c r="D31" s="17">
        <v>33.9</v>
      </c>
      <c r="E31" s="17">
        <v>8.6999999999999993</v>
      </c>
      <c r="F31" s="17"/>
      <c r="G31" s="17"/>
      <c r="H31" s="17">
        <v>-2.1</v>
      </c>
      <c r="I31" s="17">
        <v>-4.5</v>
      </c>
      <c r="J31" s="17"/>
      <c r="K31" s="17"/>
      <c r="L31" s="17">
        <v>38.5</v>
      </c>
      <c r="M31" s="17">
        <v>30.8</v>
      </c>
      <c r="N31" s="17">
        <v>25.2</v>
      </c>
      <c r="O31" s="17">
        <v>48.4</v>
      </c>
      <c r="P31" s="17">
        <v>28.4</v>
      </c>
      <c r="Q31" s="17">
        <v>38.1</v>
      </c>
      <c r="R31" s="17">
        <v>46.2</v>
      </c>
      <c r="S31" s="17">
        <v>-0.1</v>
      </c>
      <c r="T31" s="17"/>
      <c r="U31" s="17"/>
      <c r="V31" s="17"/>
      <c r="W31" s="17"/>
      <c r="X31" s="17">
        <v>8.8000000000000007</v>
      </c>
      <c r="Y31" s="17">
        <v>2.1</v>
      </c>
      <c r="Z31" s="17">
        <v>1.3</v>
      </c>
      <c r="AA31" s="17"/>
      <c r="AB31" s="17">
        <v>-3.4</v>
      </c>
      <c r="AC31" s="17">
        <v>6.6</v>
      </c>
      <c r="AD31" s="17">
        <v>20.399999999999999</v>
      </c>
      <c r="AE31" s="17"/>
      <c r="AF31" s="17"/>
      <c r="AG31" s="17"/>
      <c r="AH31" s="17"/>
      <c r="AI31" s="17">
        <v>9.3000000000000007</v>
      </c>
      <c r="AJ31" s="17">
        <v>-0.2</v>
      </c>
      <c r="AK31" s="17"/>
      <c r="AL31" s="17"/>
      <c r="AM31" s="17"/>
      <c r="AN31" s="17">
        <v>-0.9</v>
      </c>
      <c r="AO31" s="17">
        <v>0</v>
      </c>
      <c r="AP31" s="17">
        <v>4.4000000000000004</v>
      </c>
      <c r="AQ31" s="17">
        <v>15</v>
      </c>
      <c r="AR31" s="17">
        <v>7.6</v>
      </c>
      <c r="AS31" s="17">
        <v>-0.9</v>
      </c>
      <c r="AT31" s="17">
        <v>1.5</v>
      </c>
      <c r="AU31" s="17">
        <v>-0.4</v>
      </c>
      <c r="AV31" s="17">
        <v>-3.5</v>
      </c>
      <c r="AW31" s="17">
        <v>42.5</v>
      </c>
      <c r="AX31" s="17">
        <v>-37.200000000000003</v>
      </c>
      <c r="AY31" s="17">
        <v>8.1999999999999993</v>
      </c>
      <c r="AZ31" s="17">
        <v>-1.9</v>
      </c>
      <c r="BA31" s="17">
        <v>0</v>
      </c>
      <c r="BB31" s="17">
        <v>2.1</v>
      </c>
      <c r="BC31" s="17"/>
      <c r="BD31" s="17">
        <v>0.5</v>
      </c>
      <c r="BE31" s="17">
        <v>0.3</v>
      </c>
      <c r="BF31" s="17">
        <v>-0.8</v>
      </c>
      <c r="BG31" s="17"/>
      <c r="BH31" s="17"/>
      <c r="BI31" s="17">
        <v>5.9</v>
      </c>
      <c r="BJ31" s="17"/>
      <c r="BK31" s="17"/>
      <c r="BL31" s="17">
        <v>1.4</v>
      </c>
      <c r="BM31" s="17"/>
      <c r="BN31" s="17"/>
      <c r="BO31" s="17"/>
      <c r="BP31" s="17">
        <v>-0.7</v>
      </c>
      <c r="BQ31" s="17">
        <v>-34</v>
      </c>
      <c r="BR31" s="17">
        <v>-34.799999999999997</v>
      </c>
      <c r="BS31" s="17">
        <v>-15.2</v>
      </c>
      <c r="BT31" s="17">
        <v>10.8</v>
      </c>
      <c r="BU31" s="17">
        <v>-7.1</v>
      </c>
      <c r="BV31" s="17">
        <v>-3.7</v>
      </c>
      <c r="BW31" s="17"/>
      <c r="BX31" s="17"/>
      <c r="BY31" s="17"/>
      <c r="BZ31" s="17"/>
      <c r="CA31" s="17"/>
      <c r="CB31" s="17"/>
      <c r="CC31" s="17">
        <v>-0.7</v>
      </c>
      <c r="CD31" s="17">
        <v>76.099999999999994</v>
      </c>
      <c r="CE31" s="17">
        <v>56.9</v>
      </c>
      <c r="CF31" s="17">
        <v>14</v>
      </c>
      <c r="CG31" s="17">
        <v>12</v>
      </c>
      <c r="CH31" s="17">
        <v>7.9</v>
      </c>
      <c r="CI31" s="17"/>
      <c r="CJ31" s="17"/>
      <c r="CK31" s="17"/>
      <c r="CL31" s="17">
        <v>20.3</v>
      </c>
      <c r="CM31" s="17">
        <v>18.399999999999999</v>
      </c>
      <c r="CN31" s="17">
        <v>-2.4</v>
      </c>
      <c r="CO31" s="17"/>
      <c r="CP31" s="17"/>
      <c r="CQ31" s="17"/>
      <c r="CR31" s="17"/>
      <c r="CS31" s="17"/>
      <c r="CT31" s="17"/>
      <c r="CU31" s="17"/>
      <c r="CV31" s="17"/>
      <c r="CW31" s="17">
        <v>6.2</v>
      </c>
      <c r="CX31" s="17">
        <v>9.5</v>
      </c>
      <c r="CY31" s="17">
        <v>-4.9000000000000004</v>
      </c>
      <c r="CZ31" s="17"/>
      <c r="DA31" s="17">
        <v>0.3</v>
      </c>
      <c r="DB31" s="17"/>
      <c r="DC31" s="17">
        <v>0</v>
      </c>
      <c r="DD31" s="17">
        <v>0</v>
      </c>
      <c r="DE31" s="17"/>
      <c r="DF31" s="17">
        <v>0</v>
      </c>
      <c r="DG31" s="17">
        <v>1.6</v>
      </c>
      <c r="DH31" s="17">
        <v>0</v>
      </c>
      <c r="DI31" s="17">
        <v>2.8</v>
      </c>
      <c r="DJ31" s="17">
        <v>0.1</v>
      </c>
      <c r="DK31" s="17">
        <v>0.6</v>
      </c>
      <c r="DL31" s="17"/>
      <c r="DM31" s="17">
        <v>-0.8</v>
      </c>
      <c r="DN31" s="17">
        <v>-2.2000000000000002</v>
      </c>
      <c r="DO31" s="17">
        <v>1.6</v>
      </c>
      <c r="DP31" s="17">
        <v>12.9</v>
      </c>
      <c r="DQ31" s="17">
        <v>1.4</v>
      </c>
      <c r="DR31" s="17">
        <v>0</v>
      </c>
      <c r="DS31" s="17">
        <v>0.2</v>
      </c>
      <c r="DT31" s="17">
        <v>1</v>
      </c>
      <c r="DU31" s="17">
        <v>-3.6</v>
      </c>
      <c r="DV31" s="17">
        <v>0</v>
      </c>
      <c r="DW31" s="17">
        <v>0.4</v>
      </c>
      <c r="DX31" s="17">
        <v>0.1</v>
      </c>
      <c r="DY31" s="17"/>
      <c r="DZ31" s="17">
        <v>-1.8</v>
      </c>
      <c r="EA31" s="17">
        <v>0.1</v>
      </c>
      <c r="EB31" s="17">
        <v>0.4</v>
      </c>
      <c r="EC31" s="17">
        <v>0.6</v>
      </c>
      <c r="ED31" s="17">
        <v>0.4</v>
      </c>
      <c r="EE31" s="17">
        <v>1.3</v>
      </c>
      <c r="EF31" s="17">
        <v>0</v>
      </c>
      <c r="EG31" s="17">
        <v>3.2</v>
      </c>
      <c r="EH31" s="17">
        <v>-7.6</v>
      </c>
      <c r="EI31" s="17">
        <v>-2.1</v>
      </c>
      <c r="EJ31" s="17">
        <v>-1.5</v>
      </c>
      <c r="EK31" s="17">
        <v>-0.2</v>
      </c>
      <c r="EL31" s="17">
        <v>0.8</v>
      </c>
      <c r="EM31" s="17">
        <v>-0.1</v>
      </c>
      <c r="EN31" s="17">
        <v>2.2999999999999998</v>
      </c>
      <c r="EO31" s="17">
        <v>0.2</v>
      </c>
      <c r="EP31" s="17">
        <v>0.1</v>
      </c>
      <c r="EQ31" s="17">
        <v>0.1</v>
      </c>
      <c r="ER31" s="17">
        <v>-5.5</v>
      </c>
      <c r="ES31" s="17">
        <v>1.3</v>
      </c>
      <c r="ET31" s="17">
        <v>2.8</v>
      </c>
      <c r="EU31" s="17">
        <v>-5.7</v>
      </c>
      <c r="EV31" s="17">
        <v>-0.2</v>
      </c>
      <c r="EW31" s="17">
        <v>18.600000000000001</v>
      </c>
      <c r="EX31" s="17">
        <v>9.9</v>
      </c>
      <c r="EY31" s="17">
        <v>39.799999999999997</v>
      </c>
      <c r="EZ31" s="17">
        <v>2.9</v>
      </c>
      <c r="FA31" s="17">
        <v>1.6</v>
      </c>
      <c r="FB31" s="17">
        <v>1</v>
      </c>
      <c r="FC31" s="17">
        <v>2</v>
      </c>
      <c r="FD31" s="17">
        <v>7.1</v>
      </c>
      <c r="FE31" s="17">
        <v>0</v>
      </c>
      <c r="FF31" s="17">
        <v>3.7</v>
      </c>
      <c r="FG31" s="17">
        <v>1.4</v>
      </c>
      <c r="FH31" s="17">
        <v>2.2000000000000002</v>
      </c>
      <c r="FI31" s="17"/>
      <c r="FJ31" s="17">
        <v>604.29999999999995</v>
      </c>
      <c r="FK31" s="15"/>
      <c r="FL31" s="17">
        <v>2.9</v>
      </c>
      <c r="FM31" s="17">
        <v>-0.04</v>
      </c>
      <c r="FN31" s="17">
        <v>1.4</v>
      </c>
      <c r="FO31" s="17">
        <v>0.8</v>
      </c>
      <c r="FP31" s="17">
        <v>0.3</v>
      </c>
      <c r="FQ31" s="17">
        <v>2.13266</v>
      </c>
      <c r="FR31" s="17">
        <v>0.7</v>
      </c>
      <c r="FS31" s="17">
        <v>1.2</v>
      </c>
      <c r="FT31" s="17"/>
      <c r="FU31" s="17">
        <v>9.3926599999999993</v>
      </c>
    </row>
    <row r="32" spans="1:177" ht="24" customHeight="1" x14ac:dyDescent="0.25">
      <c r="A32" s="16" t="s">
        <v>72</v>
      </c>
      <c r="B32" s="16" t="s">
        <v>776</v>
      </c>
      <c r="C32" s="17"/>
      <c r="D32" s="17">
        <v>49</v>
      </c>
      <c r="E32" s="17">
        <v>10.6</v>
      </c>
      <c r="F32" s="17"/>
      <c r="G32" s="17"/>
      <c r="H32" s="17">
        <v>-0.3</v>
      </c>
      <c r="I32" s="17">
        <v>6.9</v>
      </c>
      <c r="J32" s="17"/>
      <c r="K32" s="17"/>
      <c r="L32" s="17">
        <v>43.6</v>
      </c>
      <c r="M32" s="17">
        <v>36.1</v>
      </c>
      <c r="N32" s="17">
        <v>30.5</v>
      </c>
      <c r="O32" s="17">
        <v>51</v>
      </c>
      <c r="P32" s="17">
        <v>32.9</v>
      </c>
      <c r="Q32" s="17">
        <v>41.4</v>
      </c>
      <c r="R32" s="17">
        <v>47.1</v>
      </c>
      <c r="S32" s="17">
        <v>0.2</v>
      </c>
      <c r="T32" s="17"/>
      <c r="U32" s="17"/>
      <c r="V32" s="17"/>
      <c r="W32" s="17"/>
      <c r="X32" s="17">
        <v>8.9</v>
      </c>
      <c r="Y32" s="17">
        <v>2.2000000000000002</v>
      </c>
      <c r="Z32" s="17">
        <v>1.2</v>
      </c>
      <c r="AA32" s="17"/>
      <c r="AB32" s="17">
        <v>-3.4</v>
      </c>
      <c r="AC32" s="17">
        <v>6.5</v>
      </c>
      <c r="AD32" s="17">
        <v>22</v>
      </c>
      <c r="AE32" s="17"/>
      <c r="AF32" s="17"/>
      <c r="AG32" s="17"/>
      <c r="AH32" s="17"/>
      <c r="AI32" s="17">
        <v>11.9</v>
      </c>
      <c r="AJ32" s="17">
        <v>0.3</v>
      </c>
      <c r="AK32" s="17"/>
      <c r="AL32" s="17"/>
      <c r="AM32" s="17"/>
      <c r="AN32" s="17">
        <v>-1.2</v>
      </c>
      <c r="AO32" s="17">
        <v>0</v>
      </c>
      <c r="AP32" s="17">
        <v>4.5</v>
      </c>
      <c r="AQ32" s="17">
        <v>16.399999999999999</v>
      </c>
      <c r="AR32" s="17">
        <v>7.7</v>
      </c>
      <c r="AS32" s="17">
        <v>-1</v>
      </c>
      <c r="AT32" s="17">
        <v>1.5</v>
      </c>
      <c r="AU32" s="17">
        <v>0.1</v>
      </c>
      <c r="AV32" s="17">
        <v>1.4</v>
      </c>
      <c r="AW32" s="17">
        <v>47.1</v>
      </c>
      <c r="AX32" s="17">
        <v>-32.799999999999997</v>
      </c>
      <c r="AY32" s="17">
        <v>7.5</v>
      </c>
      <c r="AZ32" s="17">
        <v>-2.1</v>
      </c>
      <c r="BA32" s="17">
        <v>0</v>
      </c>
      <c r="BB32" s="17">
        <v>2.4</v>
      </c>
      <c r="BC32" s="17"/>
      <c r="BD32" s="17">
        <v>0.5</v>
      </c>
      <c r="BE32" s="17">
        <v>0.2</v>
      </c>
      <c r="BF32" s="17">
        <v>3.4</v>
      </c>
      <c r="BG32" s="17"/>
      <c r="BH32" s="17"/>
      <c r="BI32" s="17">
        <v>8.3000000000000007</v>
      </c>
      <c r="BJ32" s="17"/>
      <c r="BK32" s="17"/>
      <c r="BL32" s="17">
        <v>4.3</v>
      </c>
      <c r="BM32" s="17"/>
      <c r="BN32" s="17"/>
      <c r="BO32" s="17"/>
      <c r="BP32" s="17">
        <v>3</v>
      </c>
      <c r="BQ32" s="17">
        <v>-28.1</v>
      </c>
      <c r="BR32" s="17">
        <v>-28.4</v>
      </c>
      <c r="BS32" s="17">
        <v>-8.9</v>
      </c>
      <c r="BT32" s="17">
        <v>19.100000000000001</v>
      </c>
      <c r="BU32" s="17">
        <v>-4.8</v>
      </c>
      <c r="BV32" s="17">
        <v>-2.9</v>
      </c>
      <c r="BW32" s="17"/>
      <c r="BX32" s="17"/>
      <c r="BY32" s="17"/>
      <c r="BZ32" s="17"/>
      <c r="CA32" s="17"/>
      <c r="CB32" s="17"/>
      <c r="CC32" s="17">
        <v>-0.7</v>
      </c>
      <c r="CD32" s="17">
        <v>74.8</v>
      </c>
      <c r="CE32" s="17">
        <v>57.9</v>
      </c>
      <c r="CF32" s="17">
        <v>15.1</v>
      </c>
      <c r="CG32" s="17">
        <v>11.9</v>
      </c>
      <c r="CH32" s="17">
        <v>7.8</v>
      </c>
      <c r="CI32" s="17"/>
      <c r="CJ32" s="17"/>
      <c r="CK32" s="17"/>
      <c r="CL32" s="17">
        <v>23.2</v>
      </c>
      <c r="CM32" s="17">
        <v>21.2</v>
      </c>
      <c r="CN32" s="17">
        <v>4.9000000000000004</v>
      </c>
      <c r="CO32" s="17"/>
      <c r="CP32" s="17"/>
      <c r="CQ32" s="17"/>
      <c r="CR32" s="17"/>
      <c r="CS32" s="17"/>
      <c r="CT32" s="17"/>
      <c r="CU32" s="17"/>
      <c r="CV32" s="17"/>
      <c r="CW32" s="17">
        <v>6.7</v>
      </c>
      <c r="CX32" s="17">
        <v>9.5</v>
      </c>
      <c r="CY32" s="17">
        <v>-4.8</v>
      </c>
      <c r="CZ32" s="17"/>
      <c r="DA32" s="17">
        <v>0.3</v>
      </c>
      <c r="DB32" s="17"/>
      <c r="DC32" s="17">
        <v>-0.1</v>
      </c>
      <c r="DD32" s="17">
        <v>0</v>
      </c>
      <c r="DE32" s="17"/>
      <c r="DF32" s="17">
        <v>0</v>
      </c>
      <c r="DG32" s="17">
        <v>1.7</v>
      </c>
      <c r="DH32" s="17">
        <v>0</v>
      </c>
      <c r="DI32" s="17">
        <v>2.7</v>
      </c>
      <c r="DJ32" s="17">
        <v>0.1</v>
      </c>
      <c r="DK32" s="17">
        <v>0.6</v>
      </c>
      <c r="DL32" s="17"/>
      <c r="DM32" s="17">
        <v>-0.8</v>
      </c>
      <c r="DN32" s="17">
        <v>-2.2000000000000002</v>
      </c>
      <c r="DO32" s="17">
        <v>1.9</v>
      </c>
      <c r="DP32" s="17">
        <v>13.4</v>
      </c>
      <c r="DQ32" s="17">
        <v>1.4</v>
      </c>
      <c r="DR32" s="17">
        <v>0</v>
      </c>
      <c r="DS32" s="17">
        <v>0.2</v>
      </c>
      <c r="DT32" s="17">
        <v>1</v>
      </c>
      <c r="DU32" s="17">
        <v>-3.6</v>
      </c>
      <c r="DV32" s="17">
        <v>0.1</v>
      </c>
      <c r="DW32" s="17">
        <v>0.4</v>
      </c>
      <c r="DX32" s="17">
        <v>0.1</v>
      </c>
      <c r="DY32" s="17"/>
      <c r="DZ32" s="17">
        <v>-1.8</v>
      </c>
      <c r="EA32" s="17">
        <v>0</v>
      </c>
      <c r="EB32" s="17">
        <v>0.6</v>
      </c>
      <c r="EC32" s="17">
        <v>0.6</v>
      </c>
      <c r="ED32" s="17">
        <v>0.5</v>
      </c>
      <c r="EE32" s="17">
        <v>0</v>
      </c>
      <c r="EF32" s="17">
        <v>0</v>
      </c>
      <c r="EG32" s="17">
        <v>3</v>
      </c>
      <c r="EH32" s="17">
        <v>-4.3</v>
      </c>
      <c r="EI32" s="17">
        <v>0.4</v>
      </c>
      <c r="EJ32" s="17">
        <v>-0.8</v>
      </c>
      <c r="EK32" s="17">
        <v>-0.1</v>
      </c>
      <c r="EL32" s="17">
        <v>0.8</v>
      </c>
      <c r="EM32" s="17">
        <v>-0.1</v>
      </c>
      <c r="EN32" s="17">
        <v>2.2000000000000002</v>
      </c>
      <c r="EO32" s="17">
        <v>0.2</v>
      </c>
      <c r="EP32" s="17">
        <v>0.1</v>
      </c>
      <c r="EQ32" s="17">
        <v>0.1</v>
      </c>
      <c r="ER32" s="17">
        <v>-5.5</v>
      </c>
      <c r="ES32" s="17">
        <v>1.9</v>
      </c>
      <c r="ET32" s="17">
        <v>3.1</v>
      </c>
      <c r="EU32" s="17">
        <v>-5.8</v>
      </c>
      <c r="EV32" s="17">
        <v>-0.2</v>
      </c>
      <c r="EW32" s="17">
        <v>20</v>
      </c>
      <c r="EX32" s="17">
        <v>10.5</v>
      </c>
      <c r="EY32" s="17">
        <v>43.7</v>
      </c>
      <c r="EZ32" s="17">
        <v>3.2</v>
      </c>
      <c r="FA32" s="17">
        <v>1.6</v>
      </c>
      <c r="FB32" s="17">
        <v>1.2</v>
      </c>
      <c r="FC32" s="17">
        <v>2</v>
      </c>
      <c r="FD32" s="17">
        <v>7.8</v>
      </c>
      <c r="FE32" s="17">
        <v>0</v>
      </c>
      <c r="FF32" s="17">
        <v>3.9</v>
      </c>
      <c r="FG32" s="17">
        <v>2.1</v>
      </c>
      <c r="FH32" s="17">
        <v>3.1</v>
      </c>
      <c r="FI32" s="17"/>
      <c r="FJ32" s="17">
        <v>754.5</v>
      </c>
      <c r="FK32" s="15"/>
      <c r="FL32" s="17">
        <v>2.9</v>
      </c>
      <c r="FM32" s="17">
        <v>0.43</v>
      </c>
      <c r="FN32" s="17">
        <v>1.4</v>
      </c>
      <c r="FO32" s="17">
        <v>0.8</v>
      </c>
      <c r="FP32" s="17">
        <v>0.3</v>
      </c>
      <c r="FQ32" s="17">
        <v>2.66764</v>
      </c>
      <c r="FR32" s="17">
        <v>1</v>
      </c>
      <c r="FS32" s="17">
        <v>1.1000000000000001</v>
      </c>
      <c r="FT32" s="17"/>
      <c r="FU32" s="17">
        <v>10.59764</v>
      </c>
    </row>
    <row r="33" spans="1:177" ht="24" customHeight="1" x14ac:dyDescent="0.25">
      <c r="A33" s="16" t="s">
        <v>72</v>
      </c>
      <c r="B33" s="16" t="s">
        <v>777</v>
      </c>
      <c r="C33" s="17"/>
      <c r="D33" s="17">
        <v>42.9</v>
      </c>
      <c r="E33" s="17">
        <v>9.9</v>
      </c>
      <c r="F33" s="17"/>
      <c r="G33" s="17"/>
      <c r="H33" s="17">
        <v>-3.6</v>
      </c>
      <c r="I33" s="17">
        <v>8.9</v>
      </c>
      <c r="J33" s="17"/>
      <c r="K33" s="17"/>
      <c r="L33" s="17">
        <v>43.7</v>
      </c>
      <c r="M33" s="17">
        <v>35.6</v>
      </c>
      <c r="N33" s="17">
        <v>29.6</v>
      </c>
      <c r="O33" s="17">
        <v>54.5</v>
      </c>
      <c r="P33" s="17">
        <v>34.799999999999997</v>
      </c>
      <c r="Q33" s="17">
        <v>42.7</v>
      </c>
      <c r="R33" s="17">
        <v>47</v>
      </c>
      <c r="S33" s="17">
        <v>0</v>
      </c>
      <c r="T33" s="17"/>
      <c r="U33" s="17"/>
      <c r="V33" s="17"/>
      <c r="W33" s="17"/>
      <c r="X33" s="17">
        <v>13.5</v>
      </c>
      <c r="Y33" s="17">
        <v>1.6</v>
      </c>
      <c r="Z33" s="17">
        <v>0.9</v>
      </c>
      <c r="AA33" s="17"/>
      <c r="AB33" s="17">
        <v>-3.4</v>
      </c>
      <c r="AC33" s="17">
        <v>6.8</v>
      </c>
      <c r="AD33" s="17">
        <v>23.4</v>
      </c>
      <c r="AE33" s="17"/>
      <c r="AF33" s="17"/>
      <c r="AG33" s="17"/>
      <c r="AH33" s="17"/>
      <c r="AI33" s="17">
        <v>13.8</v>
      </c>
      <c r="AJ33" s="17">
        <v>2.2999999999999998</v>
      </c>
      <c r="AK33" s="17"/>
      <c r="AL33" s="17"/>
      <c r="AM33" s="17"/>
      <c r="AN33" s="17">
        <v>-1.2</v>
      </c>
      <c r="AO33" s="17">
        <v>-4.5999999999999996</v>
      </c>
      <c r="AP33" s="17">
        <v>4.5999999999999996</v>
      </c>
      <c r="AQ33" s="17">
        <v>16.100000000000001</v>
      </c>
      <c r="AR33" s="17">
        <v>7.8</v>
      </c>
      <c r="AS33" s="17">
        <v>-1.2</v>
      </c>
      <c r="AT33" s="17">
        <v>1.5</v>
      </c>
      <c r="AU33" s="17">
        <v>0.5</v>
      </c>
      <c r="AV33" s="17">
        <v>19.399999999999999</v>
      </c>
      <c r="AW33" s="17">
        <v>48.7</v>
      </c>
      <c r="AX33" s="17">
        <v>-36.6</v>
      </c>
      <c r="AY33" s="17">
        <v>8.1999999999999993</v>
      </c>
      <c r="AZ33" s="17">
        <v>-2.2000000000000002</v>
      </c>
      <c r="BA33" s="17">
        <v>0</v>
      </c>
      <c r="BB33" s="17">
        <v>0.2</v>
      </c>
      <c r="BC33" s="17"/>
      <c r="BD33" s="17">
        <v>0.5</v>
      </c>
      <c r="BE33" s="17">
        <v>0.2</v>
      </c>
      <c r="BF33" s="17">
        <v>2</v>
      </c>
      <c r="BG33" s="17"/>
      <c r="BH33" s="17"/>
      <c r="BI33" s="17">
        <v>7.6</v>
      </c>
      <c r="BJ33" s="17"/>
      <c r="BK33" s="17"/>
      <c r="BL33" s="17">
        <v>3.4</v>
      </c>
      <c r="BM33" s="17"/>
      <c r="BN33" s="17"/>
      <c r="BO33" s="17"/>
      <c r="BP33" s="17">
        <v>1.1000000000000001</v>
      </c>
      <c r="BQ33" s="17">
        <v>-23.3</v>
      </c>
      <c r="BR33" s="17">
        <v>-24.3</v>
      </c>
      <c r="BS33" s="17">
        <v>-3.4</v>
      </c>
      <c r="BT33" s="17">
        <v>24.4</v>
      </c>
      <c r="BU33" s="17">
        <v>-3.5</v>
      </c>
      <c r="BV33" s="17">
        <v>-2.2999999999999998</v>
      </c>
      <c r="BW33" s="17"/>
      <c r="BX33" s="17"/>
      <c r="BY33" s="17"/>
      <c r="BZ33" s="17"/>
      <c r="CA33" s="17"/>
      <c r="CB33" s="17"/>
      <c r="CC33" s="17">
        <v>-0.7</v>
      </c>
      <c r="CD33" s="17">
        <v>75.099999999999994</v>
      </c>
      <c r="CE33" s="17">
        <v>56.9</v>
      </c>
      <c r="CF33" s="17">
        <v>14.1</v>
      </c>
      <c r="CG33" s="17">
        <v>11.9</v>
      </c>
      <c r="CH33" s="17">
        <v>7.8</v>
      </c>
      <c r="CI33" s="17"/>
      <c r="CJ33" s="17"/>
      <c r="CK33" s="17"/>
      <c r="CL33" s="17">
        <v>23</v>
      </c>
      <c r="CM33" s="17">
        <v>21.1</v>
      </c>
      <c r="CN33" s="17">
        <v>2.4</v>
      </c>
      <c r="CO33" s="17"/>
      <c r="CP33" s="17"/>
      <c r="CQ33" s="17"/>
      <c r="CR33" s="17"/>
      <c r="CS33" s="17"/>
      <c r="CT33" s="17"/>
      <c r="CU33" s="17"/>
      <c r="CV33" s="17"/>
      <c r="CW33" s="17">
        <v>6.4</v>
      </c>
      <c r="CX33" s="17">
        <v>9.4</v>
      </c>
      <c r="CY33" s="17">
        <v>-4.7</v>
      </c>
      <c r="CZ33" s="17"/>
      <c r="DA33" s="17">
        <v>0.3</v>
      </c>
      <c r="DB33" s="17"/>
      <c r="DC33" s="17">
        <v>-0.1</v>
      </c>
      <c r="DD33" s="17">
        <v>0</v>
      </c>
      <c r="DE33" s="17"/>
      <c r="DF33" s="17">
        <v>0</v>
      </c>
      <c r="DG33" s="17">
        <v>1.8</v>
      </c>
      <c r="DH33" s="17">
        <v>0.1</v>
      </c>
      <c r="DI33" s="17">
        <v>2.8</v>
      </c>
      <c r="DJ33" s="17">
        <v>0.2</v>
      </c>
      <c r="DK33" s="17">
        <v>0.6</v>
      </c>
      <c r="DL33" s="17"/>
      <c r="DM33" s="17">
        <v>-0.8</v>
      </c>
      <c r="DN33" s="17">
        <v>-2.1</v>
      </c>
      <c r="DO33" s="17">
        <v>2</v>
      </c>
      <c r="DP33" s="17">
        <v>13.7</v>
      </c>
      <c r="DQ33" s="17">
        <v>1.4</v>
      </c>
      <c r="DR33" s="17">
        <v>0</v>
      </c>
      <c r="DS33" s="17">
        <v>0.2</v>
      </c>
      <c r="DT33" s="17">
        <v>1</v>
      </c>
      <c r="DU33" s="17">
        <v>-3.6</v>
      </c>
      <c r="DV33" s="17">
        <v>0</v>
      </c>
      <c r="DW33" s="17">
        <v>0.4</v>
      </c>
      <c r="DX33" s="17">
        <v>0.1</v>
      </c>
      <c r="DY33" s="17"/>
      <c r="DZ33" s="17">
        <v>-1.8</v>
      </c>
      <c r="EA33" s="17">
        <v>0</v>
      </c>
      <c r="EB33" s="17">
        <v>0.5</v>
      </c>
      <c r="EC33" s="17">
        <v>0.5</v>
      </c>
      <c r="ED33" s="17">
        <v>0.5</v>
      </c>
      <c r="EE33" s="17">
        <v>1.3</v>
      </c>
      <c r="EF33" s="17">
        <v>0</v>
      </c>
      <c r="EG33" s="17">
        <v>3</v>
      </c>
      <c r="EH33" s="17">
        <v>-4.4000000000000004</v>
      </c>
      <c r="EI33" s="17">
        <v>0.6</v>
      </c>
      <c r="EJ33" s="17">
        <v>-0.8</v>
      </c>
      <c r="EK33" s="17">
        <v>-0.1</v>
      </c>
      <c r="EL33" s="17">
        <v>0.8</v>
      </c>
      <c r="EM33" s="17">
        <v>-0.1</v>
      </c>
      <c r="EN33" s="17">
        <v>2.1</v>
      </c>
      <c r="EO33" s="17">
        <v>0.2</v>
      </c>
      <c r="EP33" s="17">
        <v>0.1</v>
      </c>
      <c r="EQ33" s="17">
        <v>0.1</v>
      </c>
      <c r="ER33" s="17">
        <v>-5.2</v>
      </c>
      <c r="ES33" s="17">
        <v>0.8</v>
      </c>
      <c r="ET33" s="17">
        <v>3.2</v>
      </c>
      <c r="EU33" s="17">
        <v>-4.8</v>
      </c>
      <c r="EV33" s="17">
        <v>-0.2</v>
      </c>
      <c r="EW33" s="17">
        <v>19.7</v>
      </c>
      <c r="EX33" s="17">
        <v>10.6</v>
      </c>
      <c r="EY33" s="17">
        <v>49.3</v>
      </c>
      <c r="EZ33" s="17">
        <v>3.3</v>
      </c>
      <c r="FA33" s="17">
        <v>1.6</v>
      </c>
      <c r="FB33" s="17">
        <v>1.2</v>
      </c>
      <c r="FC33" s="17">
        <v>1.5</v>
      </c>
      <c r="FD33" s="17">
        <v>7.4</v>
      </c>
      <c r="FE33" s="17">
        <v>0.1</v>
      </c>
      <c r="FF33" s="17">
        <v>0.6</v>
      </c>
      <c r="FG33" s="17">
        <v>1.8</v>
      </c>
      <c r="FH33" s="17">
        <v>3.5</v>
      </c>
      <c r="FI33" s="17"/>
      <c r="FJ33" s="17">
        <v>786.1</v>
      </c>
      <c r="FK33" s="15"/>
      <c r="FL33" s="17">
        <v>2.9</v>
      </c>
      <c r="FM33" s="17">
        <v>-0.9</v>
      </c>
      <c r="FN33" s="17">
        <v>1.3</v>
      </c>
      <c r="FO33" s="17">
        <v>0.8</v>
      </c>
      <c r="FP33" s="17">
        <v>1.2</v>
      </c>
      <c r="FQ33" s="17">
        <v>2.4862600000000001</v>
      </c>
      <c r="FR33" s="17">
        <v>-0.1</v>
      </c>
      <c r="FS33" s="17">
        <v>1.2</v>
      </c>
      <c r="FT33" s="17"/>
      <c r="FU33" s="17">
        <v>8.88626</v>
      </c>
    </row>
    <row r="34" spans="1:177" ht="24" customHeight="1" x14ac:dyDescent="0.25">
      <c r="A34" s="18" t="s">
        <v>72</v>
      </c>
      <c r="B34" s="18" t="s">
        <v>778</v>
      </c>
      <c r="C34" s="19"/>
      <c r="D34" s="19">
        <v>28.9</v>
      </c>
      <c r="E34" s="19">
        <v>7.2</v>
      </c>
      <c r="F34" s="19"/>
      <c r="G34" s="19"/>
      <c r="H34" s="19">
        <v>-4.9000000000000004</v>
      </c>
      <c r="I34" s="19">
        <v>-2.7</v>
      </c>
      <c r="J34" s="19"/>
      <c r="K34" s="19"/>
      <c r="L34" s="19">
        <v>42.7</v>
      </c>
      <c r="M34" s="19">
        <v>31.5</v>
      </c>
      <c r="N34" s="19">
        <v>25.3</v>
      </c>
      <c r="O34" s="19">
        <v>52.1</v>
      </c>
      <c r="P34" s="19">
        <v>34.200000000000003</v>
      </c>
      <c r="Q34" s="19">
        <v>42.6</v>
      </c>
      <c r="R34" s="19">
        <v>29.6</v>
      </c>
      <c r="S34" s="19">
        <v>-0.1</v>
      </c>
      <c r="T34" s="19"/>
      <c r="U34" s="19"/>
      <c r="V34" s="19"/>
      <c r="W34" s="19"/>
      <c r="X34" s="19">
        <v>11.4</v>
      </c>
      <c r="Y34" s="19">
        <v>1.6</v>
      </c>
      <c r="Z34" s="19">
        <v>0.7</v>
      </c>
      <c r="AA34" s="19"/>
      <c r="AB34" s="19">
        <v>-3.4</v>
      </c>
      <c r="AC34" s="19">
        <v>6.8</v>
      </c>
      <c r="AD34" s="19">
        <v>23.4</v>
      </c>
      <c r="AE34" s="19"/>
      <c r="AF34" s="19"/>
      <c r="AG34" s="19"/>
      <c r="AH34" s="19"/>
      <c r="AI34" s="19">
        <v>10.8</v>
      </c>
      <c r="AJ34" s="19">
        <v>1</v>
      </c>
      <c r="AK34" s="19"/>
      <c r="AL34" s="19"/>
      <c r="AM34" s="19"/>
      <c r="AN34" s="19">
        <v>-1.1000000000000001</v>
      </c>
      <c r="AO34" s="19">
        <v>-12.7</v>
      </c>
      <c r="AP34" s="19">
        <v>4.2</v>
      </c>
      <c r="AQ34" s="19">
        <v>28.1</v>
      </c>
      <c r="AR34" s="19">
        <v>6.1</v>
      </c>
      <c r="AS34" s="19">
        <v>-1.2</v>
      </c>
      <c r="AT34" s="19">
        <v>1.5</v>
      </c>
      <c r="AU34" s="19">
        <v>-0.1</v>
      </c>
      <c r="AV34" s="19">
        <v>15.6</v>
      </c>
      <c r="AW34" s="19">
        <v>44.6</v>
      </c>
      <c r="AX34" s="19">
        <v>-39.799999999999997</v>
      </c>
      <c r="AY34" s="19">
        <v>5.9</v>
      </c>
      <c r="AZ34" s="19">
        <v>-2.2000000000000002</v>
      </c>
      <c r="BA34" s="19">
        <v>0</v>
      </c>
      <c r="BB34" s="19">
        <v>-1</v>
      </c>
      <c r="BC34" s="19"/>
      <c r="BD34" s="19">
        <v>0.5</v>
      </c>
      <c r="BE34" s="19">
        <v>0.3</v>
      </c>
      <c r="BF34" s="19">
        <v>-0.2</v>
      </c>
      <c r="BG34" s="19"/>
      <c r="BH34" s="19"/>
      <c r="BI34" s="19">
        <v>5.4</v>
      </c>
      <c r="BJ34" s="19"/>
      <c r="BK34" s="19"/>
      <c r="BL34" s="19">
        <v>3.3</v>
      </c>
      <c r="BM34" s="19"/>
      <c r="BN34" s="19"/>
      <c r="BO34" s="19"/>
      <c r="BP34" s="19">
        <v>-1</v>
      </c>
      <c r="BQ34" s="19">
        <v>-23.5</v>
      </c>
      <c r="BR34" s="19">
        <v>-25</v>
      </c>
      <c r="BS34" s="19">
        <v>-2</v>
      </c>
      <c r="BT34" s="19">
        <v>26.7</v>
      </c>
      <c r="BU34" s="19">
        <v>-2</v>
      </c>
      <c r="BV34" s="19">
        <v>-2.2000000000000002</v>
      </c>
      <c r="BW34" s="19"/>
      <c r="BX34" s="19"/>
      <c r="BY34" s="19"/>
      <c r="BZ34" s="19"/>
      <c r="CA34" s="19"/>
      <c r="CB34" s="19"/>
      <c r="CC34" s="19">
        <v>-0.7</v>
      </c>
      <c r="CD34" s="19">
        <v>76</v>
      </c>
      <c r="CE34" s="19">
        <v>57.2</v>
      </c>
      <c r="CF34" s="19">
        <v>14.8</v>
      </c>
      <c r="CG34" s="19">
        <v>11.9</v>
      </c>
      <c r="CH34" s="19">
        <v>8</v>
      </c>
      <c r="CI34" s="19"/>
      <c r="CJ34" s="19"/>
      <c r="CK34" s="19"/>
      <c r="CL34" s="19">
        <v>18.8</v>
      </c>
      <c r="CM34" s="19">
        <v>16.899999999999999</v>
      </c>
      <c r="CN34" s="19">
        <v>-3.2</v>
      </c>
      <c r="CO34" s="19"/>
      <c r="CP34" s="19"/>
      <c r="CQ34" s="19"/>
      <c r="CR34" s="19"/>
      <c r="CS34" s="19"/>
      <c r="CT34" s="19"/>
      <c r="CU34" s="19"/>
      <c r="CV34" s="19"/>
      <c r="CW34" s="19">
        <v>4.8</v>
      </c>
      <c r="CX34" s="19">
        <v>9.6999999999999993</v>
      </c>
      <c r="CY34" s="19">
        <v>-4.8</v>
      </c>
      <c r="CZ34" s="19"/>
      <c r="DA34" s="19">
        <v>0.3</v>
      </c>
      <c r="DB34" s="19"/>
      <c r="DC34" s="19">
        <v>0</v>
      </c>
      <c r="DD34" s="19">
        <v>0</v>
      </c>
      <c r="DE34" s="19"/>
      <c r="DF34" s="19">
        <v>0</v>
      </c>
      <c r="DG34" s="19">
        <v>1.7</v>
      </c>
      <c r="DH34" s="19">
        <v>0</v>
      </c>
      <c r="DI34" s="19">
        <v>2.2999999999999998</v>
      </c>
      <c r="DJ34" s="19">
        <v>0.2</v>
      </c>
      <c r="DK34" s="19">
        <v>0.6</v>
      </c>
      <c r="DL34" s="19"/>
      <c r="DM34" s="19">
        <v>-0.8</v>
      </c>
      <c r="DN34" s="19">
        <v>-2.2000000000000002</v>
      </c>
      <c r="DO34" s="19">
        <v>1.8</v>
      </c>
      <c r="DP34" s="19">
        <v>13.2</v>
      </c>
      <c r="DQ34" s="19">
        <v>1.4</v>
      </c>
      <c r="DR34" s="19">
        <v>0</v>
      </c>
      <c r="DS34" s="19">
        <v>0.2</v>
      </c>
      <c r="DT34" s="19">
        <v>0.9</v>
      </c>
      <c r="DU34" s="19">
        <v>-3.5</v>
      </c>
      <c r="DV34" s="19">
        <v>-0.1</v>
      </c>
      <c r="DW34" s="19">
        <v>0.4</v>
      </c>
      <c r="DX34" s="19">
        <v>0.1</v>
      </c>
      <c r="DY34" s="19"/>
      <c r="DZ34" s="19">
        <v>-1.9</v>
      </c>
      <c r="EA34" s="19">
        <v>0</v>
      </c>
      <c r="EB34" s="19">
        <v>0.6</v>
      </c>
      <c r="EC34" s="19">
        <v>0.5</v>
      </c>
      <c r="ED34" s="19">
        <v>0.4</v>
      </c>
      <c r="EE34" s="19">
        <v>1.7</v>
      </c>
      <c r="EF34" s="19">
        <v>0</v>
      </c>
      <c r="EG34" s="19">
        <v>3</v>
      </c>
      <c r="EH34" s="19">
        <v>-5.9</v>
      </c>
      <c r="EI34" s="19">
        <v>0.1</v>
      </c>
      <c r="EJ34" s="19">
        <v>-1.2</v>
      </c>
      <c r="EK34" s="19">
        <v>-0.1</v>
      </c>
      <c r="EL34" s="19">
        <v>0.8</v>
      </c>
      <c r="EM34" s="19">
        <v>-0.2</v>
      </c>
      <c r="EN34" s="19">
        <v>1.9</v>
      </c>
      <c r="EO34" s="19">
        <v>0.2</v>
      </c>
      <c r="EP34" s="19">
        <v>0.1</v>
      </c>
      <c r="EQ34" s="19">
        <v>0.1</v>
      </c>
      <c r="ER34" s="19">
        <v>-5.6</v>
      </c>
      <c r="ES34" s="19">
        <v>1.5</v>
      </c>
      <c r="ET34" s="19">
        <v>3.3</v>
      </c>
      <c r="EU34" s="19">
        <v>-3.9</v>
      </c>
      <c r="EV34" s="19">
        <v>-0.2</v>
      </c>
      <c r="EW34" s="19">
        <v>18.899999999999999</v>
      </c>
      <c r="EX34" s="19">
        <v>10.199999999999999</v>
      </c>
      <c r="EY34" s="19">
        <v>47.2</v>
      </c>
      <c r="EZ34" s="19">
        <v>3.3</v>
      </c>
      <c r="FA34" s="19">
        <v>1.6</v>
      </c>
      <c r="FB34" s="19">
        <v>1</v>
      </c>
      <c r="FC34" s="19">
        <v>1.1000000000000001</v>
      </c>
      <c r="FD34" s="19">
        <v>7.7</v>
      </c>
      <c r="FE34" s="19">
        <v>0.1</v>
      </c>
      <c r="FF34" s="19">
        <v>1.4</v>
      </c>
      <c r="FG34" s="19">
        <v>2</v>
      </c>
      <c r="FH34" s="19">
        <v>2.7</v>
      </c>
      <c r="FI34" s="19"/>
      <c r="FJ34" s="19">
        <v>685.2</v>
      </c>
      <c r="FK34" s="15"/>
      <c r="FL34" s="19">
        <v>2.8</v>
      </c>
      <c r="FM34" s="19">
        <v>-0.25</v>
      </c>
      <c r="FN34" s="19">
        <v>1.5</v>
      </c>
      <c r="FO34" s="19">
        <v>0.8</v>
      </c>
      <c r="FP34" s="19">
        <v>2.2999999999999998</v>
      </c>
      <c r="FQ34" s="19">
        <v>0.23388999999999999</v>
      </c>
      <c r="FR34" s="19">
        <v>0</v>
      </c>
      <c r="FS34" s="19">
        <v>1</v>
      </c>
      <c r="FT34" s="19"/>
      <c r="FU34" s="19">
        <v>8.3838899999999992</v>
      </c>
    </row>
    <row r="35" spans="1:177" ht="24" customHeight="1" x14ac:dyDescent="0.25">
      <c r="A35" s="13" t="s">
        <v>72</v>
      </c>
      <c r="B35" s="13" t="s">
        <v>779</v>
      </c>
      <c r="C35" s="14"/>
      <c r="D35" s="14">
        <v>39.6</v>
      </c>
      <c r="E35" s="14">
        <v>9</v>
      </c>
      <c r="F35" s="14"/>
      <c r="G35" s="14"/>
      <c r="H35" s="14">
        <v>-5.2</v>
      </c>
      <c r="I35" s="14">
        <v>-3.8</v>
      </c>
      <c r="J35" s="14"/>
      <c r="K35" s="14"/>
      <c r="L35" s="14">
        <v>45.4</v>
      </c>
      <c r="M35" s="14">
        <v>35.6</v>
      </c>
      <c r="N35" s="14">
        <v>29.6</v>
      </c>
      <c r="O35" s="14">
        <v>54.4</v>
      </c>
      <c r="P35" s="14">
        <v>35.200000000000003</v>
      </c>
      <c r="Q35" s="14">
        <v>43.3</v>
      </c>
      <c r="R35" s="14">
        <v>32.4</v>
      </c>
      <c r="S35" s="14">
        <v>0</v>
      </c>
      <c r="T35" s="14"/>
      <c r="U35" s="14"/>
      <c r="V35" s="14"/>
      <c r="W35" s="14"/>
      <c r="X35" s="14">
        <v>8.6999999999999993</v>
      </c>
      <c r="Y35" s="14">
        <v>1.5</v>
      </c>
      <c r="Z35" s="14">
        <v>0.7</v>
      </c>
      <c r="AA35" s="14"/>
      <c r="AB35" s="14">
        <v>-3.4</v>
      </c>
      <c r="AC35" s="14">
        <v>6.2</v>
      </c>
      <c r="AD35" s="14">
        <v>19.899999999999999</v>
      </c>
      <c r="AE35" s="14"/>
      <c r="AF35" s="14"/>
      <c r="AG35" s="14"/>
      <c r="AH35" s="14"/>
      <c r="AI35" s="14">
        <v>9.8000000000000007</v>
      </c>
      <c r="AJ35" s="14">
        <v>2</v>
      </c>
      <c r="AK35" s="14"/>
      <c r="AL35" s="14"/>
      <c r="AM35" s="14"/>
      <c r="AN35" s="14">
        <v>-1.1000000000000001</v>
      </c>
      <c r="AO35" s="14">
        <v>0</v>
      </c>
      <c r="AP35" s="14">
        <v>4.7</v>
      </c>
      <c r="AQ35" s="14">
        <v>27.2</v>
      </c>
      <c r="AR35" s="14">
        <v>7.8</v>
      </c>
      <c r="AS35" s="14">
        <v>-1.2</v>
      </c>
      <c r="AT35" s="14">
        <v>1.5</v>
      </c>
      <c r="AU35" s="14">
        <v>0.3</v>
      </c>
      <c r="AV35" s="14">
        <v>17.100000000000001</v>
      </c>
      <c r="AW35" s="14">
        <v>46.3</v>
      </c>
      <c r="AX35" s="14">
        <v>-38.1</v>
      </c>
      <c r="AY35" s="14">
        <v>7.6</v>
      </c>
      <c r="AZ35" s="14">
        <v>-2.2000000000000002</v>
      </c>
      <c r="BA35" s="14">
        <v>0</v>
      </c>
      <c r="BB35" s="14">
        <v>1.3</v>
      </c>
      <c r="BC35" s="14"/>
      <c r="BD35" s="14">
        <v>0.4</v>
      </c>
      <c r="BE35" s="14">
        <v>0.4</v>
      </c>
      <c r="BF35" s="14">
        <v>3</v>
      </c>
      <c r="BG35" s="14"/>
      <c r="BH35" s="14"/>
      <c r="BI35" s="14">
        <v>6.4</v>
      </c>
      <c r="BJ35" s="14"/>
      <c r="BK35" s="14"/>
      <c r="BL35" s="14">
        <v>3.7</v>
      </c>
      <c r="BM35" s="14"/>
      <c r="BN35" s="14"/>
      <c r="BO35" s="14"/>
      <c r="BP35" s="14">
        <v>11.6</v>
      </c>
      <c r="BQ35" s="14">
        <v>-22.6</v>
      </c>
      <c r="BR35" s="14">
        <v>-23.8</v>
      </c>
      <c r="BS35" s="14">
        <v>-0.6</v>
      </c>
      <c r="BT35" s="14">
        <v>27.7</v>
      </c>
      <c r="BU35" s="14">
        <v>-1.3</v>
      </c>
      <c r="BV35" s="14">
        <v>-2</v>
      </c>
      <c r="BW35" s="14"/>
      <c r="BX35" s="14"/>
      <c r="BY35" s="14"/>
      <c r="BZ35" s="14"/>
      <c r="CA35" s="14"/>
      <c r="CB35" s="14"/>
      <c r="CC35" s="14">
        <v>-0.7</v>
      </c>
      <c r="CD35" s="14">
        <v>36.6</v>
      </c>
      <c r="CE35" s="14">
        <v>31</v>
      </c>
      <c r="CF35" s="14">
        <v>10</v>
      </c>
      <c r="CG35" s="14">
        <v>5.4</v>
      </c>
      <c r="CH35" s="14">
        <v>1.8</v>
      </c>
      <c r="CI35" s="14"/>
      <c r="CJ35" s="14"/>
      <c r="CK35" s="14"/>
      <c r="CL35" s="14">
        <v>21.7</v>
      </c>
      <c r="CM35" s="14">
        <v>19.8</v>
      </c>
      <c r="CN35" s="14">
        <v>1.2</v>
      </c>
      <c r="CO35" s="14"/>
      <c r="CP35" s="14"/>
      <c r="CQ35" s="14"/>
      <c r="CR35" s="14"/>
      <c r="CS35" s="14"/>
      <c r="CT35" s="14"/>
      <c r="CU35" s="14"/>
      <c r="CV35" s="14"/>
      <c r="CW35" s="14">
        <v>4.5</v>
      </c>
      <c r="CX35" s="14">
        <v>9.5</v>
      </c>
      <c r="CY35" s="14">
        <v>-5</v>
      </c>
      <c r="CZ35" s="14"/>
      <c r="DA35" s="14">
        <v>0.3</v>
      </c>
      <c r="DB35" s="14"/>
      <c r="DC35" s="14">
        <v>0</v>
      </c>
      <c r="DD35" s="14">
        <v>0</v>
      </c>
      <c r="DE35" s="14"/>
      <c r="DF35" s="14">
        <v>0</v>
      </c>
      <c r="DG35" s="14">
        <v>1.6</v>
      </c>
      <c r="DH35" s="14">
        <v>0</v>
      </c>
      <c r="DI35" s="14">
        <v>2.4</v>
      </c>
      <c r="DJ35" s="14">
        <v>0.2</v>
      </c>
      <c r="DK35" s="14">
        <v>0.6</v>
      </c>
      <c r="DL35" s="14"/>
      <c r="DM35" s="14">
        <v>-0.8</v>
      </c>
      <c r="DN35" s="14">
        <v>-2.2000000000000002</v>
      </c>
      <c r="DO35" s="14">
        <v>1.6</v>
      </c>
      <c r="DP35" s="14">
        <v>12.8</v>
      </c>
      <c r="DQ35" s="14">
        <v>1.4</v>
      </c>
      <c r="DR35" s="14">
        <v>0</v>
      </c>
      <c r="DS35" s="14">
        <v>0.2</v>
      </c>
      <c r="DT35" s="14">
        <v>0.9</v>
      </c>
      <c r="DU35" s="14">
        <v>-3.5</v>
      </c>
      <c r="DV35" s="14">
        <v>-0.2</v>
      </c>
      <c r="DW35" s="14">
        <v>0.5</v>
      </c>
      <c r="DX35" s="14">
        <v>0.1</v>
      </c>
      <c r="DY35" s="14"/>
      <c r="DZ35" s="14">
        <v>-2</v>
      </c>
      <c r="EA35" s="14">
        <v>0.1</v>
      </c>
      <c r="EB35" s="14">
        <v>0.5</v>
      </c>
      <c r="EC35" s="14">
        <v>0.5</v>
      </c>
      <c r="ED35" s="14">
        <v>0.3</v>
      </c>
      <c r="EE35" s="14">
        <v>2.6</v>
      </c>
      <c r="EF35" s="14">
        <v>0</v>
      </c>
      <c r="EG35" s="14">
        <v>3</v>
      </c>
      <c r="EH35" s="14">
        <v>-6.1</v>
      </c>
      <c r="EI35" s="14">
        <v>-0.3</v>
      </c>
      <c r="EJ35" s="14">
        <v>-1.3</v>
      </c>
      <c r="EK35" s="14">
        <v>-0.2</v>
      </c>
      <c r="EL35" s="14">
        <v>0.8</v>
      </c>
      <c r="EM35" s="14">
        <v>-0.1</v>
      </c>
      <c r="EN35" s="14">
        <v>1.9</v>
      </c>
      <c r="EO35" s="14">
        <v>0.2</v>
      </c>
      <c r="EP35" s="14">
        <v>0.1</v>
      </c>
      <c r="EQ35" s="14">
        <v>0.1</v>
      </c>
      <c r="ER35" s="14">
        <v>-5.6</v>
      </c>
      <c r="ES35" s="14">
        <v>2.1</v>
      </c>
      <c r="ET35" s="14">
        <v>3.3</v>
      </c>
      <c r="EU35" s="14">
        <v>-5</v>
      </c>
      <c r="EV35" s="14">
        <v>-0.2</v>
      </c>
      <c r="EW35" s="14">
        <v>19.5</v>
      </c>
      <c r="EX35" s="14">
        <v>10.1</v>
      </c>
      <c r="EY35" s="14">
        <v>44.8</v>
      </c>
      <c r="EZ35" s="14">
        <v>3.4</v>
      </c>
      <c r="FA35" s="14">
        <v>1.6</v>
      </c>
      <c r="FB35" s="14">
        <v>0.8</v>
      </c>
      <c r="FC35" s="14">
        <v>1</v>
      </c>
      <c r="FD35" s="14">
        <v>8</v>
      </c>
      <c r="FE35" s="14">
        <v>0.1</v>
      </c>
      <c r="FF35" s="14">
        <v>2.5</v>
      </c>
      <c r="FG35" s="14">
        <v>1.8</v>
      </c>
      <c r="FH35" s="14">
        <v>3.3</v>
      </c>
      <c r="FI35" s="14"/>
      <c r="FJ35" s="14">
        <v>678.3</v>
      </c>
      <c r="FK35" s="15"/>
      <c r="FL35" s="14">
        <v>3.2</v>
      </c>
      <c r="FM35" s="14">
        <v>0</v>
      </c>
      <c r="FN35" s="14">
        <v>1.5</v>
      </c>
      <c r="FO35" s="14">
        <v>0.8</v>
      </c>
      <c r="FP35" s="14">
        <v>2.2999999999999998</v>
      </c>
      <c r="FQ35" s="14">
        <v>0.22972999999999999</v>
      </c>
      <c r="FR35" s="14">
        <v>0</v>
      </c>
      <c r="FS35" s="14">
        <v>1</v>
      </c>
      <c r="FT35" s="14"/>
      <c r="FU35" s="14">
        <v>9.0297300000000007</v>
      </c>
    </row>
    <row r="36" spans="1:177" ht="24" customHeight="1" x14ac:dyDescent="0.25">
      <c r="A36" s="16" t="s">
        <v>72</v>
      </c>
      <c r="B36" s="16" t="s">
        <v>780</v>
      </c>
      <c r="C36" s="17"/>
      <c r="D36" s="17">
        <v>36.799999999999997</v>
      </c>
      <c r="E36" s="17">
        <v>7.8</v>
      </c>
      <c r="F36" s="17"/>
      <c r="G36" s="17"/>
      <c r="H36" s="17">
        <v>-2.8</v>
      </c>
      <c r="I36" s="17">
        <v>6.5</v>
      </c>
      <c r="J36" s="17"/>
      <c r="K36" s="17"/>
      <c r="L36" s="17">
        <v>44.2</v>
      </c>
      <c r="M36" s="17">
        <v>33.5</v>
      </c>
      <c r="N36" s="17">
        <v>27.3</v>
      </c>
      <c r="O36" s="17">
        <v>53</v>
      </c>
      <c r="P36" s="17">
        <v>34.700000000000003</v>
      </c>
      <c r="Q36" s="17">
        <v>43</v>
      </c>
      <c r="R36" s="17">
        <v>25.4</v>
      </c>
      <c r="S36" s="17">
        <v>0</v>
      </c>
      <c r="T36" s="17"/>
      <c r="U36" s="17"/>
      <c r="V36" s="17"/>
      <c r="W36" s="17"/>
      <c r="X36" s="17">
        <v>5.9</v>
      </c>
      <c r="Y36" s="17">
        <v>1.1000000000000001</v>
      </c>
      <c r="Z36" s="17">
        <v>0.4</v>
      </c>
      <c r="AA36" s="17"/>
      <c r="AB36" s="17">
        <v>-3.4</v>
      </c>
      <c r="AC36" s="17">
        <v>6.1</v>
      </c>
      <c r="AD36" s="17">
        <v>19.399999999999999</v>
      </c>
      <c r="AE36" s="17"/>
      <c r="AF36" s="17"/>
      <c r="AG36" s="17"/>
      <c r="AH36" s="17"/>
      <c r="AI36" s="17">
        <v>7.4</v>
      </c>
      <c r="AJ36" s="17">
        <v>0.7</v>
      </c>
      <c r="AK36" s="17"/>
      <c r="AL36" s="17"/>
      <c r="AM36" s="17"/>
      <c r="AN36" s="17">
        <v>-1.4</v>
      </c>
      <c r="AO36" s="17">
        <v>0</v>
      </c>
      <c r="AP36" s="17">
        <v>4.4000000000000004</v>
      </c>
      <c r="AQ36" s="17">
        <v>28.1</v>
      </c>
      <c r="AR36" s="17">
        <v>7.6</v>
      </c>
      <c r="AS36" s="17">
        <v>-1.4</v>
      </c>
      <c r="AT36" s="17">
        <v>1.5</v>
      </c>
      <c r="AU36" s="17">
        <v>0.7</v>
      </c>
      <c r="AV36" s="17">
        <v>16.399999999999999</v>
      </c>
      <c r="AW36" s="17">
        <v>45.7</v>
      </c>
      <c r="AX36" s="17">
        <v>-39.1</v>
      </c>
      <c r="AY36" s="17">
        <v>8.6999999999999993</v>
      </c>
      <c r="AZ36" s="17">
        <v>-2.5</v>
      </c>
      <c r="BA36" s="17">
        <v>0</v>
      </c>
      <c r="BB36" s="17">
        <v>1.7</v>
      </c>
      <c r="BC36" s="17"/>
      <c r="BD36" s="17">
        <v>0.5</v>
      </c>
      <c r="BE36" s="17">
        <v>0.2</v>
      </c>
      <c r="BF36" s="17">
        <v>1.3</v>
      </c>
      <c r="BG36" s="17"/>
      <c r="BH36" s="17"/>
      <c r="BI36" s="17">
        <v>5.4</v>
      </c>
      <c r="BJ36" s="17"/>
      <c r="BK36" s="17"/>
      <c r="BL36" s="17">
        <v>3.9</v>
      </c>
      <c r="BM36" s="17"/>
      <c r="BN36" s="17"/>
      <c r="BO36" s="17"/>
      <c r="BP36" s="17">
        <v>8</v>
      </c>
      <c r="BQ36" s="17">
        <v>-23.1</v>
      </c>
      <c r="BR36" s="17">
        <v>-24.5</v>
      </c>
      <c r="BS36" s="17">
        <v>-1.4</v>
      </c>
      <c r="BT36" s="17">
        <v>26.8</v>
      </c>
      <c r="BU36" s="17">
        <v>-1.6</v>
      </c>
      <c r="BV36" s="17">
        <v>-2.1</v>
      </c>
      <c r="BW36" s="17"/>
      <c r="BX36" s="17"/>
      <c r="BY36" s="17"/>
      <c r="BZ36" s="17"/>
      <c r="CA36" s="17"/>
      <c r="CB36" s="17"/>
      <c r="CC36" s="17">
        <v>-0.7</v>
      </c>
      <c r="CD36" s="17">
        <v>37</v>
      </c>
      <c r="CE36" s="17">
        <v>31.6</v>
      </c>
      <c r="CF36" s="17">
        <v>10.8</v>
      </c>
      <c r="CG36" s="17">
        <v>5.4</v>
      </c>
      <c r="CH36" s="17">
        <v>1.8</v>
      </c>
      <c r="CI36" s="17"/>
      <c r="CJ36" s="17"/>
      <c r="CK36" s="17"/>
      <c r="CL36" s="17">
        <v>19.600000000000001</v>
      </c>
      <c r="CM36" s="17">
        <v>18.2</v>
      </c>
      <c r="CN36" s="17">
        <v>-1.7</v>
      </c>
      <c r="CO36" s="17"/>
      <c r="CP36" s="17"/>
      <c r="CQ36" s="17"/>
      <c r="CR36" s="17"/>
      <c r="CS36" s="17"/>
      <c r="CT36" s="17"/>
      <c r="CU36" s="17"/>
      <c r="CV36" s="17"/>
      <c r="CW36" s="17">
        <v>3.8</v>
      </c>
      <c r="CX36" s="17">
        <v>9</v>
      </c>
      <c r="CY36" s="17">
        <v>-5.3</v>
      </c>
      <c r="CZ36" s="17"/>
      <c r="DA36" s="17">
        <v>0.3</v>
      </c>
      <c r="DB36" s="17"/>
      <c r="DC36" s="17">
        <v>0</v>
      </c>
      <c r="DD36" s="17">
        <v>0</v>
      </c>
      <c r="DE36" s="17"/>
      <c r="DF36" s="17">
        <v>0</v>
      </c>
      <c r="DG36" s="17">
        <v>1.6</v>
      </c>
      <c r="DH36" s="17">
        <v>0.1</v>
      </c>
      <c r="DI36" s="17">
        <v>2.2999999999999998</v>
      </c>
      <c r="DJ36" s="17">
        <v>0.3</v>
      </c>
      <c r="DK36" s="17">
        <v>0.6</v>
      </c>
      <c r="DL36" s="17"/>
      <c r="DM36" s="17">
        <v>-0.8</v>
      </c>
      <c r="DN36" s="17">
        <v>-2.2000000000000002</v>
      </c>
      <c r="DO36" s="17">
        <v>1.5</v>
      </c>
      <c r="DP36" s="17">
        <v>12.4</v>
      </c>
      <c r="DQ36" s="17">
        <v>1.4</v>
      </c>
      <c r="DR36" s="17">
        <v>0</v>
      </c>
      <c r="DS36" s="17">
        <v>0.2</v>
      </c>
      <c r="DT36" s="17">
        <v>0.9</v>
      </c>
      <c r="DU36" s="17">
        <v>-3.4</v>
      </c>
      <c r="DV36" s="17">
        <v>-0.3</v>
      </c>
      <c r="DW36" s="17">
        <v>0.4</v>
      </c>
      <c r="DX36" s="17">
        <v>0.1</v>
      </c>
      <c r="DY36" s="17"/>
      <c r="DZ36" s="17">
        <v>-1.6</v>
      </c>
      <c r="EA36" s="17">
        <v>0.2</v>
      </c>
      <c r="EB36" s="17">
        <v>0.5</v>
      </c>
      <c r="EC36" s="17">
        <v>0.3</v>
      </c>
      <c r="ED36" s="17">
        <v>0.2</v>
      </c>
      <c r="EE36" s="17">
        <v>2.9</v>
      </c>
      <c r="EF36" s="17">
        <v>2.6</v>
      </c>
      <c r="EG36" s="17">
        <v>3</v>
      </c>
      <c r="EH36" s="17">
        <v>-6.1</v>
      </c>
      <c r="EI36" s="17">
        <v>-0.9</v>
      </c>
      <c r="EJ36" s="17">
        <v>-1.3</v>
      </c>
      <c r="EK36" s="17">
        <v>-0.3</v>
      </c>
      <c r="EL36" s="17">
        <v>0.8</v>
      </c>
      <c r="EM36" s="17">
        <v>-0.1</v>
      </c>
      <c r="EN36" s="17">
        <v>1.9</v>
      </c>
      <c r="EO36" s="17">
        <v>0.2</v>
      </c>
      <c r="EP36" s="17">
        <v>0.1</v>
      </c>
      <c r="EQ36" s="17">
        <v>0.1</v>
      </c>
      <c r="ER36" s="17">
        <v>-5.8</v>
      </c>
      <c r="ES36" s="17">
        <v>1.4</v>
      </c>
      <c r="ET36" s="17">
        <v>3.1</v>
      </c>
      <c r="EU36" s="17">
        <v>-4.9000000000000004</v>
      </c>
      <c r="EV36" s="17">
        <v>-0.2</v>
      </c>
      <c r="EW36" s="17">
        <v>19.399999999999999</v>
      </c>
      <c r="EX36" s="17">
        <v>9.3000000000000007</v>
      </c>
      <c r="EY36" s="17">
        <v>38.9</v>
      </c>
      <c r="EZ36" s="17">
        <v>3.2</v>
      </c>
      <c r="FA36" s="17">
        <v>1.6</v>
      </c>
      <c r="FB36" s="17">
        <v>0.6</v>
      </c>
      <c r="FC36" s="17">
        <v>0.8</v>
      </c>
      <c r="FD36" s="17">
        <v>8</v>
      </c>
      <c r="FE36" s="17">
        <v>0.1</v>
      </c>
      <c r="FF36" s="17">
        <v>2</v>
      </c>
      <c r="FG36" s="17">
        <v>1.9</v>
      </c>
      <c r="FH36" s="17">
        <v>2.5</v>
      </c>
      <c r="FI36" s="17"/>
      <c r="FJ36" s="17">
        <v>640.1</v>
      </c>
      <c r="FK36" s="15"/>
      <c r="FL36" s="17">
        <v>2.7</v>
      </c>
      <c r="FM36" s="17">
        <v>0</v>
      </c>
      <c r="FN36" s="17">
        <v>1.6</v>
      </c>
      <c r="FO36" s="17">
        <v>0.8</v>
      </c>
      <c r="FP36" s="17">
        <v>2.2999999999999998</v>
      </c>
      <c r="FQ36" s="17">
        <v>0.22717999999999999</v>
      </c>
      <c r="FR36" s="17">
        <v>0</v>
      </c>
      <c r="FS36" s="17">
        <v>0.9</v>
      </c>
      <c r="FT36" s="17"/>
      <c r="FU36" s="17">
        <v>8.5271799999999995</v>
      </c>
    </row>
    <row r="37" spans="1:177" ht="24" customHeight="1" x14ac:dyDescent="0.25">
      <c r="A37" s="16" t="s">
        <v>72</v>
      </c>
      <c r="B37" s="16" t="s">
        <v>781</v>
      </c>
      <c r="C37" s="17"/>
      <c r="D37" s="17">
        <v>31.9</v>
      </c>
      <c r="E37" s="17">
        <v>7.7</v>
      </c>
      <c r="F37" s="17"/>
      <c r="G37" s="17"/>
      <c r="H37" s="17">
        <v>-3.6</v>
      </c>
      <c r="I37" s="17">
        <v>-4.4000000000000004</v>
      </c>
      <c r="J37" s="17"/>
      <c r="K37" s="17"/>
      <c r="L37" s="17">
        <v>41.6</v>
      </c>
      <c r="M37" s="17">
        <v>31.1</v>
      </c>
      <c r="N37" s="17">
        <v>24.9</v>
      </c>
      <c r="O37" s="17">
        <v>49.5</v>
      </c>
      <c r="P37" s="17">
        <v>32.9</v>
      </c>
      <c r="Q37" s="17">
        <v>41.8</v>
      </c>
      <c r="R37" s="17">
        <v>24.2</v>
      </c>
      <c r="S37" s="17">
        <v>-0.1</v>
      </c>
      <c r="T37" s="17"/>
      <c r="U37" s="17"/>
      <c r="V37" s="17"/>
      <c r="W37" s="17"/>
      <c r="X37" s="17">
        <v>5.4</v>
      </c>
      <c r="Y37" s="17">
        <v>1</v>
      </c>
      <c r="Z37" s="17">
        <v>0.2</v>
      </c>
      <c r="AA37" s="17"/>
      <c r="AB37" s="17">
        <v>-3.4</v>
      </c>
      <c r="AC37" s="17">
        <v>6</v>
      </c>
      <c r="AD37" s="17">
        <v>20.3</v>
      </c>
      <c r="AE37" s="17"/>
      <c r="AF37" s="17"/>
      <c r="AG37" s="17"/>
      <c r="AH37" s="17"/>
      <c r="AI37" s="17">
        <v>7.5</v>
      </c>
      <c r="AJ37" s="17">
        <v>0</v>
      </c>
      <c r="AK37" s="17"/>
      <c r="AL37" s="17"/>
      <c r="AM37" s="17"/>
      <c r="AN37" s="17">
        <v>-1.4</v>
      </c>
      <c r="AO37" s="17">
        <v>0</v>
      </c>
      <c r="AP37" s="17">
        <v>3.5</v>
      </c>
      <c r="AQ37" s="17">
        <v>16</v>
      </c>
      <c r="AR37" s="17">
        <v>7.3</v>
      </c>
      <c r="AS37" s="17">
        <v>-0.9</v>
      </c>
      <c r="AT37" s="17">
        <v>1.5</v>
      </c>
      <c r="AU37" s="17">
        <v>0.2</v>
      </c>
      <c r="AV37" s="17">
        <v>12.3</v>
      </c>
      <c r="AW37" s="17">
        <v>41.4</v>
      </c>
      <c r="AX37" s="17">
        <v>-42.7</v>
      </c>
      <c r="AY37" s="17">
        <v>8.6</v>
      </c>
      <c r="AZ37" s="17">
        <v>-2.2999999999999998</v>
      </c>
      <c r="BA37" s="17">
        <v>0</v>
      </c>
      <c r="BB37" s="17">
        <v>2.6</v>
      </c>
      <c r="BC37" s="17"/>
      <c r="BD37" s="17">
        <v>0.5</v>
      </c>
      <c r="BE37" s="17">
        <v>0.2</v>
      </c>
      <c r="BF37" s="17">
        <v>1.7</v>
      </c>
      <c r="BG37" s="17"/>
      <c r="BH37" s="17"/>
      <c r="BI37" s="17">
        <v>3.9</v>
      </c>
      <c r="BJ37" s="17"/>
      <c r="BK37" s="17"/>
      <c r="BL37" s="17">
        <v>3.5</v>
      </c>
      <c r="BM37" s="17"/>
      <c r="BN37" s="17"/>
      <c r="BO37" s="17"/>
      <c r="BP37" s="17">
        <v>5.5</v>
      </c>
      <c r="BQ37" s="17">
        <v>-24.9</v>
      </c>
      <c r="BR37" s="17">
        <v>-26</v>
      </c>
      <c r="BS37" s="17">
        <v>-3.2</v>
      </c>
      <c r="BT37" s="17">
        <v>24.9</v>
      </c>
      <c r="BU37" s="17">
        <v>-2.6</v>
      </c>
      <c r="BV37" s="17">
        <v>-2.5</v>
      </c>
      <c r="BW37" s="17"/>
      <c r="BX37" s="17"/>
      <c r="BY37" s="17"/>
      <c r="BZ37" s="17"/>
      <c r="CA37" s="17"/>
      <c r="CB37" s="17"/>
      <c r="CC37" s="17">
        <v>-0.7</v>
      </c>
      <c r="CD37" s="17">
        <v>35.5</v>
      </c>
      <c r="CE37" s="17">
        <v>31.6</v>
      </c>
      <c r="CF37" s="17">
        <v>10.3</v>
      </c>
      <c r="CG37" s="17">
        <v>7.5</v>
      </c>
      <c r="CH37" s="17">
        <v>1.8</v>
      </c>
      <c r="CI37" s="17"/>
      <c r="CJ37" s="17"/>
      <c r="CK37" s="17"/>
      <c r="CL37" s="17">
        <v>16.5</v>
      </c>
      <c r="CM37" s="17">
        <v>14.7</v>
      </c>
      <c r="CN37" s="17">
        <v>-6.4</v>
      </c>
      <c r="CO37" s="17"/>
      <c r="CP37" s="17"/>
      <c r="CQ37" s="17"/>
      <c r="CR37" s="17"/>
      <c r="CS37" s="17"/>
      <c r="CT37" s="17"/>
      <c r="CU37" s="17"/>
      <c r="CV37" s="17"/>
      <c r="CW37" s="17">
        <v>4.9000000000000004</v>
      </c>
      <c r="CX37" s="17">
        <v>9</v>
      </c>
      <c r="CY37" s="17">
        <v>-5.6</v>
      </c>
      <c r="CZ37" s="17"/>
      <c r="DA37" s="17">
        <v>0.3</v>
      </c>
      <c r="DB37" s="17"/>
      <c r="DC37" s="17">
        <v>0</v>
      </c>
      <c r="DD37" s="17">
        <v>0</v>
      </c>
      <c r="DE37" s="17"/>
      <c r="DF37" s="17">
        <v>0</v>
      </c>
      <c r="DG37" s="17">
        <v>1.6</v>
      </c>
      <c r="DH37" s="17">
        <v>0</v>
      </c>
      <c r="DI37" s="17">
        <v>2.2000000000000002</v>
      </c>
      <c r="DJ37" s="17">
        <v>0.3</v>
      </c>
      <c r="DK37" s="17">
        <v>0.6</v>
      </c>
      <c r="DL37" s="17"/>
      <c r="DM37" s="17">
        <v>-0.8</v>
      </c>
      <c r="DN37" s="17">
        <v>-2.2999999999999998</v>
      </c>
      <c r="DO37" s="17">
        <v>1.4</v>
      </c>
      <c r="DP37" s="17">
        <v>12.2</v>
      </c>
      <c r="DQ37" s="17">
        <v>1.4</v>
      </c>
      <c r="DR37" s="17">
        <v>0</v>
      </c>
      <c r="DS37" s="17">
        <v>0.2</v>
      </c>
      <c r="DT37" s="17">
        <v>0.9</v>
      </c>
      <c r="DU37" s="17">
        <v>-3.5</v>
      </c>
      <c r="DV37" s="17">
        <v>0</v>
      </c>
      <c r="DW37" s="17">
        <v>0.4</v>
      </c>
      <c r="DX37" s="17">
        <v>0.1</v>
      </c>
      <c r="DY37" s="17"/>
      <c r="DZ37" s="17">
        <v>-1.7</v>
      </c>
      <c r="EA37" s="17">
        <v>0.1</v>
      </c>
      <c r="EB37" s="17">
        <v>0.5</v>
      </c>
      <c r="EC37" s="17">
        <v>0.5</v>
      </c>
      <c r="ED37" s="17">
        <v>0.2</v>
      </c>
      <c r="EE37" s="17">
        <v>4.0999999999999996</v>
      </c>
      <c r="EF37" s="17">
        <v>9.1</v>
      </c>
      <c r="EG37" s="17">
        <v>3</v>
      </c>
      <c r="EH37" s="17">
        <v>-7.4</v>
      </c>
      <c r="EI37" s="17">
        <v>-1</v>
      </c>
      <c r="EJ37" s="17">
        <v>-1.4</v>
      </c>
      <c r="EK37" s="17">
        <v>-0.4</v>
      </c>
      <c r="EL37" s="17">
        <v>0.8</v>
      </c>
      <c r="EM37" s="17">
        <v>-0.1</v>
      </c>
      <c r="EN37" s="17">
        <v>1.8</v>
      </c>
      <c r="EO37" s="17">
        <v>0.2</v>
      </c>
      <c r="EP37" s="17">
        <v>0.1</v>
      </c>
      <c r="EQ37" s="17">
        <v>0.1</v>
      </c>
      <c r="ER37" s="17">
        <v>-6.1</v>
      </c>
      <c r="ES37" s="17">
        <v>1.2</v>
      </c>
      <c r="ET37" s="17">
        <v>2.8</v>
      </c>
      <c r="EU37" s="17">
        <v>-5</v>
      </c>
      <c r="EV37" s="17">
        <v>-0.2</v>
      </c>
      <c r="EW37" s="17">
        <v>18.8</v>
      </c>
      <c r="EX37" s="17">
        <v>7.9</v>
      </c>
      <c r="EY37" s="17">
        <v>32.9</v>
      </c>
      <c r="EZ37" s="17">
        <v>2.8</v>
      </c>
      <c r="FA37" s="17">
        <v>1.6</v>
      </c>
      <c r="FB37" s="17">
        <v>0.4</v>
      </c>
      <c r="FC37" s="17">
        <v>0.8</v>
      </c>
      <c r="FD37" s="17">
        <v>8.1999999999999993</v>
      </c>
      <c r="FE37" s="17">
        <v>0.1</v>
      </c>
      <c r="FF37" s="17">
        <v>2</v>
      </c>
      <c r="FG37" s="17">
        <v>1.6</v>
      </c>
      <c r="FH37" s="17">
        <v>3.5</v>
      </c>
      <c r="FI37" s="17"/>
      <c r="FJ37" s="17">
        <v>557.5</v>
      </c>
      <c r="FK37" s="15"/>
      <c r="FL37" s="17">
        <v>2.7</v>
      </c>
      <c r="FM37" s="17">
        <v>0</v>
      </c>
      <c r="FN37" s="17">
        <v>1.6</v>
      </c>
      <c r="FO37" s="17">
        <v>0.8</v>
      </c>
      <c r="FP37" s="17">
        <v>2.2999999999999998</v>
      </c>
      <c r="FQ37" s="17">
        <v>0.23577000000000001</v>
      </c>
      <c r="FR37" s="17">
        <v>-0.1</v>
      </c>
      <c r="FS37" s="17">
        <v>0.9</v>
      </c>
      <c r="FT37" s="17"/>
      <c r="FU37" s="17">
        <v>8.4357699999999998</v>
      </c>
    </row>
    <row r="38" spans="1:177" ht="24" customHeight="1" x14ac:dyDescent="0.25">
      <c r="A38" s="16" t="s">
        <v>72</v>
      </c>
      <c r="B38" s="16" t="s">
        <v>782</v>
      </c>
      <c r="C38" s="17"/>
      <c r="D38" s="17">
        <v>41.7</v>
      </c>
      <c r="E38" s="17">
        <v>9.1999999999999993</v>
      </c>
      <c r="F38" s="17"/>
      <c r="G38" s="17"/>
      <c r="H38" s="17">
        <v>-3</v>
      </c>
      <c r="I38" s="17">
        <v>0</v>
      </c>
      <c r="J38" s="17"/>
      <c r="K38" s="17"/>
      <c r="L38" s="17">
        <v>45.5</v>
      </c>
      <c r="M38" s="17">
        <v>34</v>
      </c>
      <c r="N38" s="17">
        <v>27.9</v>
      </c>
      <c r="O38" s="17">
        <v>55</v>
      </c>
      <c r="P38" s="17">
        <v>35.1</v>
      </c>
      <c r="Q38" s="17">
        <v>43.2</v>
      </c>
      <c r="R38" s="17">
        <v>27.5</v>
      </c>
      <c r="S38" s="17">
        <v>-0.1</v>
      </c>
      <c r="T38" s="17"/>
      <c r="U38" s="17"/>
      <c r="V38" s="17"/>
      <c r="W38" s="17"/>
      <c r="X38" s="17">
        <v>7.7</v>
      </c>
      <c r="Y38" s="17">
        <v>1.4</v>
      </c>
      <c r="Z38" s="17">
        <v>0.7</v>
      </c>
      <c r="AA38" s="17"/>
      <c r="AB38" s="17">
        <v>-3.4</v>
      </c>
      <c r="AC38" s="17">
        <v>6.3</v>
      </c>
      <c r="AD38" s="17">
        <v>21.4</v>
      </c>
      <c r="AE38" s="17"/>
      <c r="AF38" s="17"/>
      <c r="AG38" s="17"/>
      <c r="AH38" s="17"/>
      <c r="AI38" s="17">
        <v>9</v>
      </c>
      <c r="AJ38" s="17">
        <v>2</v>
      </c>
      <c r="AK38" s="17"/>
      <c r="AL38" s="17"/>
      <c r="AM38" s="17"/>
      <c r="AN38" s="17">
        <v>-1.2</v>
      </c>
      <c r="AO38" s="17">
        <v>0</v>
      </c>
      <c r="AP38" s="17">
        <v>4.0999999999999996</v>
      </c>
      <c r="AQ38" s="17">
        <v>16.2</v>
      </c>
      <c r="AR38" s="17">
        <v>8</v>
      </c>
      <c r="AS38" s="17">
        <v>-1.3</v>
      </c>
      <c r="AT38" s="17">
        <v>1.5</v>
      </c>
      <c r="AU38" s="17">
        <v>0.6</v>
      </c>
      <c r="AV38" s="17">
        <v>17</v>
      </c>
      <c r="AW38" s="17">
        <v>46.2</v>
      </c>
      <c r="AX38" s="17">
        <v>-38.5</v>
      </c>
      <c r="AY38" s="17">
        <v>9.8000000000000007</v>
      </c>
      <c r="AZ38" s="17">
        <v>-2.2999999999999998</v>
      </c>
      <c r="BA38" s="17">
        <v>0</v>
      </c>
      <c r="BB38" s="17">
        <v>2.8</v>
      </c>
      <c r="BC38" s="17"/>
      <c r="BD38" s="17">
        <v>0.5</v>
      </c>
      <c r="BE38" s="17">
        <v>0</v>
      </c>
      <c r="BF38" s="17">
        <v>1.4</v>
      </c>
      <c r="BG38" s="17"/>
      <c r="BH38" s="17"/>
      <c r="BI38" s="17">
        <v>5.6</v>
      </c>
      <c r="BJ38" s="17"/>
      <c r="BK38" s="17"/>
      <c r="BL38" s="17">
        <v>3.7</v>
      </c>
      <c r="BM38" s="17"/>
      <c r="BN38" s="17"/>
      <c r="BO38" s="17"/>
      <c r="BP38" s="17">
        <v>11</v>
      </c>
      <c r="BQ38" s="17">
        <v>-22.8</v>
      </c>
      <c r="BR38" s="17">
        <v>-23.9</v>
      </c>
      <c r="BS38" s="17">
        <v>-0.8</v>
      </c>
      <c r="BT38" s="17">
        <v>27.1</v>
      </c>
      <c r="BU38" s="17">
        <v>-1.5</v>
      </c>
      <c r="BV38" s="17">
        <v>-2</v>
      </c>
      <c r="BW38" s="17"/>
      <c r="BX38" s="17"/>
      <c r="BY38" s="17"/>
      <c r="BZ38" s="17"/>
      <c r="CA38" s="17"/>
      <c r="CB38" s="17"/>
      <c r="CC38" s="17">
        <v>-0.7</v>
      </c>
      <c r="CD38" s="17">
        <v>36.9</v>
      </c>
      <c r="CE38" s="17">
        <v>31.3</v>
      </c>
      <c r="CF38" s="17">
        <v>10.1</v>
      </c>
      <c r="CG38" s="17">
        <v>5.4</v>
      </c>
      <c r="CH38" s="17">
        <v>2</v>
      </c>
      <c r="CI38" s="17"/>
      <c r="CJ38" s="17"/>
      <c r="CK38" s="17"/>
      <c r="CL38" s="17">
        <v>20.8</v>
      </c>
      <c r="CM38" s="17">
        <v>18.8</v>
      </c>
      <c r="CN38" s="17">
        <v>0</v>
      </c>
      <c r="CO38" s="17"/>
      <c r="CP38" s="17"/>
      <c r="CQ38" s="17"/>
      <c r="CR38" s="17"/>
      <c r="CS38" s="17"/>
      <c r="CT38" s="17"/>
      <c r="CU38" s="17"/>
      <c r="CV38" s="17"/>
      <c r="CW38" s="17">
        <v>6</v>
      </c>
      <c r="CX38" s="17">
        <v>9.4</v>
      </c>
      <c r="CY38" s="17">
        <v>-5.3</v>
      </c>
      <c r="CZ38" s="17"/>
      <c r="DA38" s="17">
        <v>0.3</v>
      </c>
      <c r="DB38" s="17"/>
      <c r="DC38" s="17">
        <v>0</v>
      </c>
      <c r="DD38" s="17">
        <v>0</v>
      </c>
      <c r="DE38" s="17"/>
      <c r="DF38" s="17">
        <v>0</v>
      </c>
      <c r="DG38" s="17">
        <v>1.6</v>
      </c>
      <c r="DH38" s="17">
        <v>0.2</v>
      </c>
      <c r="DI38" s="17">
        <v>2.1</v>
      </c>
      <c r="DJ38" s="17">
        <v>0.2</v>
      </c>
      <c r="DK38" s="17">
        <v>0.6</v>
      </c>
      <c r="DL38" s="17"/>
      <c r="DM38" s="17">
        <v>-0.8</v>
      </c>
      <c r="DN38" s="17">
        <v>-2.2999999999999998</v>
      </c>
      <c r="DO38" s="17">
        <v>1.8</v>
      </c>
      <c r="DP38" s="17">
        <v>13.2</v>
      </c>
      <c r="DQ38" s="17">
        <v>1.4</v>
      </c>
      <c r="DR38" s="17">
        <v>0</v>
      </c>
      <c r="DS38" s="17">
        <v>0.2</v>
      </c>
      <c r="DT38" s="17">
        <v>0.9</v>
      </c>
      <c r="DU38" s="17">
        <v>-3.4</v>
      </c>
      <c r="DV38" s="17">
        <v>0.1</v>
      </c>
      <c r="DW38" s="17">
        <v>0.4</v>
      </c>
      <c r="DX38" s="17">
        <v>0.1</v>
      </c>
      <c r="DY38" s="17"/>
      <c r="DZ38" s="17">
        <v>-1.6</v>
      </c>
      <c r="EA38" s="17">
        <v>0</v>
      </c>
      <c r="EB38" s="17">
        <v>0.5</v>
      </c>
      <c r="EC38" s="17">
        <v>0.3</v>
      </c>
      <c r="ED38" s="17">
        <v>0.2</v>
      </c>
      <c r="EE38" s="17">
        <v>4.2</v>
      </c>
      <c r="EF38" s="17">
        <v>6.8</v>
      </c>
      <c r="EG38" s="17">
        <v>3.1</v>
      </c>
      <c r="EH38" s="17">
        <v>-6.2</v>
      </c>
      <c r="EI38" s="17">
        <v>-0.2</v>
      </c>
      <c r="EJ38" s="17">
        <v>-1.2</v>
      </c>
      <c r="EK38" s="17">
        <v>-0.2</v>
      </c>
      <c r="EL38" s="17">
        <v>0.8</v>
      </c>
      <c r="EM38" s="17">
        <v>-0.1</v>
      </c>
      <c r="EN38" s="17">
        <v>1.8</v>
      </c>
      <c r="EO38" s="17">
        <v>0.2</v>
      </c>
      <c r="EP38" s="17">
        <v>0.1</v>
      </c>
      <c r="EQ38" s="17">
        <v>0.1</v>
      </c>
      <c r="ER38" s="17">
        <v>-6.1</v>
      </c>
      <c r="ES38" s="17">
        <v>0.9</v>
      </c>
      <c r="ET38" s="17">
        <v>2.4</v>
      </c>
      <c r="EU38" s="17">
        <v>-3.9</v>
      </c>
      <c r="EV38" s="17">
        <v>-0.2</v>
      </c>
      <c r="EW38" s="17">
        <v>19.5</v>
      </c>
      <c r="EX38" s="17">
        <v>10.4</v>
      </c>
      <c r="EY38" s="17">
        <v>39.6</v>
      </c>
      <c r="EZ38" s="17">
        <v>2.2999999999999998</v>
      </c>
      <c r="FA38" s="17">
        <v>1.6</v>
      </c>
      <c r="FB38" s="17">
        <v>0.6</v>
      </c>
      <c r="FC38" s="17">
        <v>0.8</v>
      </c>
      <c r="FD38" s="17">
        <v>8.1999999999999993</v>
      </c>
      <c r="FE38" s="17">
        <v>0.3</v>
      </c>
      <c r="FF38" s="17">
        <v>1.6</v>
      </c>
      <c r="FG38" s="17">
        <v>1.7</v>
      </c>
      <c r="FH38" s="17">
        <v>2.7</v>
      </c>
      <c r="FI38" s="17"/>
      <c r="FJ38" s="17">
        <v>664.6</v>
      </c>
      <c r="FK38" s="15"/>
      <c r="FL38" s="17">
        <v>2.6</v>
      </c>
      <c r="FM38" s="17">
        <v>0</v>
      </c>
      <c r="FN38" s="17">
        <v>1.9</v>
      </c>
      <c r="FO38" s="17">
        <v>0.8</v>
      </c>
      <c r="FP38" s="17">
        <v>2.2999999999999998</v>
      </c>
      <c r="FQ38" s="17">
        <v>0.21775</v>
      </c>
      <c r="FR38" s="17">
        <v>-0.1</v>
      </c>
      <c r="FS38" s="17">
        <v>1</v>
      </c>
      <c r="FT38" s="17"/>
      <c r="FU38" s="17">
        <v>8.7177500000000006</v>
      </c>
    </row>
    <row r="39" spans="1:177" ht="24" customHeight="1" x14ac:dyDescent="0.25">
      <c r="A39" s="16" t="s">
        <v>72</v>
      </c>
      <c r="B39" s="16" t="s">
        <v>783</v>
      </c>
      <c r="C39" s="17"/>
      <c r="D39" s="17">
        <v>52.7</v>
      </c>
      <c r="E39" s="17">
        <v>12</v>
      </c>
      <c r="F39" s="17"/>
      <c r="G39" s="17"/>
      <c r="H39" s="17">
        <v>-2.2999999999999998</v>
      </c>
      <c r="I39" s="17">
        <v>16.600000000000001</v>
      </c>
      <c r="J39" s="17"/>
      <c r="K39" s="17"/>
      <c r="L39" s="17">
        <v>48.4</v>
      </c>
      <c r="M39" s="17">
        <v>42.1</v>
      </c>
      <c r="N39" s="17">
        <v>36.6</v>
      </c>
      <c r="O39" s="17">
        <v>59</v>
      </c>
      <c r="P39" s="17">
        <v>38.5</v>
      </c>
      <c r="Q39" s="17">
        <v>45.4</v>
      </c>
      <c r="R39" s="17">
        <v>39.299999999999997</v>
      </c>
      <c r="S39" s="17">
        <v>0</v>
      </c>
      <c r="T39" s="17"/>
      <c r="U39" s="17"/>
      <c r="V39" s="17"/>
      <c r="W39" s="17"/>
      <c r="X39" s="17">
        <v>8</v>
      </c>
      <c r="Y39" s="17">
        <v>1.4</v>
      </c>
      <c r="Z39" s="17">
        <v>0.7</v>
      </c>
      <c r="AA39" s="17"/>
      <c r="AB39" s="17">
        <v>-3.4</v>
      </c>
      <c r="AC39" s="17">
        <v>6.3</v>
      </c>
      <c r="AD39" s="17">
        <v>20</v>
      </c>
      <c r="AE39" s="17"/>
      <c r="AF39" s="17"/>
      <c r="AG39" s="17"/>
      <c r="AH39" s="17"/>
      <c r="AI39" s="17">
        <v>10.9</v>
      </c>
      <c r="AJ39" s="17">
        <v>3.7</v>
      </c>
      <c r="AK39" s="17"/>
      <c r="AL39" s="17"/>
      <c r="AM39" s="17"/>
      <c r="AN39" s="17">
        <v>-0.8</v>
      </c>
      <c r="AO39" s="17">
        <v>0</v>
      </c>
      <c r="AP39" s="17">
        <v>4.9000000000000004</v>
      </c>
      <c r="AQ39" s="17">
        <v>15.2</v>
      </c>
      <c r="AR39" s="17">
        <v>9.6999999999999993</v>
      </c>
      <c r="AS39" s="17">
        <v>-1.2</v>
      </c>
      <c r="AT39" s="17">
        <v>1.5</v>
      </c>
      <c r="AU39" s="17">
        <v>0.2</v>
      </c>
      <c r="AV39" s="17">
        <v>24.5</v>
      </c>
      <c r="AW39" s="17">
        <v>54</v>
      </c>
      <c r="AX39" s="17">
        <v>-31.2</v>
      </c>
      <c r="AY39" s="17">
        <v>14.4</v>
      </c>
      <c r="AZ39" s="17">
        <v>-2.1</v>
      </c>
      <c r="BA39" s="17">
        <v>0</v>
      </c>
      <c r="BB39" s="17">
        <v>5.2</v>
      </c>
      <c r="BC39" s="17"/>
      <c r="BD39" s="17">
        <v>0.4</v>
      </c>
      <c r="BE39" s="17">
        <v>0</v>
      </c>
      <c r="BF39" s="17">
        <v>1.9</v>
      </c>
      <c r="BG39" s="17"/>
      <c r="BH39" s="17"/>
      <c r="BI39" s="17">
        <v>9.9</v>
      </c>
      <c r="BJ39" s="17"/>
      <c r="BK39" s="17"/>
      <c r="BL39" s="17">
        <v>3</v>
      </c>
      <c r="BM39" s="17"/>
      <c r="BN39" s="17"/>
      <c r="BO39" s="17"/>
      <c r="BP39" s="17">
        <v>14.9</v>
      </c>
      <c r="BQ39" s="17">
        <v>-19.7</v>
      </c>
      <c r="BR39" s="17">
        <v>-20.6</v>
      </c>
      <c r="BS39" s="17">
        <v>2.7</v>
      </c>
      <c r="BT39" s="17">
        <v>30.3</v>
      </c>
      <c r="BU39" s="17">
        <v>-0.3</v>
      </c>
      <c r="BV39" s="17">
        <v>-1.4</v>
      </c>
      <c r="BW39" s="17"/>
      <c r="BX39" s="17"/>
      <c r="BY39" s="17"/>
      <c r="BZ39" s="17"/>
      <c r="CA39" s="17"/>
      <c r="CB39" s="17"/>
      <c r="CC39" s="17">
        <v>-0.7</v>
      </c>
      <c r="CD39" s="17">
        <v>48.5</v>
      </c>
      <c r="CE39" s="17">
        <v>32.9</v>
      </c>
      <c r="CF39" s="17">
        <v>11.2</v>
      </c>
      <c r="CG39" s="17">
        <v>5.4</v>
      </c>
      <c r="CH39" s="17">
        <v>1.9</v>
      </c>
      <c r="CI39" s="17"/>
      <c r="CJ39" s="17"/>
      <c r="CK39" s="17"/>
      <c r="CL39" s="17">
        <v>29.3</v>
      </c>
      <c r="CM39" s="17">
        <v>27.5</v>
      </c>
      <c r="CN39" s="17">
        <v>11.7</v>
      </c>
      <c r="CO39" s="17"/>
      <c r="CP39" s="17"/>
      <c r="CQ39" s="17"/>
      <c r="CR39" s="17"/>
      <c r="CS39" s="17"/>
      <c r="CT39" s="17"/>
      <c r="CU39" s="17"/>
      <c r="CV39" s="17"/>
      <c r="CW39" s="17">
        <v>5.8</v>
      </c>
      <c r="CX39" s="17">
        <v>8.6999999999999993</v>
      </c>
      <c r="CY39" s="17">
        <v>-4.8</v>
      </c>
      <c r="CZ39" s="17"/>
      <c r="DA39" s="17">
        <v>0.3</v>
      </c>
      <c r="DB39" s="17"/>
      <c r="DC39" s="17">
        <v>0</v>
      </c>
      <c r="DD39" s="17">
        <v>0</v>
      </c>
      <c r="DE39" s="17"/>
      <c r="DF39" s="17">
        <v>0</v>
      </c>
      <c r="DG39" s="17">
        <v>1.8</v>
      </c>
      <c r="DH39" s="17">
        <v>0.1</v>
      </c>
      <c r="DI39" s="17">
        <v>2.2000000000000002</v>
      </c>
      <c r="DJ39" s="17">
        <v>0</v>
      </c>
      <c r="DK39" s="17">
        <v>0.6</v>
      </c>
      <c r="DL39" s="17"/>
      <c r="DM39" s="17">
        <v>-0.8</v>
      </c>
      <c r="DN39" s="17">
        <v>-2.2000000000000002</v>
      </c>
      <c r="DO39" s="17">
        <v>1.9</v>
      </c>
      <c r="DP39" s="17">
        <v>13.6</v>
      </c>
      <c r="DQ39" s="17">
        <v>1.4</v>
      </c>
      <c r="DR39" s="17">
        <v>0</v>
      </c>
      <c r="DS39" s="17">
        <v>0.2</v>
      </c>
      <c r="DT39" s="17">
        <v>0.9</v>
      </c>
      <c r="DU39" s="17">
        <v>-3.2</v>
      </c>
      <c r="DV39" s="17">
        <v>0.2</v>
      </c>
      <c r="DW39" s="17">
        <v>0.5</v>
      </c>
      <c r="DX39" s="17">
        <v>0.1</v>
      </c>
      <c r="DY39" s="17"/>
      <c r="DZ39" s="17">
        <v>-1.6</v>
      </c>
      <c r="EA39" s="17">
        <v>0</v>
      </c>
      <c r="EB39" s="17">
        <v>0.5</v>
      </c>
      <c r="EC39" s="17">
        <v>0.3</v>
      </c>
      <c r="ED39" s="17">
        <v>0.4</v>
      </c>
      <c r="EE39" s="17">
        <v>2.5</v>
      </c>
      <c r="EF39" s="17">
        <v>0.6</v>
      </c>
      <c r="EG39" s="17">
        <v>3.2</v>
      </c>
      <c r="EH39" s="17">
        <v>-5.7</v>
      </c>
      <c r="EI39" s="17">
        <v>0.7</v>
      </c>
      <c r="EJ39" s="17">
        <v>-1.1000000000000001</v>
      </c>
      <c r="EK39" s="17">
        <v>-0.1</v>
      </c>
      <c r="EL39" s="17">
        <v>0.8</v>
      </c>
      <c r="EM39" s="17">
        <v>-0.1</v>
      </c>
      <c r="EN39" s="17">
        <v>1.8</v>
      </c>
      <c r="EO39" s="17">
        <v>0.2</v>
      </c>
      <c r="EP39" s="17">
        <v>0.1</v>
      </c>
      <c r="EQ39" s="17">
        <v>0.1</v>
      </c>
      <c r="ER39" s="17">
        <v>-5.4</v>
      </c>
      <c r="ES39" s="17">
        <v>0.9</v>
      </c>
      <c r="ET39" s="17">
        <v>1.8</v>
      </c>
      <c r="EU39" s="17">
        <v>-4</v>
      </c>
      <c r="EV39" s="17">
        <v>-0.2</v>
      </c>
      <c r="EW39" s="17">
        <v>20.2</v>
      </c>
      <c r="EX39" s="17">
        <v>11.3</v>
      </c>
      <c r="EY39" s="17">
        <v>39.4</v>
      </c>
      <c r="EZ39" s="17">
        <v>1.8</v>
      </c>
      <c r="FA39" s="17">
        <v>1.6</v>
      </c>
      <c r="FB39" s="17">
        <v>1</v>
      </c>
      <c r="FC39" s="17">
        <v>0.7</v>
      </c>
      <c r="FD39" s="17">
        <v>8.6</v>
      </c>
      <c r="FE39" s="17">
        <v>0.2</v>
      </c>
      <c r="FF39" s="17">
        <v>3</v>
      </c>
      <c r="FG39" s="17">
        <v>1.7</v>
      </c>
      <c r="FH39" s="17">
        <v>3</v>
      </c>
      <c r="FI39" s="17"/>
      <c r="FJ39" s="17">
        <v>834.5</v>
      </c>
      <c r="FK39" s="15"/>
      <c r="FL39" s="17">
        <v>2.9</v>
      </c>
      <c r="FM39" s="17">
        <v>0</v>
      </c>
      <c r="FN39" s="17">
        <v>2</v>
      </c>
      <c r="FO39" s="17">
        <v>0.8</v>
      </c>
      <c r="FP39" s="17">
        <v>2.2999999999999998</v>
      </c>
      <c r="FQ39" s="17">
        <v>0.19902</v>
      </c>
      <c r="FR39" s="17">
        <v>0.2</v>
      </c>
      <c r="FS39" s="17">
        <v>1.1000000000000001</v>
      </c>
      <c r="FT39" s="17"/>
      <c r="FU39" s="17">
        <v>9.4990199999999998</v>
      </c>
    </row>
    <row r="40" spans="1:177" ht="24" customHeight="1" x14ac:dyDescent="0.25">
      <c r="A40" s="16" t="s">
        <v>72</v>
      </c>
      <c r="B40" s="16" t="s">
        <v>784</v>
      </c>
      <c r="C40" s="17"/>
      <c r="D40" s="17">
        <v>49.3</v>
      </c>
      <c r="E40" s="17">
        <v>10.5</v>
      </c>
      <c r="F40" s="17"/>
      <c r="G40" s="17"/>
      <c r="H40" s="17">
        <v>-1.5</v>
      </c>
      <c r="I40" s="17">
        <v>11.3</v>
      </c>
      <c r="J40" s="17"/>
      <c r="K40" s="17"/>
      <c r="L40" s="17">
        <v>48.4</v>
      </c>
      <c r="M40" s="17">
        <v>37.700000000000003</v>
      </c>
      <c r="N40" s="17">
        <v>31.5</v>
      </c>
      <c r="O40" s="17">
        <v>58</v>
      </c>
      <c r="P40" s="17">
        <v>29.4</v>
      </c>
      <c r="Q40" s="17">
        <v>45.6</v>
      </c>
      <c r="R40" s="17">
        <v>34.299999999999997</v>
      </c>
      <c r="S40" s="17">
        <v>0</v>
      </c>
      <c r="T40" s="17"/>
      <c r="U40" s="17"/>
      <c r="V40" s="17"/>
      <c r="W40" s="17"/>
      <c r="X40" s="17">
        <v>8.5</v>
      </c>
      <c r="Y40" s="17">
        <v>1.4</v>
      </c>
      <c r="Z40" s="17">
        <v>0.6</v>
      </c>
      <c r="AA40" s="17"/>
      <c r="AB40" s="17">
        <v>-3.4</v>
      </c>
      <c r="AC40" s="17">
        <v>6.3</v>
      </c>
      <c r="AD40" s="17">
        <v>20.5</v>
      </c>
      <c r="AE40" s="17"/>
      <c r="AF40" s="17"/>
      <c r="AG40" s="17"/>
      <c r="AH40" s="17"/>
      <c r="AI40" s="17">
        <v>12.5</v>
      </c>
      <c r="AJ40" s="17">
        <v>2.9</v>
      </c>
      <c r="AK40" s="17"/>
      <c r="AL40" s="17"/>
      <c r="AM40" s="17"/>
      <c r="AN40" s="17">
        <v>-1</v>
      </c>
      <c r="AO40" s="17">
        <v>0</v>
      </c>
      <c r="AP40" s="17">
        <v>4.9000000000000004</v>
      </c>
      <c r="AQ40" s="17">
        <v>16.5</v>
      </c>
      <c r="AR40" s="17">
        <v>8.6999999999999993</v>
      </c>
      <c r="AS40" s="17">
        <v>-0.1</v>
      </c>
      <c r="AT40" s="17">
        <v>1.5</v>
      </c>
      <c r="AU40" s="17">
        <v>0.6</v>
      </c>
      <c r="AV40" s="17">
        <v>22</v>
      </c>
      <c r="AW40" s="17">
        <v>51.4</v>
      </c>
      <c r="AX40" s="17">
        <v>-38.200000000000003</v>
      </c>
      <c r="AY40" s="17">
        <v>9.3000000000000007</v>
      </c>
      <c r="AZ40" s="17">
        <v>-2.4</v>
      </c>
      <c r="BA40" s="17">
        <v>0</v>
      </c>
      <c r="BB40" s="17">
        <v>2.5</v>
      </c>
      <c r="BC40" s="17"/>
      <c r="BD40" s="17">
        <v>0.5</v>
      </c>
      <c r="BE40" s="17">
        <v>0.2</v>
      </c>
      <c r="BF40" s="17">
        <v>3</v>
      </c>
      <c r="BG40" s="17"/>
      <c r="BH40" s="17"/>
      <c r="BI40" s="17">
        <v>7.9</v>
      </c>
      <c r="BJ40" s="17"/>
      <c r="BK40" s="17"/>
      <c r="BL40" s="17">
        <v>3.6</v>
      </c>
      <c r="BM40" s="17"/>
      <c r="BN40" s="17"/>
      <c r="BO40" s="17"/>
      <c r="BP40" s="17">
        <v>0.3</v>
      </c>
      <c r="BQ40" s="17">
        <v>-19.600000000000001</v>
      </c>
      <c r="BR40" s="17">
        <v>-20.399999999999999</v>
      </c>
      <c r="BS40" s="17">
        <v>2.7</v>
      </c>
      <c r="BT40" s="17">
        <v>30.4</v>
      </c>
      <c r="BU40" s="17">
        <v>0</v>
      </c>
      <c r="BV40" s="17">
        <v>-1.4</v>
      </c>
      <c r="BW40" s="17"/>
      <c r="BX40" s="17"/>
      <c r="BY40" s="17"/>
      <c r="BZ40" s="17"/>
      <c r="CA40" s="17"/>
      <c r="CB40" s="17"/>
      <c r="CC40" s="17">
        <v>-0.6</v>
      </c>
      <c r="CD40" s="17">
        <v>48.5</v>
      </c>
      <c r="CE40" s="17">
        <v>33.200000000000003</v>
      </c>
      <c r="CF40" s="17">
        <v>12.5</v>
      </c>
      <c r="CG40" s="17">
        <v>5.4</v>
      </c>
      <c r="CH40" s="17">
        <v>2</v>
      </c>
      <c r="CI40" s="17"/>
      <c r="CJ40" s="17"/>
      <c r="CK40" s="17"/>
      <c r="CL40" s="17">
        <v>26.6</v>
      </c>
      <c r="CM40" s="17">
        <v>24.6</v>
      </c>
      <c r="CN40" s="17">
        <v>7.2</v>
      </c>
      <c r="CO40" s="17"/>
      <c r="CP40" s="17"/>
      <c r="CQ40" s="17"/>
      <c r="CR40" s="17"/>
      <c r="CS40" s="17"/>
      <c r="CT40" s="17"/>
      <c r="CU40" s="17"/>
      <c r="CV40" s="17"/>
      <c r="CW40" s="17">
        <v>4.9000000000000004</v>
      </c>
      <c r="CX40" s="17">
        <v>8.6999999999999993</v>
      </c>
      <c r="CY40" s="17">
        <v>-4.8</v>
      </c>
      <c r="CZ40" s="17"/>
      <c r="DA40" s="17">
        <v>0.3</v>
      </c>
      <c r="DB40" s="17"/>
      <c r="DC40" s="17">
        <v>-0.1</v>
      </c>
      <c r="DD40" s="17">
        <v>0</v>
      </c>
      <c r="DE40" s="17"/>
      <c r="DF40" s="17">
        <v>0</v>
      </c>
      <c r="DG40" s="17">
        <v>1.8</v>
      </c>
      <c r="DH40" s="17">
        <v>0.1</v>
      </c>
      <c r="DI40" s="17">
        <v>2.1</v>
      </c>
      <c r="DJ40" s="17">
        <v>0</v>
      </c>
      <c r="DK40" s="17">
        <v>0.6</v>
      </c>
      <c r="DL40" s="17"/>
      <c r="DM40" s="17">
        <v>-0.8</v>
      </c>
      <c r="DN40" s="17">
        <v>-2.1</v>
      </c>
      <c r="DO40" s="17">
        <v>1.5</v>
      </c>
      <c r="DP40" s="17">
        <v>12.2</v>
      </c>
      <c r="DQ40" s="17">
        <v>1.4</v>
      </c>
      <c r="DR40" s="17">
        <v>0</v>
      </c>
      <c r="DS40" s="17">
        <v>0.2</v>
      </c>
      <c r="DT40" s="17">
        <v>0.9</v>
      </c>
      <c r="DU40" s="17">
        <v>-3.1</v>
      </c>
      <c r="DV40" s="17">
        <v>0.1</v>
      </c>
      <c r="DW40" s="17">
        <v>0.4</v>
      </c>
      <c r="DX40" s="17">
        <v>0.1</v>
      </c>
      <c r="DY40" s="17"/>
      <c r="DZ40" s="17">
        <v>-1.6</v>
      </c>
      <c r="EA40" s="17">
        <v>0.1</v>
      </c>
      <c r="EB40" s="17">
        <v>0.5</v>
      </c>
      <c r="EC40" s="17">
        <v>0.4</v>
      </c>
      <c r="ED40" s="17">
        <v>0.5</v>
      </c>
      <c r="EE40" s="17">
        <v>0.4</v>
      </c>
      <c r="EF40" s="17">
        <v>0.2</v>
      </c>
      <c r="EG40" s="17">
        <v>3</v>
      </c>
      <c r="EH40" s="17">
        <v>-6.1</v>
      </c>
      <c r="EI40" s="17">
        <v>-1.8</v>
      </c>
      <c r="EJ40" s="17">
        <v>-0.8</v>
      </c>
      <c r="EK40" s="17">
        <v>-0.5</v>
      </c>
      <c r="EL40" s="17">
        <v>0.8</v>
      </c>
      <c r="EM40" s="17">
        <v>-0.1</v>
      </c>
      <c r="EN40" s="17">
        <v>1.8</v>
      </c>
      <c r="EO40" s="17">
        <v>0.2</v>
      </c>
      <c r="EP40" s="17">
        <v>0.1</v>
      </c>
      <c r="EQ40" s="17">
        <v>0.1</v>
      </c>
      <c r="ER40" s="17">
        <v>-5.5</v>
      </c>
      <c r="ES40" s="17">
        <v>1.9</v>
      </c>
      <c r="ET40" s="17">
        <v>1.3</v>
      </c>
      <c r="EU40" s="17">
        <v>-5.5</v>
      </c>
      <c r="EV40" s="17">
        <v>-0.2</v>
      </c>
      <c r="EW40" s="17">
        <v>18.7</v>
      </c>
      <c r="EX40" s="17">
        <v>8.4</v>
      </c>
      <c r="EY40" s="17">
        <v>38.9</v>
      </c>
      <c r="EZ40" s="17">
        <v>1.2</v>
      </c>
      <c r="FA40" s="17">
        <v>1.6</v>
      </c>
      <c r="FB40" s="17">
        <v>1</v>
      </c>
      <c r="FC40" s="17">
        <v>0.8</v>
      </c>
      <c r="FD40" s="17">
        <v>8.6</v>
      </c>
      <c r="FE40" s="17">
        <v>0.1</v>
      </c>
      <c r="FF40" s="17">
        <v>1.6</v>
      </c>
      <c r="FG40" s="17">
        <v>1</v>
      </c>
      <c r="FH40" s="17">
        <v>3.3</v>
      </c>
      <c r="FI40" s="17"/>
      <c r="FJ40" s="17">
        <v>744.9</v>
      </c>
      <c r="FK40" s="15"/>
      <c r="FL40" s="17">
        <v>2.6</v>
      </c>
      <c r="FM40" s="17">
        <v>0</v>
      </c>
      <c r="FN40" s="17">
        <v>1.8</v>
      </c>
      <c r="FO40" s="17">
        <v>0.8</v>
      </c>
      <c r="FP40" s="17">
        <v>2.2999999999999998</v>
      </c>
      <c r="FQ40" s="17">
        <v>0.27856999999999998</v>
      </c>
      <c r="FR40" s="17">
        <v>0.2</v>
      </c>
      <c r="FS40" s="17">
        <v>0.9</v>
      </c>
      <c r="FT40" s="17"/>
      <c r="FU40" s="17">
        <v>8.8785699999999999</v>
      </c>
    </row>
    <row r="41" spans="1:177" ht="24" customHeight="1" x14ac:dyDescent="0.25">
      <c r="A41" s="16" t="s">
        <v>72</v>
      </c>
      <c r="B41" s="16" t="s">
        <v>785</v>
      </c>
      <c r="C41" s="17"/>
      <c r="D41" s="17">
        <v>49.8</v>
      </c>
      <c r="E41" s="17">
        <v>11.3</v>
      </c>
      <c r="F41" s="17"/>
      <c r="G41" s="17"/>
      <c r="H41" s="17">
        <v>-1.4</v>
      </c>
      <c r="I41" s="17">
        <v>7.9</v>
      </c>
      <c r="J41" s="17"/>
      <c r="K41" s="17"/>
      <c r="L41" s="17">
        <v>48.6</v>
      </c>
      <c r="M41" s="17">
        <v>41.4</v>
      </c>
      <c r="N41" s="17">
        <v>35.6</v>
      </c>
      <c r="O41" s="17">
        <v>58.2</v>
      </c>
      <c r="P41" s="17">
        <v>30.2</v>
      </c>
      <c r="Q41" s="17">
        <v>45.7</v>
      </c>
      <c r="R41" s="17">
        <v>34.799999999999997</v>
      </c>
      <c r="S41" s="17">
        <v>0.1</v>
      </c>
      <c r="T41" s="17"/>
      <c r="U41" s="17"/>
      <c r="V41" s="17"/>
      <c r="W41" s="17"/>
      <c r="X41" s="17">
        <v>8.6999999999999993</v>
      </c>
      <c r="Y41" s="17">
        <v>1.6</v>
      </c>
      <c r="Z41" s="17">
        <v>0.9</v>
      </c>
      <c r="AA41" s="17"/>
      <c r="AB41" s="17">
        <v>-3.4</v>
      </c>
      <c r="AC41" s="17">
        <v>6.3</v>
      </c>
      <c r="AD41" s="17">
        <v>20.9</v>
      </c>
      <c r="AE41" s="17"/>
      <c r="AF41" s="17"/>
      <c r="AG41" s="17"/>
      <c r="AH41" s="17"/>
      <c r="AI41" s="17">
        <v>14.3</v>
      </c>
      <c r="AJ41" s="17">
        <v>2.2000000000000002</v>
      </c>
      <c r="AK41" s="17"/>
      <c r="AL41" s="17"/>
      <c r="AM41" s="17"/>
      <c r="AN41" s="17">
        <v>-1.1000000000000001</v>
      </c>
      <c r="AO41" s="17">
        <v>0</v>
      </c>
      <c r="AP41" s="17">
        <v>2.7</v>
      </c>
      <c r="AQ41" s="17">
        <v>16.899999999999999</v>
      </c>
      <c r="AR41" s="17">
        <v>8.4</v>
      </c>
      <c r="AS41" s="17">
        <v>-0.6</v>
      </c>
      <c r="AT41" s="17">
        <v>1.5</v>
      </c>
      <c r="AU41" s="17">
        <v>-0.1</v>
      </c>
      <c r="AV41" s="17">
        <v>22.3</v>
      </c>
      <c r="AW41" s="17">
        <v>51.4</v>
      </c>
      <c r="AX41" s="17">
        <v>-38.299999999999997</v>
      </c>
      <c r="AY41" s="17">
        <v>10.6</v>
      </c>
      <c r="AZ41" s="17">
        <v>-2.2999999999999998</v>
      </c>
      <c r="BA41" s="17">
        <v>0</v>
      </c>
      <c r="BB41" s="17">
        <v>3.3</v>
      </c>
      <c r="BC41" s="17"/>
      <c r="BD41" s="17">
        <v>0.5</v>
      </c>
      <c r="BE41" s="17">
        <v>0.2</v>
      </c>
      <c r="BF41" s="17">
        <v>0.5</v>
      </c>
      <c r="BG41" s="17"/>
      <c r="BH41" s="17"/>
      <c r="BI41" s="17">
        <v>9.1</v>
      </c>
      <c r="BJ41" s="17"/>
      <c r="BK41" s="17"/>
      <c r="BL41" s="17">
        <v>3.5</v>
      </c>
      <c r="BM41" s="17"/>
      <c r="BN41" s="17"/>
      <c r="BO41" s="17"/>
      <c r="BP41" s="17">
        <v>3.3</v>
      </c>
      <c r="BQ41" s="17">
        <v>-19.3</v>
      </c>
      <c r="BR41" s="17">
        <v>-19.899999999999999</v>
      </c>
      <c r="BS41" s="17">
        <v>3.4</v>
      </c>
      <c r="BT41" s="17">
        <v>30.6</v>
      </c>
      <c r="BU41" s="17">
        <v>0</v>
      </c>
      <c r="BV41" s="17">
        <v>-1.2</v>
      </c>
      <c r="BW41" s="17"/>
      <c r="BX41" s="17"/>
      <c r="BY41" s="17"/>
      <c r="BZ41" s="17"/>
      <c r="CA41" s="17"/>
      <c r="CB41" s="17"/>
      <c r="CC41" s="17">
        <v>-0.7</v>
      </c>
      <c r="CD41" s="17">
        <v>47.7</v>
      </c>
      <c r="CE41" s="17">
        <v>32.200000000000003</v>
      </c>
      <c r="CF41" s="17">
        <v>11.5</v>
      </c>
      <c r="CG41" s="17">
        <v>5.3</v>
      </c>
      <c r="CH41" s="17">
        <v>1.8</v>
      </c>
      <c r="CI41" s="17"/>
      <c r="CJ41" s="17"/>
      <c r="CK41" s="17"/>
      <c r="CL41" s="17">
        <v>26.7</v>
      </c>
      <c r="CM41" s="17">
        <v>24.6</v>
      </c>
      <c r="CN41" s="17">
        <v>8.8000000000000007</v>
      </c>
      <c r="CO41" s="17"/>
      <c r="CP41" s="17"/>
      <c r="CQ41" s="17"/>
      <c r="CR41" s="17"/>
      <c r="CS41" s="17"/>
      <c r="CT41" s="17"/>
      <c r="CU41" s="17"/>
      <c r="CV41" s="17"/>
      <c r="CW41" s="17">
        <v>4.9000000000000004</v>
      </c>
      <c r="CX41" s="17">
        <v>8.3000000000000007</v>
      </c>
      <c r="CY41" s="17">
        <v>-4.8</v>
      </c>
      <c r="CZ41" s="17"/>
      <c r="DA41" s="17">
        <v>0.3</v>
      </c>
      <c r="DB41" s="17"/>
      <c r="DC41" s="17">
        <v>0</v>
      </c>
      <c r="DD41" s="17">
        <v>0</v>
      </c>
      <c r="DE41" s="17"/>
      <c r="DF41" s="17">
        <v>-0.1</v>
      </c>
      <c r="DG41" s="17">
        <v>1.7</v>
      </c>
      <c r="DH41" s="17">
        <v>0.1</v>
      </c>
      <c r="DI41" s="17">
        <v>2.7</v>
      </c>
      <c r="DJ41" s="17">
        <v>0</v>
      </c>
      <c r="DK41" s="17">
        <v>0.6</v>
      </c>
      <c r="DL41" s="17"/>
      <c r="DM41" s="17">
        <v>-0.7</v>
      </c>
      <c r="DN41" s="17">
        <v>-2</v>
      </c>
      <c r="DO41" s="17">
        <v>1.6</v>
      </c>
      <c r="DP41" s="17">
        <v>12.6</v>
      </c>
      <c r="DQ41" s="17">
        <v>1.4</v>
      </c>
      <c r="DR41" s="17">
        <v>0</v>
      </c>
      <c r="DS41" s="17">
        <v>0.2</v>
      </c>
      <c r="DT41" s="17">
        <v>0.9</v>
      </c>
      <c r="DU41" s="17">
        <v>-2.7</v>
      </c>
      <c r="DV41" s="17">
        <v>0.2</v>
      </c>
      <c r="DW41" s="17">
        <v>0.4</v>
      </c>
      <c r="DX41" s="17">
        <v>0.1</v>
      </c>
      <c r="DY41" s="17"/>
      <c r="DZ41" s="17">
        <v>-1.6</v>
      </c>
      <c r="EA41" s="17">
        <v>0.1</v>
      </c>
      <c r="EB41" s="17">
        <v>0.5</v>
      </c>
      <c r="EC41" s="17">
        <v>0.4</v>
      </c>
      <c r="ED41" s="17">
        <v>0.4</v>
      </c>
      <c r="EE41" s="17">
        <v>0</v>
      </c>
      <c r="EF41" s="17">
        <v>0.8</v>
      </c>
      <c r="EG41" s="17">
        <v>2.9</v>
      </c>
      <c r="EH41" s="17">
        <v>-4.8</v>
      </c>
      <c r="EI41" s="17">
        <v>-1.4</v>
      </c>
      <c r="EJ41" s="17">
        <v>-1</v>
      </c>
      <c r="EK41" s="17">
        <v>-0.5</v>
      </c>
      <c r="EL41" s="17">
        <v>0.8</v>
      </c>
      <c r="EM41" s="17">
        <v>-0.1</v>
      </c>
      <c r="EN41" s="17">
        <v>1.8</v>
      </c>
      <c r="EO41" s="17">
        <v>0.2</v>
      </c>
      <c r="EP41" s="17">
        <v>0.1</v>
      </c>
      <c r="EQ41" s="17">
        <v>0.1</v>
      </c>
      <c r="ER41" s="17">
        <v>-5</v>
      </c>
      <c r="ES41" s="17">
        <v>1.3</v>
      </c>
      <c r="ET41" s="17">
        <v>0.9</v>
      </c>
      <c r="EU41" s="17">
        <v>-5.6</v>
      </c>
      <c r="EV41" s="17">
        <v>-0.2</v>
      </c>
      <c r="EW41" s="17">
        <v>19.100000000000001</v>
      </c>
      <c r="EX41" s="17">
        <v>11.3</v>
      </c>
      <c r="EY41" s="17">
        <v>42.7</v>
      </c>
      <c r="EZ41" s="17">
        <v>0.7</v>
      </c>
      <c r="FA41" s="17">
        <v>1.6</v>
      </c>
      <c r="FB41" s="17">
        <v>1</v>
      </c>
      <c r="FC41" s="17">
        <v>0.8</v>
      </c>
      <c r="FD41" s="17">
        <v>8.8000000000000007</v>
      </c>
      <c r="FE41" s="17">
        <v>0.2</v>
      </c>
      <c r="FF41" s="17">
        <v>2.4</v>
      </c>
      <c r="FG41" s="17">
        <v>0.3</v>
      </c>
      <c r="FH41" s="17">
        <v>2.4</v>
      </c>
      <c r="FI41" s="17"/>
      <c r="FJ41" s="17">
        <v>764.1</v>
      </c>
      <c r="FK41" s="15"/>
      <c r="FL41" s="17">
        <v>2.2999999999999998</v>
      </c>
      <c r="FM41" s="17">
        <v>0</v>
      </c>
      <c r="FN41" s="17">
        <v>1.4</v>
      </c>
      <c r="FO41" s="17">
        <v>0.8</v>
      </c>
      <c r="FP41" s="17">
        <v>2.2999999999999998</v>
      </c>
      <c r="FQ41" s="17">
        <v>0.27595999999999998</v>
      </c>
      <c r="FR41" s="17">
        <v>0.1</v>
      </c>
      <c r="FS41" s="17">
        <v>1</v>
      </c>
      <c r="FT41" s="17"/>
      <c r="FU41" s="17">
        <v>8.1759599999999999</v>
      </c>
    </row>
    <row r="42" spans="1:177" ht="24" customHeight="1" x14ac:dyDescent="0.25">
      <c r="A42" s="18" t="s">
        <v>72</v>
      </c>
      <c r="B42" s="18" t="s">
        <v>786</v>
      </c>
      <c r="C42" s="19"/>
      <c r="D42" s="19">
        <v>45.1</v>
      </c>
      <c r="E42" s="19">
        <v>10.5</v>
      </c>
      <c r="F42" s="19"/>
      <c r="G42" s="19"/>
      <c r="H42" s="19">
        <v>-2.2999999999999998</v>
      </c>
      <c r="I42" s="19">
        <v>2.7</v>
      </c>
      <c r="J42" s="19"/>
      <c r="K42" s="19"/>
      <c r="L42" s="19">
        <v>47</v>
      </c>
      <c r="M42" s="19">
        <v>38.200000000000003</v>
      </c>
      <c r="N42" s="19">
        <v>32.1</v>
      </c>
      <c r="O42" s="19">
        <v>56.5</v>
      </c>
      <c r="P42" s="19">
        <v>28.8</v>
      </c>
      <c r="Q42" s="19">
        <v>45.3</v>
      </c>
      <c r="R42" s="19">
        <v>36</v>
      </c>
      <c r="S42" s="19">
        <v>0</v>
      </c>
      <c r="T42" s="19"/>
      <c r="U42" s="19"/>
      <c r="V42" s="19"/>
      <c r="W42" s="19"/>
      <c r="X42" s="19">
        <v>9.1</v>
      </c>
      <c r="Y42" s="19">
        <v>1.3</v>
      </c>
      <c r="Z42" s="19">
        <v>0.7</v>
      </c>
      <c r="AA42" s="19"/>
      <c r="AB42" s="19">
        <v>-3.4</v>
      </c>
      <c r="AC42" s="19">
        <v>6.1</v>
      </c>
      <c r="AD42" s="19">
        <v>20.9</v>
      </c>
      <c r="AE42" s="19"/>
      <c r="AF42" s="19"/>
      <c r="AG42" s="19"/>
      <c r="AH42" s="19"/>
      <c r="AI42" s="19">
        <v>12.8</v>
      </c>
      <c r="AJ42" s="19">
        <v>2</v>
      </c>
      <c r="AK42" s="19"/>
      <c r="AL42" s="19"/>
      <c r="AM42" s="19"/>
      <c r="AN42" s="19">
        <v>-1.1000000000000001</v>
      </c>
      <c r="AO42" s="19">
        <v>0</v>
      </c>
      <c r="AP42" s="19">
        <v>3.1</v>
      </c>
      <c r="AQ42" s="19">
        <v>15.9</v>
      </c>
      <c r="AR42" s="19">
        <v>8.6</v>
      </c>
      <c r="AS42" s="19">
        <v>-0.3</v>
      </c>
      <c r="AT42" s="19">
        <v>1.5</v>
      </c>
      <c r="AU42" s="19">
        <v>0.2</v>
      </c>
      <c r="AV42" s="19">
        <v>21.2</v>
      </c>
      <c r="AW42" s="19">
        <v>50.3</v>
      </c>
      <c r="AX42" s="19">
        <v>-39.299999999999997</v>
      </c>
      <c r="AY42" s="19">
        <v>8.9</v>
      </c>
      <c r="AZ42" s="19">
        <v>-2.2999999999999998</v>
      </c>
      <c r="BA42" s="19">
        <v>0</v>
      </c>
      <c r="BB42" s="19">
        <v>-0.3</v>
      </c>
      <c r="BC42" s="19"/>
      <c r="BD42" s="19">
        <v>0.4</v>
      </c>
      <c r="BE42" s="19">
        <v>0.2</v>
      </c>
      <c r="BF42" s="19">
        <v>1.4</v>
      </c>
      <c r="BG42" s="19"/>
      <c r="BH42" s="19"/>
      <c r="BI42" s="19">
        <v>7.8</v>
      </c>
      <c r="BJ42" s="19"/>
      <c r="BK42" s="19"/>
      <c r="BL42" s="19">
        <v>3.6</v>
      </c>
      <c r="BM42" s="19"/>
      <c r="BN42" s="19"/>
      <c r="BO42" s="19"/>
      <c r="BP42" s="19">
        <v>1.7</v>
      </c>
      <c r="BQ42" s="19">
        <v>-20.399999999999999</v>
      </c>
      <c r="BR42" s="19">
        <v>-21.5</v>
      </c>
      <c r="BS42" s="19">
        <v>2</v>
      </c>
      <c r="BT42" s="19">
        <v>29.8</v>
      </c>
      <c r="BU42" s="19">
        <v>-0.4</v>
      </c>
      <c r="BV42" s="19">
        <v>-1.6</v>
      </c>
      <c r="BW42" s="19"/>
      <c r="BX42" s="19"/>
      <c r="BY42" s="19"/>
      <c r="BZ42" s="19"/>
      <c r="CA42" s="19"/>
      <c r="CB42" s="19"/>
      <c r="CC42" s="19">
        <v>-0.7</v>
      </c>
      <c r="CD42" s="19">
        <v>48.5</v>
      </c>
      <c r="CE42" s="19">
        <v>33.200000000000003</v>
      </c>
      <c r="CF42" s="19">
        <v>12</v>
      </c>
      <c r="CG42" s="19">
        <v>5.4</v>
      </c>
      <c r="CH42" s="19">
        <v>2</v>
      </c>
      <c r="CI42" s="19"/>
      <c r="CJ42" s="19"/>
      <c r="CK42" s="19"/>
      <c r="CL42" s="19">
        <v>25.6</v>
      </c>
      <c r="CM42" s="19">
        <v>23.7</v>
      </c>
      <c r="CN42" s="19">
        <v>6.1</v>
      </c>
      <c r="CO42" s="19"/>
      <c r="CP42" s="19"/>
      <c r="CQ42" s="19"/>
      <c r="CR42" s="19"/>
      <c r="CS42" s="19"/>
      <c r="CT42" s="19"/>
      <c r="CU42" s="19"/>
      <c r="CV42" s="19"/>
      <c r="CW42" s="19">
        <v>4.3</v>
      </c>
      <c r="CX42" s="19">
        <v>6.8</v>
      </c>
      <c r="CY42" s="19">
        <v>-4.7</v>
      </c>
      <c r="CZ42" s="19"/>
      <c r="DA42" s="19">
        <v>0.3</v>
      </c>
      <c r="DB42" s="19"/>
      <c r="DC42" s="19">
        <v>0</v>
      </c>
      <c r="DD42" s="19">
        <v>0</v>
      </c>
      <c r="DE42" s="19"/>
      <c r="DF42" s="19">
        <v>-0.1</v>
      </c>
      <c r="DG42" s="19">
        <v>1.8</v>
      </c>
      <c r="DH42" s="19">
        <v>0.1</v>
      </c>
      <c r="DI42" s="19">
        <v>2.2000000000000002</v>
      </c>
      <c r="DJ42" s="19">
        <v>0</v>
      </c>
      <c r="DK42" s="19">
        <v>0.6</v>
      </c>
      <c r="DL42" s="19"/>
      <c r="DM42" s="19">
        <v>-0.7</v>
      </c>
      <c r="DN42" s="19">
        <v>-1.6</v>
      </c>
      <c r="DO42" s="19">
        <v>1.5</v>
      </c>
      <c r="DP42" s="19">
        <v>12.4</v>
      </c>
      <c r="DQ42" s="19">
        <v>1.4</v>
      </c>
      <c r="DR42" s="19">
        <v>0</v>
      </c>
      <c r="DS42" s="19">
        <v>0.2</v>
      </c>
      <c r="DT42" s="19">
        <v>0.9</v>
      </c>
      <c r="DU42" s="19">
        <v>-2.2000000000000002</v>
      </c>
      <c r="DV42" s="19">
        <v>0</v>
      </c>
      <c r="DW42" s="19">
        <v>0.4</v>
      </c>
      <c r="DX42" s="19">
        <v>0.1</v>
      </c>
      <c r="DY42" s="19"/>
      <c r="DZ42" s="19">
        <v>-1.6</v>
      </c>
      <c r="EA42" s="19">
        <v>0.1</v>
      </c>
      <c r="EB42" s="19">
        <v>0.5</v>
      </c>
      <c r="EC42" s="19">
        <v>0.3</v>
      </c>
      <c r="ED42" s="19">
        <v>0.4</v>
      </c>
      <c r="EE42" s="19">
        <v>0</v>
      </c>
      <c r="EF42" s="19">
        <v>0</v>
      </c>
      <c r="EG42" s="19">
        <v>2</v>
      </c>
      <c r="EH42" s="19">
        <v>-6</v>
      </c>
      <c r="EI42" s="19">
        <v>-2.4</v>
      </c>
      <c r="EJ42" s="19">
        <v>-1.1000000000000001</v>
      </c>
      <c r="EK42" s="19">
        <v>-0.6</v>
      </c>
      <c r="EL42" s="19">
        <v>0.7</v>
      </c>
      <c r="EM42" s="19">
        <v>-0.1</v>
      </c>
      <c r="EN42" s="19">
        <v>1.9</v>
      </c>
      <c r="EO42" s="19">
        <v>0.2</v>
      </c>
      <c r="EP42" s="19">
        <v>0.1</v>
      </c>
      <c r="EQ42" s="19">
        <v>0.1</v>
      </c>
      <c r="ER42" s="19">
        <v>-5.0999999999999996</v>
      </c>
      <c r="ES42" s="19">
        <v>1.3</v>
      </c>
      <c r="ET42" s="19">
        <v>0.4</v>
      </c>
      <c r="EU42" s="19">
        <v>-7</v>
      </c>
      <c r="EV42" s="19">
        <v>-0.2</v>
      </c>
      <c r="EW42" s="19">
        <v>19.2</v>
      </c>
      <c r="EX42" s="19">
        <v>10.9</v>
      </c>
      <c r="EY42" s="19">
        <v>40.4</v>
      </c>
      <c r="EZ42" s="19">
        <v>0.2</v>
      </c>
      <c r="FA42" s="19">
        <v>1.6</v>
      </c>
      <c r="FB42" s="19">
        <v>1</v>
      </c>
      <c r="FC42" s="19">
        <v>0.8</v>
      </c>
      <c r="FD42" s="19">
        <v>8.6999999999999993</v>
      </c>
      <c r="FE42" s="19">
        <v>0.3</v>
      </c>
      <c r="FF42" s="19">
        <v>2.2000000000000002</v>
      </c>
      <c r="FG42" s="19">
        <v>0.1</v>
      </c>
      <c r="FH42" s="19">
        <v>2.6</v>
      </c>
      <c r="FI42" s="19"/>
      <c r="FJ42" s="19">
        <v>710.2</v>
      </c>
      <c r="FK42" s="15"/>
      <c r="FL42" s="19">
        <v>2.4</v>
      </c>
      <c r="FM42" s="19">
        <v>0</v>
      </c>
      <c r="FN42" s="19">
        <v>1.5</v>
      </c>
      <c r="FO42" s="19">
        <v>0.8</v>
      </c>
      <c r="FP42" s="19">
        <v>2.2999999999999998</v>
      </c>
      <c r="FQ42" s="19">
        <v>0.28088000000000002</v>
      </c>
      <c r="FR42" s="19">
        <v>0.1</v>
      </c>
      <c r="FS42" s="19">
        <v>1</v>
      </c>
      <c r="FT42" s="19"/>
      <c r="FU42" s="19">
        <v>8.3808799999999994</v>
      </c>
    </row>
    <row r="43" spans="1:177" ht="24" customHeight="1" x14ac:dyDescent="0.25">
      <c r="A43" s="13" t="s">
        <v>72</v>
      </c>
      <c r="B43" s="13" t="s">
        <v>787</v>
      </c>
      <c r="C43" s="14"/>
      <c r="D43" s="14">
        <v>45.5</v>
      </c>
      <c r="E43" s="14">
        <v>10.7</v>
      </c>
      <c r="F43" s="14"/>
      <c r="G43" s="14"/>
      <c r="H43" s="14">
        <v>-2.4</v>
      </c>
      <c r="I43" s="14">
        <v>9.4</v>
      </c>
      <c r="J43" s="14"/>
      <c r="K43" s="14"/>
      <c r="L43" s="14">
        <v>47.9</v>
      </c>
      <c r="M43" s="14">
        <v>41.1</v>
      </c>
      <c r="N43" s="14">
        <v>35</v>
      </c>
      <c r="O43" s="14">
        <v>56.5</v>
      </c>
      <c r="P43" s="14">
        <v>30.1</v>
      </c>
      <c r="Q43" s="14">
        <v>45.8</v>
      </c>
      <c r="R43" s="14">
        <v>36.200000000000003</v>
      </c>
      <c r="S43" s="14">
        <v>0</v>
      </c>
      <c r="T43" s="14"/>
      <c r="U43" s="14"/>
      <c r="V43" s="14"/>
      <c r="W43" s="14"/>
      <c r="X43" s="14">
        <v>11.1</v>
      </c>
      <c r="Y43" s="14">
        <v>1.3</v>
      </c>
      <c r="Z43" s="14">
        <v>0.6</v>
      </c>
      <c r="AA43" s="14"/>
      <c r="AB43" s="14">
        <v>-3.4</v>
      </c>
      <c r="AC43" s="14">
        <v>6.1</v>
      </c>
      <c r="AD43" s="14">
        <v>20.9</v>
      </c>
      <c r="AE43" s="14"/>
      <c r="AF43" s="14"/>
      <c r="AG43" s="14"/>
      <c r="AH43" s="14"/>
      <c r="AI43" s="14">
        <v>12.1</v>
      </c>
      <c r="AJ43" s="14">
        <v>-10.7</v>
      </c>
      <c r="AK43" s="14"/>
      <c r="AL43" s="14"/>
      <c r="AM43" s="14"/>
      <c r="AN43" s="14">
        <v>-1.2</v>
      </c>
      <c r="AO43" s="14">
        <v>0</v>
      </c>
      <c r="AP43" s="14">
        <v>2.2999999999999998</v>
      </c>
      <c r="AQ43" s="14">
        <v>15.8</v>
      </c>
      <c r="AR43" s="14">
        <v>9</v>
      </c>
      <c r="AS43" s="14">
        <v>-0.8</v>
      </c>
      <c r="AT43" s="14">
        <v>1.5</v>
      </c>
      <c r="AU43" s="14">
        <v>-0.1</v>
      </c>
      <c r="AV43" s="14">
        <v>21.1</v>
      </c>
      <c r="AW43" s="14">
        <v>36.9</v>
      </c>
      <c r="AX43" s="14">
        <v>-39.200000000000003</v>
      </c>
      <c r="AY43" s="14">
        <v>9.5</v>
      </c>
      <c r="AZ43" s="14">
        <v>-2.2999999999999998</v>
      </c>
      <c r="BA43" s="14">
        <v>0</v>
      </c>
      <c r="BB43" s="14">
        <v>-1</v>
      </c>
      <c r="BC43" s="14"/>
      <c r="BD43" s="14">
        <v>0.5</v>
      </c>
      <c r="BE43" s="14">
        <v>0.1</v>
      </c>
      <c r="BF43" s="14">
        <v>-1.4</v>
      </c>
      <c r="BG43" s="14"/>
      <c r="BH43" s="14"/>
      <c r="BI43" s="14">
        <v>8.4</v>
      </c>
      <c r="BJ43" s="14"/>
      <c r="BK43" s="14"/>
      <c r="BL43" s="14">
        <v>3.4</v>
      </c>
      <c r="BM43" s="14"/>
      <c r="BN43" s="14"/>
      <c r="BO43" s="14"/>
      <c r="BP43" s="14">
        <v>0</v>
      </c>
      <c r="BQ43" s="14">
        <v>-19.3</v>
      </c>
      <c r="BR43" s="14">
        <v>-20.3</v>
      </c>
      <c r="BS43" s="14">
        <v>3.2</v>
      </c>
      <c r="BT43" s="14">
        <v>30.7</v>
      </c>
      <c r="BU43" s="14">
        <v>0</v>
      </c>
      <c r="BV43" s="14">
        <v>-1.3</v>
      </c>
      <c r="BW43" s="14"/>
      <c r="BX43" s="14"/>
      <c r="BY43" s="14"/>
      <c r="BZ43" s="14"/>
      <c r="CA43" s="14"/>
      <c r="CB43" s="14"/>
      <c r="CC43" s="14">
        <v>-0.2</v>
      </c>
      <c r="CD43" s="14">
        <v>47.9</v>
      </c>
      <c r="CE43" s="14">
        <v>34</v>
      </c>
      <c r="CF43" s="14">
        <v>12</v>
      </c>
      <c r="CG43" s="14">
        <v>5.4</v>
      </c>
      <c r="CH43" s="14">
        <v>2</v>
      </c>
      <c r="CI43" s="14"/>
      <c r="CJ43" s="14"/>
      <c r="CK43" s="14"/>
      <c r="CL43" s="14">
        <v>25.9</v>
      </c>
      <c r="CM43" s="14">
        <v>25</v>
      </c>
      <c r="CN43" s="14">
        <v>7.3</v>
      </c>
      <c r="CO43" s="14"/>
      <c r="CP43" s="14"/>
      <c r="CQ43" s="14"/>
      <c r="CR43" s="14"/>
      <c r="CS43" s="14"/>
      <c r="CT43" s="14"/>
      <c r="CU43" s="14"/>
      <c r="CV43" s="14"/>
      <c r="CW43" s="14">
        <v>7.6</v>
      </c>
      <c r="CX43" s="14">
        <v>2.9</v>
      </c>
      <c r="CY43" s="14">
        <v>-5</v>
      </c>
      <c r="CZ43" s="14"/>
      <c r="DA43" s="14">
        <v>0.3</v>
      </c>
      <c r="DB43" s="14"/>
      <c r="DC43" s="14">
        <v>0</v>
      </c>
      <c r="DD43" s="14">
        <v>0</v>
      </c>
      <c r="DE43" s="14"/>
      <c r="DF43" s="14">
        <v>-0.1</v>
      </c>
      <c r="DG43" s="14">
        <v>1.6</v>
      </c>
      <c r="DH43" s="14">
        <v>0.1</v>
      </c>
      <c r="DI43" s="14">
        <v>2.5</v>
      </c>
      <c r="DJ43" s="14">
        <v>0</v>
      </c>
      <c r="DK43" s="14">
        <v>0.6</v>
      </c>
      <c r="DL43" s="14"/>
      <c r="DM43" s="14">
        <v>-0.4</v>
      </c>
      <c r="DN43" s="14">
        <v>-0.7</v>
      </c>
      <c r="DO43" s="14">
        <v>1.6</v>
      </c>
      <c r="DP43" s="14">
        <v>12.5</v>
      </c>
      <c r="DQ43" s="14">
        <v>1.4</v>
      </c>
      <c r="DR43" s="14">
        <v>0</v>
      </c>
      <c r="DS43" s="14">
        <v>0.2</v>
      </c>
      <c r="DT43" s="14">
        <v>0.9</v>
      </c>
      <c r="DU43" s="14">
        <v>-0.6</v>
      </c>
      <c r="DV43" s="14">
        <v>0</v>
      </c>
      <c r="DW43" s="14">
        <v>0.4</v>
      </c>
      <c r="DX43" s="14">
        <v>0.1</v>
      </c>
      <c r="DY43" s="14"/>
      <c r="DZ43" s="14">
        <v>-1.5</v>
      </c>
      <c r="EA43" s="14">
        <v>0.1</v>
      </c>
      <c r="EB43" s="14">
        <v>0.5</v>
      </c>
      <c r="EC43" s="14">
        <v>0.3</v>
      </c>
      <c r="ED43" s="14">
        <v>0.3</v>
      </c>
      <c r="EE43" s="14">
        <v>0</v>
      </c>
      <c r="EF43" s="14">
        <v>2.6</v>
      </c>
      <c r="EG43" s="14">
        <v>0.8</v>
      </c>
      <c r="EH43" s="14">
        <v>-6.2</v>
      </c>
      <c r="EI43" s="14">
        <v>-2.6</v>
      </c>
      <c r="EJ43" s="14">
        <v>-1.3</v>
      </c>
      <c r="EK43" s="14">
        <v>-0.7</v>
      </c>
      <c r="EL43" s="14">
        <v>0.8</v>
      </c>
      <c r="EM43" s="14">
        <v>-0.1</v>
      </c>
      <c r="EN43" s="14">
        <v>2.2000000000000002</v>
      </c>
      <c r="EO43" s="14">
        <v>0.2</v>
      </c>
      <c r="EP43" s="14">
        <v>0.1</v>
      </c>
      <c r="EQ43" s="14">
        <v>0.1</v>
      </c>
      <c r="ER43" s="14">
        <v>-5.3</v>
      </c>
      <c r="ES43" s="14">
        <v>0.7</v>
      </c>
      <c r="ET43" s="14">
        <v>0</v>
      </c>
      <c r="EU43" s="14">
        <v>-9.6</v>
      </c>
      <c r="EV43" s="14">
        <v>-0.2</v>
      </c>
      <c r="EW43" s="14">
        <v>19.899999999999999</v>
      </c>
      <c r="EX43" s="14">
        <v>12</v>
      </c>
      <c r="EY43" s="14">
        <v>42</v>
      </c>
      <c r="EZ43" s="14">
        <v>0</v>
      </c>
      <c r="FA43" s="14">
        <v>1.6</v>
      </c>
      <c r="FB43" s="14">
        <v>0.8</v>
      </c>
      <c r="FC43" s="14">
        <v>1.4</v>
      </c>
      <c r="FD43" s="14">
        <v>8.6999999999999993</v>
      </c>
      <c r="FE43" s="14">
        <v>0</v>
      </c>
      <c r="FF43" s="14">
        <v>2.9</v>
      </c>
      <c r="FG43" s="14">
        <v>0</v>
      </c>
      <c r="FH43" s="14">
        <v>1.8</v>
      </c>
      <c r="FI43" s="14"/>
      <c r="FJ43" s="14">
        <v>706.8</v>
      </c>
      <c r="FK43" s="15"/>
      <c r="FL43" s="14">
        <v>2.2000000000000002</v>
      </c>
      <c r="FM43" s="14">
        <v>0</v>
      </c>
      <c r="FN43" s="14">
        <v>1.2</v>
      </c>
      <c r="FO43" s="14">
        <v>0.7</v>
      </c>
      <c r="FP43" s="14">
        <v>2.2999999999999998</v>
      </c>
      <c r="FQ43" s="14">
        <v>0.21079999999999999</v>
      </c>
      <c r="FR43" s="14">
        <v>0.1</v>
      </c>
      <c r="FS43" s="14">
        <v>1</v>
      </c>
      <c r="FT43" s="14"/>
      <c r="FU43" s="14">
        <v>7.7107999999999999</v>
      </c>
    </row>
    <row r="44" spans="1:177" ht="24" customHeight="1" x14ac:dyDescent="0.25">
      <c r="A44" s="16" t="s">
        <v>72</v>
      </c>
      <c r="B44" s="16" t="s">
        <v>788</v>
      </c>
      <c r="C44" s="17"/>
      <c r="D44" s="17">
        <v>53</v>
      </c>
      <c r="E44" s="17">
        <v>12.1</v>
      </c>
      <c r="F44" s="17"/>
      <c r="G44" s="17"/>
      <c r="H44" s="17">
        <v>-3.9</v>
      </c>
      <c r="I44" s="17">
        <v>-3.9</v>
      </c>
      <c r="J44" s="17"/>
      <c r="K44" s="17"/>
      <c r="L44" s="17">
        <v>45.9</v>
      </c>
      <c r="M44" s="17">
        <v>41.8</v>
      </c>
      <c r="N44" s="17">
        <v>36.299999999999997</v>
      </c>
      <c r="O44" s="17">
        <v>56.4</v>
      </c>
      <c r="P44" s="17">
        <v>29</v>
      </c>
      <c r="Q44" s="17">
        <v>44.8</v>
      </c>
      <c r="R44" s="17">
        <v>54</v>
      </c>
      <c r="S44" s="17">
        <v>0.1</v>
      </c>
      <c r="T44" s="17"/>
      <c r="U44" s="17"/>
      <c r="V44" s="17"/>
      <c r="W44" s="17"/>
      <c r="X44" s="17">
        <v>17.100000000000001</v>
      </c>
      <c r="Y44" s="17">
        <v>1.4</v>
      </c>
      <c r="Z44" s="17">
        <v>0.6</v>
      </c>
      <c r="AA44" s="17"/>
      <c r="AB44" s="17">
        <v>-3.4</v>
      </c>
      <c r="AC44" s="17">
        <v>6.2</v>
      </c>
      <c r="AD44" s="17">
        <v>22.6</v>
      </c>
      <c r="AE44" s="17"/>
      <c r="AF44" s="17"/>
      <c r="AG44" s="17"/>
      <c r="AH44" s="17"/>
      <c r="AI44" s="17">
        <v>13</v>
      </c>
      <c r="AJ44" s="17">
        <v>5</v>
      </c>
      <c r="AK44" s="17"/>
      <c r="AL44" s="17"/>
      <c r="AM44" s="17"/>
      <c r="AN44" s="17">
        <v>-1.5</v>
      </c>
      <c r="AO44" s="17">
        <v>-2.2999999999999998</v>
      </c>
      <c r="AP44" s="17">
        <v>1.9</v>
      </c>
      <c r="AQ44" s="17">
        <v>14.8</v>
      </c>
      <c r="AR44" s="17">
        <v>8.6999999999999993</v>
      </c>
      <c r="AS44" s="17">
        <v>-0.3</v>
      </c>
      <c r="AT44" s="17">
        <v>1.5</v>
      </c>
      <c r="AU44" s="17">
        <v>0.4</v>
      </c>
      <c r="AV44" s="17">
        <v>19.899999999999999</v>
      </c>
      <c r="AW44" s="17">
        <v>35.6</v>
      </c>
      <c r="AX44" s="17">
        <v>-40.5</v>
      </c>
      <c r="AY44" s="17">
        <v>11.6</v>
      </c>
      <c r="AZ44" s="17">
        <v>-2.6</v>
      </c>
      <c r="BA44" s="17">
        <v>0</v>
      </c>
      <c r="BB44" s="17">
        <v>-0.2</v>
      </c>
      <c r="BC44" s="17"/>
      <c r="BD44" s="17">
        <v>0.5</v>
      </c>
      <c r="BE44" s="17">
        <v>0.2</v>
      </c>
      <c r="BF44" s="17">
        <v>4.8</v>
      </c>
      <c r="BG44" s="17"/>
      <c r="BH44" s="17"/>
      <c r="BI44" s="17">
        <v>5.7</v>
      </c>
      <c r="BJ44" s="17"/>
      <c r="BK44" s="17"/>
      <c r="BL44" s="17">
        <v>3.4</v>
      </c>
      <c r="BM44" s="17"/>
      <c r="BN44" s="17"/>
      <c r="BO44" s="17"/>
      <c r="BP44" s="17">
        <v>-5.3</v>
      </c>
      <c r="BQ44" s="17">
        <v>-21.3</v>
      </c>
      <c r="BR44" s="17">
        <v>-21.9</v>
      </c>
      <c r="BS44" s="17">
        <v>1.7</v>
      </c>
      <c r="BT44" s="17">
        <v>29.8</v>
      </c>
      <c r="BU44" s="17">
        <v>-0.6</v>
      </c>
      <c r="BV44" s="17">
        <v>-1.6</v>
      </c>
      <c r="BW44" s="17"/>
      <c r="BX44" s="17"/>
      <c r="BY44" s="17"/>
      <c r="BZ44" s="17"/>
      <c r="CA44" s="17"/>
      <c r="CB44" s="17"/>
      <c r="CC44" s="17">
        <v>0</v>
      </c>
      <c r="CD44" s="17">
        <v>48.3</v>
      </c>
      <c r="CE44" s="17">
        <v>31.9</v>
      </c>
      <c r="CF44" s="17">
        <v>11.4</v>
      </c>
      <c r="CG44" s="17">
        <v>7.4</v>
      </c>
      <c r="CH44" s="17">
        <v>0</v>
      </c>
      <c r="CI44" s="17"/>
      <c r="CJ44" s="17"/>
      <c r="CK44" s="17"/>
      <c r="CL44" s="17">
        <v>21.4</v>
      </c>
      <c r="CM44" s="17">
        <v>19.8</v>
      </c>
      <c r="CN44" s="17">
        <v>-1.4</v>
      </c>
      <c r="CO44" s="17"/>
      <c r="CP44" s="17"/>
      <c r="CQ44" s="17"/>
      <c r="CR44" s="17"/>
      <c r="CS44" s="17"/>
      <c r="CT44" s="17"/>
      <c r="CU44" s="17"/>
      <c r="CV44" s="17"/>
      <c r="CW44" s="17">
        <v>11</v>
      </c>
      <c r="CX44" s="17">
        <v>0.4</v>
      </c>
      <c r="CY44" s="17">
        <v>-5.2</v>
      </c>
      <c r="CZ44" s="17"/>
      <c r="DA44" s="17">
        <v>0.3</v>
      </c>
      <c r="DB44" s="17"/>
      <c r="DC44" s="17">
        <v>0</v>
      </c>
      <c r="DD44" s="17">
        <v>0</v>
      </c>
      <c r="DE44" s="17"/>
      <c r="DF44" s="17">
        <v>-0.1</v>
      </c>
      <c r="DG44" s="17">
        <v>1.6</v>
      </c>
      <c r="DH44" s="17">
        <v>0.2</v>
      </c>
      <c r="DI44" s="17">
        <v>2.6</v>
      </c>
      <c r="DJ44" s="17">
        <v>0</v>
      </c>
      <c r="DK44" s="17">
        <v>0.6</v>
      </c>
      <c r="DL44" s="17"/>
      <c r="DM44" s="17">
        <v>-0.1</v>
      </c>
      <c r="DN44" s="17">
        <v>0</v>
      </c>
      <c r="DO44" s="17">
        <v>2.4</v>
      </c>
      <c r="DP44" s="17">
        <v>15.1</v>
      </c>
      <c r="DQ44" s="17">
        <v>1.4</v>
      </c>
      <c r="DR44" s="17">
        <v>0</v>
      </c>
      <c r="DS44" s="17">
        <v>0.2</v>
      </c>
      <c r="DT44" s="17">
        <v>0.9</v>
      </c>
      <c r="DU44" s="17">
        <v>0.3</v>
      </c>
      <c r="DV44" s="17">
        <v>-0.4</v>
      </c>
      <c r="DW44" s="17">
        <v>0.4</v>
      </c>
      <c r="DX44" s="17">
        <v>0.1</v>
      </c>
      <c r="DY44" s="17"/>
      <c r="DZ44" s="17">
        <v>-1.7</v>
      </c>
      <c r="EA44" s="17">
        <v>0</v>
      </c>
      <c r="EB44" s="17">
        <v>0.5</v>
      </c>
      <c r="EC44" s="17">
        <v>0.3</v>
      </c>
      <c r="ED44" s="17">
        <v>0.3</v>
      </c>
      <c r="EE44" s="17">
        <v>0.4</v>
      </c>
      <c r="EF44" s="17">
        <v>4.3</v>
      </c>
      <c r="EG44" s="17">
        <v>0.1</v>
      </c>
      <c r="EH44" s="17">
        <v>-5.7</v>
      </c>
      <c r="EI44" s="17">
        <v>-1.6</v>
      </c>
      <c r="EJ44" s="17">
        <v>-0.9</v>
      </c>
      <c r="EK44" s="17">
        <v>-0.5</v>
      </c>
      <c r="EL44" s="17">
        <v>0.7</v>
      </c>
      <c r="EM44" s="17">
        <v>-0.1</v>
      </c>
      <c r="EN44" s="17">
        <v>2.1</v>
      </c>
      <c r="EO44" s="17">
        <v>0.2</v>
      </c>
      <c r="EP44" s="17">
        <v>0.1</v>
      </c>
      <c r="EQ44" s="17">
        <v>0.1</v>
      </c>
      <c r="ER44" s="17">
        <v>-5.6</v>
      </c>
      <c r="ES44" s="17">
        <v>1</v>
      </c>
      <c r="ET44" s="17">
        <v>0</v>
      </c>
      <c r="EU44" s="17">
        <v>-0.8</v>
      </c>
      <c r="EV44" s="17">
        <v>-0.2</v>
      </c>
      <c r="EW44" s="17">
        <v>22.6</v>
      </c>
      <c r="EX44" s="17">
        <v>14.7</v>
      </c>
      <c r="EY44" s="17">
        <v>16.8</v>
      </c>
      <c r="EZ44" s="17">
        <v>0</v>
      </c>
      <c r="FA44" s="17">
        <v>1.6</v>
      </c>
      <c r="FB44" s="17">
        <v>0.7</v>
      </c>
      <c r="FC44" s="17">
        <v>1.4</v>
      </c>
      <c r="FD44" s="17">
        <v>8.5</v>
      </c>
      <c r="FE44" s="17">
        <v>0.4</v>
      </c>
      <c r="FF44" s="17">
        <v>2.2000000000000002</v>
      </c>
      <c r="FG44" s="17">
        <v>0</v>
      </c>
      <c r="FH44" s="17">
        <v>3.6</v>
      </c>
      <c r="FI44" s="17"/>
      <c r="FJ44" s="17">
        <v>706.5</v>
      </c>
      <c r="FK44" s="15"/>
      <c r="FL44" s="17">
        <v>2</v>
      </c>
      <c r="FM44" s="17">
        <v>0</v>
      </c>
      <c r="FN44" s="17">
        <v>1.1000000000000001</v>
      </c>
      <c r="FO44" s="17">
        <v>0.8</v>
      </c>
      <c r="FP44" s="17">
        <v>2.2999999999999998</v>
      </c>
      <c r="FQ44" s="17">
        <v>0.21840999999999999</v>
      </c>
      <c r="FR44" s="17">
        <v>-0.2</v>
      </c>
      <c r="FS44" s="17">
        <v>0.9</v>
      </c>
      <c r="FT44" s="17"/>
      <c r="FU44" s="17">
        <v>7.1184099999999999</v>
      </c>
    </row>
    <row r="45" spans="1:177" ht="24" customHeight="1" x14ac:dyDescent="0.25">
      <c r="A45" s="16" t="s">
        <v>72</v>
      </c>
      <c r="B45" s="16" t="s">
        <v>789</v>
      </c>
      <c r="C45" s="17"/>
      <c r="D45" s="17">
        <v>51.6</v>
      </c>
      <c r="E45" s="17">
        <v>11.9</v>
      </c>
      <c r="F45" s="17"/>
      <c r="G45" s="17"/>
      <c r="H45" s="17">
        <v>-3.6</v>
      </c>
      <c r="I45" s="17">
        <v>-4.4000000000000004</v>
      </c>
      <c r="J45" s="17"/>
      <c r="K45" s="17"/>
      <c r="L45" s="17">
        <v>41.1</v>
      </c>
      <c r="M45" s="17">
        <v>34.9</v>
      </c>
      <c r="N45" s="17">
        <v>28.8</v>
      </c>
      <c r="O45" s="17">
        <v>49.1</v>
      </c>
      <c r="P45" s="17">
        <v>8.4</v>
      </c>
      <c r="Q45" s="17">
        <v>31</v>
      </c>
      <c r="R45" s="17">
        <v>49.7</v>
      </c>
      <c r="S45" s="17">
        <v>0.1</v>
      </c>
      <c r="T45" s="17"/>
      <c r="U45" s="17"/>
      <c r="V45" s="17"/>
      <c r="W45" s="17"/>
      <c r="X45" s="17">
        <v>19.5</v>
      </c>
      <c r="Y45" s="17">
        <v>1.8</v>
      </c>
      <c r="Z45" s="17">
        <v>1</v>
      </c>
      <c r="AA45" s="17"/>
      <c r="AB45" s="17">
        <v>-3.4</v>
      </c>
      <c r="AC45" s="17">
        <v>5.7</v>
      </c>
      <c r="AD45" s="17">
        <v>25.9</v>
      </c>
      <c r="AE45" s="17"/>
      <c r="AF45" s="17"/>
      <c r="AG45" s="17"/>
      <c r="AH45" s="17"/>
      <c r="AI45" s="17">
        <v>15.4</v>
      </c>
      <c r="AJ45" s="17">
        <v>2.4</v>
      </c>
      <c r="AK45" s="17"/>
      <c r="AL45" s="17"/>
      <c r="AM45" s="17"/>
      <c r="AN45" s="17">
        <v>-1.7</v>
      </c>
      <c r="AO45" s="17">
        <v>-12.5</v>
      </c>
      <c r="AP45" s="17">
        <v>1.1000000000000001</v>
      </c>
      <c r="AQ45" s="17">
        <v>22.8</v>
      </c>
      <c r="AR45" s="17">
        <v>6.4</v>
      </c>
      <c r="AS45" s="17">
        <v>-0.9</v>
      </c>
      <c r="AT45" s="17">
        <v>1.5</v>
      </c>
      <c r="AU45" s="17">
        <v>-0.3</v>
      </c>
      <c r="AV45" s="17">
        <v>5.8</v>
      </c>
      <c r="AW45" s="17">
        <v>20.8</v>
      </c>
      <c r="AX45" s="17">
        <v>-46.3</v>
      </c>
      <c r="AY45" s="17">
        <v>8</v>
      </c>
      <c r="AZ45" s="17">
        <v>-2.2000000000000002</v>
      </c>
      <c r="BA45" s="17">
        <v>-0.1</v>
      </c>
      <c r="BB45" s="17">
        <v>-1.3</v>
      </c>
      <c r="BC45" s="17"/>
      <c r="BD45" s="17">
        <v>0.4</v>
      </c>
      <c r="BE45" s="17">
        <v>0.2</v>
      </c>
      <c r="BF45" s="17">
        <v>3</v>
      </c>
      <c r="BG45" s="17"/>
      <c r="BH45" s="17"/>
      <c r="BI45" s="17">
        <v>7.7</v>
      </c>
      <c r="BJ45" s="17"/>
      <c r="BK45" s="17"/>
      <c r="BL45" s="17">
        <v>3.8</v>
      </c>
      <c r="BM45" s="17"/>
      <c r="BN45" s="17"/>
      <c r="BO45" s="17"/>
      <c r="BP45" s="17">
        <v>-8</v>
      </c>
      <c r="BQ45" s="17">
        <v>16.5</v>
      </c>
      <c r="BR45" s="17">
        <v>15.6</v>
      </c>
      <c r="BS45" s="17">
        <v>4.9000000000000004</v>
      </c>
      <c r="BT45" s="17">
        <v>50.5</v>
      </c>
      <c r="BU45" s="17">
        <v>-10.1</v>
      </c>
      <c r="BV45" s="17">
        <v>-5.8</v>
      </c>
      <c r="BW45" s="17"/>
      <c r="BX45" s="17"/>
      <c r="BY45" s="17"/>
      <c r="BZ45" s="17"/>
      <c r="CA45" s="17"/>
      <c r="CB45" s="17"/>
      <c r="CC45" s="17">
        <v>0</v>
      </c>
      <c r="CD45" s="17">
        <v>63.3</v>
      </c>
      <c r="CE45" s="17">
        <v>33.200000000000003</v>
      </c>
      <c r="CF45" s="17">
        <v>11.7</v>
      </c>
      <c r="CG45" s="17">
        <v>5.3</v>
      </c>
      <c r="CH45" s="17">
        <v>-0.3</v>
      </c>
      <c r="CI45" s="17"/>
      <c r="CJ45" s="17"/>
      <c r="CK45" s="17"/>
      <c r="CL45" s="17">
        <v>21.1</v>
      </c>
      <c r="CM45" s="17">
        <v>19.2</v>
      </c>
      <c r="CN45" s="17">
        <v>0.5</v>
      </c>
      <c r="CO45" s="17"/>
      <c r="CP45" s="17"/>
      <c r="CQ45" s="17"/>
      <c r="CR45" s="17"/>
      <c r="CS45" s="17"/>
      <c r="CT45" s="17"/>
      <c r="CU45" s="17"/>
      <c r="CV45" s="17"/>
      <c r="CW45" s="17">
        <v>11.8</v>
      </c>
      <c r="CX45" s="17">
        <v>1.1000000000000001</v>
      </c>
      <c r="CY45" s="17">
        <v>-5.4</v>
      </c>
      <c r="CZ45" s="17"/>
      <c r="DA45" s="17">
        <v>0.3</v>
      </c>
      <c r="DB45" s="17"/>
      <c r="DC45" s="17">
        <v>0</v>
      </c>
      <c r="DD45" s="17">
        <v>0</v>
      </c>
      <c r="DE45" s="17"/>
      <c r="DF45" s="17">
        <v>0</v>
      </c>
      <c r="DG45" s="17">
        <v>1.5</v>
      </c>
      <c r="DH45" s="17">
        <v>0</v>
      </c>
      <c r="DI45" s="17">
        <v>3</v>
      </c>
      <c r="DJ45" s="17">
        <v>0</v>
      </c>
      <c r="DK45" s="17">
        <v>0.6</v>
      </c>
      <c r="DL45" s="17"/>
      <c r="DM45" s="17">
        <v>0</v>
      </c>
      <c r="DN45" s="17">
        <v>0</v>
      </c>
      <c r="DO45" s="17">
        <v>2.7</v>
      </c>
      <c r="DP45" s="17">
        <v>15.8</v>
      </c>
      <c r="DQ45" s="17">
        <v>1.4</v>
      </c>
      <c r="DR45" s="17">
        <v>0.1</v>
      </c>
      <c r="DS45" s="17">
        <v>0.2</v>
      </c>
      <c r="DT45" s="17">
        <v>0.9</v>
      </c>
      <c r="DU45" s="17">
        <v>0.4</v>
      </c>
      <c r="DV45" s="17">
        <v>-0.2</v>
      </c>
      <c r="DW45" s="17">
        <v>0.4</v>
      </c>
      <c r="DX45" s="17">
        <v>0.2</v>
      </c>
      <c r="DY45" s="17"/>
      <c r="DZ45" s="17">
        <v>-1.7</v>
      </c>
      <c r="EA45" s="17">
        <v>0</v>
      </c>
      <c r="EB45" s="17">
        <v>0.5</v>
      </c>
      <c r="EC45" s="17">
        <v>0.5</v>
      </c>
      <c r="ED45" s="17">
        <v>0.2</v>
      </c>
      <c r="EE45" s="17">
        <v>3.4</v>
      </c>
      <c r="EF45" s="17">
        <v>11.6</v>
      </c>
      <c r="EG45" s="17">
        <v>0.2</v>
      </c>
      <c r="EH45" s="17">
        <v>-4.5999999999999996</v>
      </c>
      <c r="EI45" s="17">
        <v>-1.1000000000000001</v>
      </c>
      <c r="EJ45" s="17">
        <v>-0.9</v>
      </c>
      <c r="EK45" s="17">
        <v>-0.4</v>
      </c>
      <c r="EL45" s="17">
        <v>0.7</v>
      </c>
      <c r="EM45" s="17">
        <v>-0.1</v>
      </c>
      <c r="EN45" s="17">
        <v>2.1</v>
      </c>
      <c r="EO45" s="17">
        <v>0.2</v>
      </c>
      <c r="EP45" s="17">
        <v>0.1</v>
      </c>
      <c r="EQ45" s="17">
        <v>0.1</v>
      </c>
      <c r="ER45" s="17">
        <v>-5.7</v>
      </c>
      <c r="ES45" s="17">
        <v>1</v>
      </c>
      <c r="ET45" s="17">
        <v>0</v>
      </c>
      <c r="EU45" s="17">
        <v>20.6</v>
      </c>
      <c r="EV45" s="17">
        <v>-0.2</v>
      </c>
      <c r="EW45" s="17">
        <v>24.8</v>
      </c>
      <c r="EX45" s="17">
        <v>15.2</v>
      </c>
      <c r="EY45" s="17">
        <v>1.5</v>
      </c>
      <c r="EZ45" s="17">
        <v>0</v>
      </c>
      <c r="FA45" s="17">
        <v>0.4</v>
      </c>
      <c r="FB45" s="17">
        <v>0.4</v>
      </c>
      <c r="FC45" s="17">
        <v>1.4</v>
      </c>
      <c r="FD45" s="17">
        <v>8.8000000000000007</v>
      </c>
      <c r="FE45" s="17">
        <v>0.1</v>
      </c>
      <c r="FF45" s="17">
        <v>1.2</v>
      </c>
      <c r="FG45" s="17">
        <v>0</v>
      </c>
      <c r="FH45" s="17">
        <v>1.9</v>
      </c>
      <c r="FI45" s="17"/>
      <c r="FJ45" s="17">
        <v>717.7</v>
      </c>
      <c r="FK45" s="15"/>
      <c r="FL45" s="17">
        <v>1.8</v>
      </c>
      <c r="FM45" s="17">
        <v>0</v>
      </c>
      <c r="FN45" s="17">
        <v>0.9</v>
      </c>
      <c r="FO45" s="17">
        <v>0.8</v>
      </c>
      <c r="FP45" s="17">
        <v>2.2999999999999998</v>
      </c>
      <c r="FQ45" s="17">
        <v>0.29004000000000002</v>
      </c>
      <c r="FR45" s="17">
        <v>-0.3</v>
      </c>
      <c r="FS45" s="17">
        <v>0.2</v>
      </c>
      <c r="FT45" s="17"/>
      <c r="FU45" s="17">
        <v>5.9900399999999996</v>
      </c>
    </row>
    <row r="46" spans="1:177" ht="24" customHeight="1" x14ac:dyDescent="0.25">
      <c r="A46" s="16" t="s">
        <v>72</v>
      </c>
      <c r="B46" s="16" t="s">
        <v>790</v>
      </c>
      <c r="C46" s="17"/>
      <c r="D46" s="17">
        <v>51.2</v>
      </c>
      <c r="E46" s="17">
        <v>11.7</v>
      </c>
      <c r="F46" s="17"/>
      <c r="G46" s="17"/>
      <c r="H46" s="17">
        <v>-4</v>
      </c>
      <c r="I46" s="17">
        <v>11.5</v>
      </c>
      <c r="J46" s="17"/>
      <c r="K46" s="17"/>
      <c r="L46" s="17">
        <v>33.799999999999997</v>
      </c>
      <c r="M46" s="17">
        <v>27.4</v>
      </c>
      <c r="N46" s="17">
        <v>21.1</v>
      </c>
      <c r="O46" s="17">
        <v>41.9</v>
      </c>
      <c r="P46" s="17">
        <v>6.2</v>
      </c>
      <c r="Q46" s="17">
        <v>28.9</v>
      </c>
      <c r="R46" s="17">
        <v>60</v>
      </c>
      <c r="S46" s="17">
        <v>0.1</v>
      </c>
      <c r="T46" s="17"/>
      <c r="U46" s="17"/>
      <c r="V46" s="17"/>
      <c r="W46" s="17"/>
      <c r="X46" s="17">
        <v>19.399999999999999</v>
      </c>
      <c r="Y46" s="17">
        <v>1.8</v>
      </c>
      <c r="Z46" s="17">
        <v>1</v>
      </c>
      <c r="AA46" s="17"/>
      <c r="AB46" s="17">
        <v>-3.4</v>
      </c>
      <c r="AC46" s="17">
        <v>6</v>
      </c>
      <c r="AD46" s="17">
        <v>26.4</v>
      </c>
      <c r="AE46" s="17"/>
      <c r="AF46" s="17"/>
      <c r="AG46" s="17"/>
      <c r="AH46" s="17"/>
      <c r="AI46" s="17">
        <v>21.5</v>
      </c>
      <c r="AJ46" s="17">
        <v>-0.1</v>
      </c>
      <c r="AK46" s="17"/>
      <c r="AL46" s="17"/>
      <c r="AM46" s="17"/>
      <c r="AN46" s="17">
        <v>-1.8</v>
      </c>
      <c r="AO46" s="17">
        <v>-16.5</v>
      </c>
      <c r="AP46" s="17">
        <v>0.5</v>
      </c>
      <c r="AQ46" s="17">
        <v>22.3</v>
      </c>
      <c r="AR46" s="17">
        <v>6</v>
      </c>
      <c r="AS46" s="17">
        <v>-0.1</v>
      </c>
      <c r="AT46" s="17">
        <v>1.5</v>
      </c>
      <c r="AU46" s="17">
        <v>-0.1</v>
      </c>
      <c r="AV46" s="17">
        <v>0.9</v>
      </c>
      <c r="AW46" s="17">
        <v>16.3</v>
      </c>
      <c r="AX46" s="17">
        <v>-46.7</v>
      </c>
      <c r="AY46" s="17">
        <v>6.6</v>
      </c>
      <c r="AZ46" s="17">
        <v>-2.2000000000000002</v>
      </c>
      <c r="BA46" s="17">
        <v>1.3</v>
      </c>
      <c r="BB46" s="17">
        <v>1.1000000000000001</v>
      </c>
      <c r="BC46" s="17"/>
      <c r="BD46" s="17">
        <v>0.5</v>
      </c>
      <c r="BE46" s="17">
        <v>0.2</v>
      </c>
      <c r="BF46" s="17">
        <v>4.8</v>
      </c>
      <c r="BG46" s="17"/>
      <c r="BH46" s="17"/>
      <c r="BI46" s="17">
        <v>10.6</v>
      </c>
      <c r="BJ46" s="17"/>
      <c r="BK46" s="17"/>
      <c r="BL46" s="17">
        <v>2.8</v>
      </c>
      <c r="BM46" s="17"/>
      <c r="BN46" s="17"/>
      <c r="BO46" s="17"/>
      <c r="BP46" s="17">
        <v>-1.6</v>
      </c>
      <c r="BQ46" s="17">
        <v>13.9</v>
      </c>
      <c r="BR46" s="17">
        <v>12.8</v>
      </c>
      <c r="BS46" s="17">
        <v>2</v>
      </c>
      <c r="BT46" s="17">
        <v>46.7</v>
      </c>
      <c r="BU46" s="17">
        <v>-11.3</v>
      </c>
      <c r="BV46" s="17">
        <v>-5.9</v>
      </c>
      <c r="BW46" s="17"/>
      <c r="BX46" s="17"/>
      <c r="BY46" s="17"/>
      <c r="BZ46" s="17"/>
      <c r="CA46" s="17"/>
      <c r="CB46" s="17"/>
      <c r="CC46" s="17">
        <v>0</v>
      </c>
      <c r="CD46" s="17">
        <v>63.7</v>
      </c>
      <c r="CE46" s="17">
        <v>33.200000000000003</v>
      </c>
      <c r="CF46" s="17">
        <v>12</v>
      </c>
      <c r="CG46" s="17">
        <v>5.4</v>
      </c>
      <c r="CH46" s="17">
        <v>0.1</v>
      </c>
      <c r="CI46" s="17"/>
      <c r="CJ46" s="17"/>
      <c r="CK46" s="17"/>
      <c r="CL46" s="17">
        <v>19.5</v>
      </c>
      <c r="CM46" s="17">
        <v>18</v>
      </c>
      <c r="CN46" s="17">
        <v>-2.4</v>
      </c>
      <c r="CO46" s="17"/>
      <c r="CP46" s="17"/>
      <c r="CQ46" s="17"/>
      <c r="CR46" s="17"/>
      <c r="CS46" s="17"/>
      <c r="CT46" s="17"/>
      <c r="CU46" s="17"/>
      <c r="CV46" s="17"/>
      <c r="CW46" s="17">
        <v>13.3</v>
      </c>
      <c r="CX46" s="17">
        <v>0</v>
      </c>
      <c r="CY46" s="17">
        <v>-5.6</v>
      </c>
      <c r="CZ46" s="17"/>
      <c r="DA46" s="17">
        <v>0.3</v>
      </c>
      <c r="DB46" s="17"/>
      <c r="DC46" s="17">
        <v>0</v>
      </c>
      <c r="DD46" s="17">
        <v>0</v>
      </c>
      <c r="DE46" s="17"/>
      <c r="DF46" s="17">
        <v>0</v>
      </c>
      <c r="DG46" s="17">
        <v>1.5</v>
      </c>
      <c r="DH46" s="17">
        <v>0.2</v>
      </c>
      <c r="DI46" s="17">
        <v>1.8</v>
      </c>
      <c r="DJ46" s="17">
        <v>0</v>
      </c>
      <c r="DK46" s="17">
        <v>0.5</v>
      </c>
      <c r="DL46" s="17"/>
      <c r="DM46" s="17">
        <v>0</v>
      </c>
      <c r="DN46" s="17">
        <v>0</v>
      </c>
      <c r="DO46" s="17">
        <v>3.3</v>
      </c>
      <c r="DP46" s="17">
        <v>16.100000000000001</v>
      </c>
      <c r="DQ46" s="17">
        <v>1.4</v>
      </c>
      <c r="DR46" s="17">
        <v>0.3</v>
      </c>
      <c r="DS46" s="17">
        <v>0.2</v>
      </c>
      <c r="DT46" s="17">
        <v>0.9</v>
      </c>
      <c r="DU46" s="17">
        <v>0.2</v>
      </c>
      <c r="DV46" s="17">
        <v>0</v>
      </c>
      <c r="DW46" s="17">
        <v>0.3</v>
      </c>
      <c r="DX46" s="17">
        <v>0.2</v>
      </c>
      <c r="DY46" s="17"/>
      <c r="DZ46" s="17">
        <v>-1.7</v>
      </c>
      <c r="EA46" s="17">
        <v>0.1</v>
      </c>
      <c r="EB46" s="17">
        <v>0.5</v>
      </c>
      <c r="EC46" s="17">
        <v>0.3</v>
      </c>
      <c r="ED46" s="17">
        <v>0.1</v>
      </c>
      <c r="EE46" s="17">
        <v>4</v>
      </c>
      <c r="EF46" s="17">
        <v>11.1</v>
      </c>
      <c r="EG46" s="17">
        <v>0.3</v>
      </c>
      <c r="EH46" s="17">
        <v>-5.9</v>
      </c>
      <c r="EI46" s="17">
        <v>-2.2000000000000002</v>
      </c>
      <c r="EJ46" s="17">
        <v>-1.2</v>
      </c>
      <c r="EK46" s="17">
        <v>-0.6</v>
      </c>
      <c r="EL46" s="17">
        <v>0.8</v>
      </c>
      <c r="EM46" s="17">
        <v>-0.1</v>
      </c>
      <c r="EN46" s="17">
        <v>2.1</v>
      </c>
      <c r="EO46" s="17">
        <v>0.2</v>
      </c>
      <c r="EP46" s="17">
        <v>0.1</v>
      </c>
      <c r="EQ46" s="17">
        <v>0.1</v>
      </c>
      <c r="ER46" s="17">
        <v>-5.8</v>
      </c>
      <c r="ES46" s="17">
        <v>1</v>
      </c>
      <c r="ET46" s="17">
        <v>0</v>
      </c>
      <c r="EU46" s="17">
        <v>0</v>
      </c>
      <c r="EV46" s="17">
        <v>-0.2</v>
      </c>
      <c r="EW46" s="17">
        <v>24.4</v>
      </c>
      <c r="EX46" s="17">
        <v>16.7</v>
      </c>
      <c r="EY46" s="17">
        <v>0</v>
      </c>
      <c r="EZ46" s="17">
        <v>0</v>
      </c>
      <c r="FA46" s="17">
        <v>0.4</v>
      </c>
      <c r="FB46" s="17">
        <v>0.4</v>
      </c>
      <c r="FC46" s="17">
        <v>1.5</v>
      </c>
      <c r="FD46" s="17">
        <v>8</v>
      </c>
      <c r="FE46" s="17">
        <v>0.5</v>
      </c>
      <c r="FF46" s="17">
        <v>2.2000000000000002</v>
      </c>
      <c r="FG46" s="17">
        <v>0</v>
      </c>
      <c r="FH46" s="17">
        <v>2</v>
      </c>
      <c r="FI46" s="17"/>
      <c r="FJ46" s="17">
        <v>670.5</v>
      </c>
      <c r="FK46" s="15"/>
      <c r="FL46" s="17">
        <v>1.7</v>
      </c>
      <c r="FM46" s="17">
        <v>-0.16</v>
      </c>
      <c r="FN46" s="17">
        <v>0.9</v>
      </c>
      <c r="FO46" s="17">
        <v>0.7</v>
      </c>
      <c r="FP46" s="17">
        <v>2.2999999999999998</v>
      </c>
      <c r="FQ46" s="17">
        <v>0.30725000000000002</v>
      </c>
      <c r="FR46" s="17">
        <v>-0.5</v>
      </c>
      <c r="FS46" s="17">
        <v>0.4</v>
      </c>
      <c r="FT46" s="17"/>
      <c r="FU46" s="17">
        <v>5.6472499999999997</v>
      </c>
    </row>
    <row r="47" spans="1:177" ht="24" customHeight="1" x14ac:dyDescent="0.25">
      <c r="A47" s="16" t="s">
        <v>72</v>
      </c>
      <c r="B47" s="16" t="s">
        <v>791</v>
      </c>
      <c r="C47" s="17"/>
      <c r="D47" s="17">
        <v>66.7</v>
      </c>
      <c r="E47" s="17">
        <v>14.1</v>
      </c>
      <c r="F47" s="17"/>
      <c r="G47" s="17"/>
      <c r="H47" s="17">
        <v>-2.9</v>
      </c>
      <c r="I47" s="17">
        <v>9.6999999999999993</v>
      </c>
      <c r="J47" s="17"/>
      <c r="K47" s="17"/>
      <c r="L47" s="17">
        <v>38.4</v>
      </c>
      <c r="M47" s="17">
        <v>30.8</v>
      </c>
      <c r="N47" s="17">
        <v>24.9</v>
      </c>
      <c r="O47" s="17">
        <v>46.2</v>
      </c>
      <c r="P47" s="17">
        <v>8.9</v>
      </c>
      <c r="Q47" s="17">
        <v>31.4</v>
      </c>
      <c r="R47" s="17">
        <v>77.7</v>
      </c>
      <c r="S47" s="17">
        <v>0.1</v>
      </c>
      <c r="T47" s="17"/>
      <c r="U47" s="17"/>
      <c r="V47" s="17"/>
      <c r="W47" s="17"/>
      <c r="X47" s="17">
        <v>22.1</v>
      </c>
      <c r="Y47" s="17">
        <v>2.1</v>
      </c>
      <c r="Z47" s="17">
        <v>1.2</v>
      </c>
      <c r="AA47" s="17"/>
      <c r="AB47" s="17">
        <v>-3.4</v>
      </c>
      <c r="AC47" s="17">
        <v>6.2</v>
      </c>
      <c r="AD47" s="17">
        <v>28.4</v>
      </c>
      <c r="AE47" s="17"/>
      <c r="AF47" s="17"/>
      <c r="AG47" s="17"/>
      <c r="AH47" s="17"/>
      <c r="AI47" s="17">
        <v>18.899999999999999</v>
      </c>
      <c r="AJ47" s="17">
        <v>10.5</v>
      </c>
      <c r="AK47" s="17"/>
      <c r="AL47" s="17"/>
      <c r="AM47" s="17"/>
      <c r="AN47" s="17">
        <v>-1.5</v>
      </c>
      <c r="AO47" s="17">
        <v>-14.8</v>
      </c>
      <c r="AP47" s="17">
        <v>1.3</v>
      </c>
      <c r="AQ47" s="17">
        <v>21.5</v>
      </c>
      <c r="AR47" s="17">
        <v>7.3</v>
      </c>
      <c r="AS47" s="17">
        <v>-0.1</v>
      </c>
      <c r="AT47" s="17">
        <v>1.5</v>
      </c>
      <c r="AU47" s="17">
        <v>0.1</v>
      </c>
      <c r="AV47" s="17">
        <v>7</v>
      </c>
      <c r="AW47" s="17">
        <v>22.4</v>
      </c>
      <c r="AX47" s="17">
        <v>-45.9</v>
      </c>
      <c r="AY47" s="17">
        <v>7.6</v>
      </c>
      <c r="AZ47" s="17">
        <v>-1.9</v>
      </c>
      <c r="BA47" s="17">
        <v>0.4</v>
      </c>
      <c r="BB47" s="17">
        <v>0.8</v>
      </c>
      <c r="BC47" s="17"/>
      <c r="BD47" s="17">
        <v>0.5</v>
      </c>
      <c r="BE47" s="17">
        <v>0.1</v>
      </c>
      <c r="BF47" s="17">
        <v>3.1</v>
      </c>
      <c r="BG47" s="17"/>
      <c r="BH47" s="17"/>
      <c r="BI47" s="17">
        <v>13.9</v>
      </c>
      <c r="BJ47" s="17"/>
      <c r="BK47" s="17"/>
      <c r="BL47" s="17">
        <v>1</v>
      </c>
      <c r="BM47" s="17"/>
      <c r="BN47" s="17"/>
      <c r="BO47" s="17"/>
      <c r="BP47" s="17">
        <v>2.2000000000000002</v>
      </c>
      <c r="BQ47" s="17">
        <v>16.600000000000001</v>
      </c>
      <c r="BR47" s="17">
        <v>15.5</v>
      </c>
      <c r="BS47" s="17">
        <v>4.9000000000000004</v>
      </c>
      <c r="BT47" s="17">
        <v>50</v>
      </c>
      <c r="BU47" s="17">
        <v>-9.9</v>
      </c>
      <c r="BV47" s="17">
        <v>-5.8</v>
      </c>
      <c r="BW47" s="17"/>
      <c r="BX47" s="17"/>
      <c r="BY47" s="17"/>
      <c r="BZ47" s="17"/>
      <c r="CA47" s="17"/>
      <c r="CB47" s="17"/>
      <c r="CC47" s="17">
        <v>0</v>
      </c>
      <c r="CD47" s="17">
        <v>63.3</v>
      </c>
      <c r="CE47" s="17">
        <v>51.1</v>
      </c>
      <c r="CF47" s="17">
        <v>11.9</v>
      </c>
      <c r="CG47" s="17">
        <v>9.9</v>
      </c>
      <c r="CH47" s="17">
        <v>-0.2</v>
      </c>
      <c r="CI47" s="17"/>
      <c r="CJ47" s="17"/>
      <c r="CK47" s="17"/>
      <c r="CL47" s="17">
        <v>25.7</v>
      </c>
      <c r="CM47" s="17">
        <v>23.8</v>
      </c>
      <c r="CN47" s="17">
        <v>6.1</v>
      </c>
      <c r="CO47" s="17"/>
      <c r="CP47" s="17"/>
      <c r="CQ47" s="17"/>
      <c r="CR47" s="17"/>
      <c r="CS47" s="17"/>
      <c r="CT47" s="17"/>
      <c r="CU47" s="17"/>
      <c r="CV47" s="17"/>
      <c r="CW47" s="17">
        <v>2.4</v>
      </c>
      <c r="CX47" s="17">
        <v>0</v>
      </c>
      <c r="CY47" s="17">
        <v>-5</v>
      </c>
      <c r="CZ47" s="17"/>
      <c r="DA47" s="17">
        <v>0.3</v>
      </c>
      <c r="DB47" s="17"/>
      <c r="DC47" s="17">
        <v>0</v>
      </c>
      <c r="DD47" s="17">
        <v>0</v>
      </c>
      <c r="DE47" s="17"/>
      <c r="DF47" s="17">
        <v>0</v>
      </c>
      <c r="DG47" s="17">
        <v>1.5</v>
      </c>
      <c r="DH47" s="17">
        <v>0.2</v>
      </c>
      <c r="DI47" s="17">
        <v>1.8</v>
      </c>
      <c r="DJ47" s="17">
        <v>0</v>
      </c>
      <c r="DK47" s="17">
        <v>0.5</v>
      </c>
      <c r="DL47" s="17"/>
      <c r="DM47" s="17">
        <v>0</v>
      </c>
      <c r="DN47" s="17">
        <v>0</v>
      </c>
      <c r="DO47" s="17">
        <v>4</v>
      </c>
      <c r="DP47" s="17">
        <v>18.399999999999999</v>
      </c>
      <c r="DQ47" s="17">
        <v>1.4</v>
      </c>
      <c r="DR47" s="17">
        <v>0.3</v>
      </c>
      <c r="DS47" s="17">
        <v>0.2</v>
      </c>
      <c r="DT47" s="17">
        <v>0.9</v>
      </c>
      <c r="DU47" s="17">
        <v>0</v>
      </c>
      <c r="DV47" s="17">
        <v>0.3</v>
      </c>
      <c r="DW47" s="17">
        <v>0.4</v>
      </c>
      <c r="DX47" s="17">
        <v>0.1</v>
      </c>
      <c r="DY47" s="17"/>
      <c r="DZ47" s="17">
        <v>-1.8</v>
      </c>
      <c r="EA47" s="17">
        <v>0.1</v>
      </c>
      <c r="EB47" s="17">
        <v>0.5</v>
      </c>
      <c r="EC47" s="17">
        <v>0.4</v>
      </c>
      <c r="ED47" s="17">
        <v>0.2</v>
      </c>
      <c r="EE47" s="17">
        <v>1.9</v>
      </c>
      <c r="EF47" s="17">
        <v>2.1</v>
      </c>
      <c r="EG47" s="17">
        <v>0.4</v>
      </c>
      <c r="EH47" s="17">
        <v>-4.7</v>
      </c>
      <c r="EI47" s="17">
        <v>-1</v>
      </c>
      <c r="EJ47" s="17">
        <v>-0.8</v>
      </c>
      <c r="EK47" s="17">
        <v>-0.4</v>
      </c>
      <c r="EL47" s="17">
        <v>0.8</v>
      </c>
      <c r="EM47" s="17">
        <v>-0.1</v>
      </c>
      <c r="EN47" s="17">
        <v>2.1</v>
      </c>
      <c r="EO47" s="17">
        <v>0.2</v>
      </c>
      <c r="EP47" s="17">
        <v>0.1</v>
      </c>
      <c r="EQ47" s="17">
        <v>0.1</v>
      </c>
      <c r="ER47" s="17">
        <v>-5.3</v>
      </c>
      <c r="ES47" s="17">
        <v>4.5999999999999996</v>
      </c>
      <c r="ET47" s="17">
        <v>0</v>
      </c>
      <c r="EU47" s="17">
        <v>0</v>
      </c>
      <c r="EV47" s="17">
        <v>-0.2</v>
      </c>
      <c r="EW47" s="17">
        <v>27.7</v>
      </c>
      <c r="EX47" s="17">
        <v>20.2</v>
      </c>
      <c r="EY47" s="17">
        <v>0</v>
      </c>
      <c r="EZ47" s="17">
        <v>0</v>
      </c>
      <c r="FA47" s="17">
        <v>0.4</v>
      </c>
      <c r="FB47" s="17">
        <v>0.6</v>
      </c>
      <c r="FC47" s="17">
        <v>1.4</v>
      </c>
      <c r="FD47" s="17">
        <v>8.1</v>
      </c>
      <c r="FE47" s="17">
        <v>0.4</v>
      </c>
      <c r="FF47" s="17">
        <v>4</v>
      </c>
      <c r="FG47" s="17">
        <v>0</v>
      </c>
      <c r="FH47" s="17">
        <v>3.2</v>
      </c>
      <c r="FI47" s="17"/>
      <c r="FJ47" s="17">
        <v>814.3</v>
      </c>
      <c r="FK47" s="15"/>
      <c r="FL47" s="17">
        <v>2</v>
      </c>
      <c r="FM47" s="17">
        <v>-0.44</v>
      </c>
      <c r="FN47" s="17">
        <v>1.1000000000000001</v>
      </c>
      <c r="FO47" s="17">
        <v>0.8</v>
      </c>
      <c r="FP47" s="17">
        <v>2.2999999999999998</v>
      </c>
      <c r="FQ47" s="17">
        <v>0.27198</v>
      </c>
      <c r="FR47" s="17">
        <v>-0.4</v>
      </c>
      <c r="FS47" s="17">
        <v>0.5</v>
      </c>
      <c r="FT47" s="17"/>
      <c r="FU47" s="17">
        <v>6.1319800000000004</v>
      </c>
    </row>
    <row r="48" spans="1:177" ht="24" customHeight="1" x14ac:dyDescent="0.25">
      <c r="A48" s="16" t="s">
        <v>72</v>
      </c>
      <c r="B48" s="16" t="s">
        <v>792</v>
      </c>
      <c r="C48" s="17"/>
      <c r="D48" s="17">
        <v>34.5</v>
      </c>
      <c r="E48" s="17">
        <v>8.3000000000000007</v>
      </c>
      <c r="F48" s="17"/>
      <c r="G48" s="17"/>
      <c r="H48" s="17">
        <v>-1.6</v>
      </c>
      <c r="I48" s="17">
        <v>9.1999999999999993</v>
      </c>
      <c r="J48" s="17"/>
      <c r="K48" s="17"/>
      <c r="L48" s="17">
        <v>35</v>
      </c>
      <c r="M48" s="17">
        <v>21.7</v>
      </c>
      <c r="N48" s="17">
        <v>15</v>
      </c>
      <c r="O48" s="17">
        <v>43.2</v>
      </c>
      <c r="P48" s="17">
        <v>6.1</v>
      </c>
      <c r="Q48" s="17">
        <v>29.8</v>
      </c>
      <c r="R48" s="17">
        <v>62.5</v>
      </c>
      <c r="S48" s="17">
        <v>-0.1</v>
      </c>
      <c r="T48" s="17"/>
      <c r="U48" s="17"/>
      <c r="V48" s="17"/>
      <c r="W48" s="17"/>
      <c r="X48" s="17">
        <v>12.3</v>
      </c>
      <c r="Y48" s="17">
        <v>1.2</v>
      </c>
      <c r="Z48" s="17">
        <v>0.6</v>
      </c>
      <c r="AA48" s="17"/>
      <c r="AB48" s="17">
        <v>-3.4</v>
      </c>
      <c r="AC48" s="17">
        <v>5.6</v>
      </c>
      <c r="AD48" s="17">
        <v>23.7</v>
      </c>
      <c r="AE48" s="17"/>
      <c r="AF48" s="17"/>
      <c r="AG48" s="17"/>
      <c r="AH48" s="17"/>
      <c r="AI48" s="17">
        <v>15</v>
      </c>
      <c r="AJ48" s="17">
        <v>9.3000000000000007</v>
      </c>
      <c r="AK48" s="17"/>
      <c r="AL48" s="17"/>
      <c r="AM48" s="17"/>
      <c r="AN48" s="17">
        <v>-1.4</v>
      </c>
      <c r="AO48" s="17">
        <v>-2.6</v>
      </c>
      <c r="AP48" s="17">
        <v>2</v>
      </c>
      <c r="AQ48" s="17">
        <v>24.9</v>
      </c>
      <c r="AR48" s="17">
        <v>5.9</v>
      </c>
      <c r="AS48" s="17">
        <v>-0.5</v>
      </c>
      <c r="AT48" s="17">
        <v>1.5</v>
      </c>
      <c r="AU48" s="17">
        <v>0.1</v>
      </c>
      <c r="AV48" s="17">
        <v>2.4</v>
      </c>
      <c r="AW48" s="17">
        <v>17.600000000000001</v>
      </c>
      <c r="AX48" s="17">
        <v>-43.3</v>
      </c>
      <c r="AY48" s="17">
        <v>6.9</v>
      </c>
      <c r="AZ48" s="17">
        <v>-2</v>
      </c>
      <c r="BA48" s="17">
        <v>-0.1</v>
      </c>
      <c r="BB48" s="17">
        <v>-0.4</v>
      </c>
      <c r="BC48" s="17"/>
      <c r="BD48" s="17">
        <v>0.5</v>
      </c>
      <c r="BE48" s="17">
        <v>0.2</v>
      </c>
      <c r="BF48" s="17">
        <v>1.8</v>
      </c>
      <c r="BG48" s="17"/>
      <c r="BH48" s="17"/>
      <c r="BI48" s="17">
        <v>11.5</v>
      </c>
      <c r="BJ48" s="17"/>
      <c r="BK48" s="17"/>
      <c r="BL48" s="17">
        <v>1.8</v>
      </c>
      <c r="BM48" s="17"/>
      <c r="BN48" s="17"/>
      <c r="BO48" s="17"/>
      <c r="BP48" s="17">
        <v>2.7</v>
      </c>
      <c r="BQ48" s="17">
        <v>15</v>
      </c>
      <c r="BR48" s="17">
        <v>13.8</v>
      </c>
      <c r="BS48" s="17">
        <v>2.5</v>
      </c>
      <c r="BT48" s="17">
        <v>47.9</v>
      </c>
      <c r="BU48" s="17">
        <v>-10.9</v>
      </c>
      <c r="BV48" s="17">
        <v>-5.9</v>
      </c>
      <c r="BW48" s="17"/>
      <c r="BX48" s="17"/>
      <c r="BY48" s="17"/>
      <c r="BZ48" s="17"/>
      <c r="CA48" s="17"/>
      <c r="CB48" s="17"/>
      <c r="CC48" s="17">
        <v>0</v>
      </c>
      <c r="CD48" s="17">
        <v>64.2</v>
      </c>
      <c r="CE48" s="17">
        <v>51.2</v>
      </c>
      <c r="CF48" s="17">
        <v>12.1</v>
      </c>
      <c r="CG48" s="17">
        <v>10.1</v>
      </c>
      <c r="CH48" s="17">
        <v>-0.2</v>
      </c>
      <c r="CI48" s="17"/>
      <c r="CJ48" s="17"/>
      <c r="CK48" s="17"/>
      <c r="CL48" s="17">
        <v>21.7</v>
      </c>
      <c r="CM48" s="17">
        <v>19.899999999999999</v>
      </c>
      <c r="CN48" s="17">
        <v>0.9</v>
      </c>
      <c r="CO48" s="17"/>
      <c r="CP48" s="17"/>
      <c r="CQ48" s="17"/>
      <c r="CR48" s="17"/>
      <c r="CS48" s="17"/>
      <c r="CT48" s="17"/>
      <c r="CU48" s="17"/>
      <c r="CV48" s="17"/>
      <c r="CW48" s="17">
        <v>2.2999999999999998</v>
      </c>
      <c r="CX48" s="17">
        <v>0</v>
      </c>
      <c r="CY48" s="17">
        <v>-4.5</v>
      </c>
      <c r="CZ48" s="17"/>
      <c r="DA48" s="17">
        <v>0.3</v>
      </c>
      <c r="DB48" s="17"/>
      <c r="DC48" s="17">
        <v>0</v>
      </c>
      <c r="DD48" s="17">
        <v>0</v>
      </c>
      <c r="DE48" s="17"/>
      <c r="DF48" s="17">
        <v>0</v>
      </c>
      <c r="DG48" s="17">
        <v>1.5</v>
      </c>
      <c r="DH48" s="17">
        <v>0.2</v>
      </c>
      <c r="DI48" s="17">
        <v>1.5</v>
      </c>
      <c r="DJ48" s="17">
        <v>0</v>
      </c>
      <c r="DK48" s="17">
        <v>0.5</v>
      </c>
      <c r="DL48" s="17"/>
      <c r="DM48" s="17">
        <v>0</v>
      </c>
      <c r="DN48" s="17">
        <v>0</v>
      </c>
      <c r="DO48" s="17">
        <v>3.8</v>
      </c>
      <c r="DP48" s="17">
        <v>17.600000000000001</v>
      </c>
      <c r="DQ48" s="17">
        <v>1.4</v>
      </c>
      <c r="DR48" s="17">
        <v>0.3</v>
      </c>
      <c r="DS48" s="17">
        <v>0.2</v>
      </c>
      <c r="DT48" s="17">
        <v>0.9</v>
      </c>
      <c r="DU48" s="17">
        <v>0</v>
      </c>
      <c r="DV48" s="17">
        <v>0.2</v>
      </c>
      <c r="DW48" s="17">
        <v>0.4</v>
      </c>
      <c r="DX48" s="17">
        <v>0.1</v>
      </c>
      <c r="DY48" s="17"/>
      <c r="DZ48" s="17">
        <v>-1.8</v>
      </c>
      <c r="EA48" s="17">
        <v>0.2</v>
      </c>
      <c r="EB48" s="17">
        <v>0.5</v>
      </c>
      <c r="EC48" s="17">
        <v>0.4</v>
      </c>
      <c r="ED48" s="17">
        <v>0.3</v>
      </c>
      <c r="EE48" s="17">
        <v>0</v>
      </c>
      <c r="EF48" s="17">
        <v>0</v>
      </c>
      <c r="EG48" s="17">
        <v>0.4</v>
      </c>
      <c r="EH48" s="17">
        <v>-6.6</v>
      </c>
      <c r="EI48" s="17">
        <v>-3.2</v>
      </c>
      <c r="EJ48" s="17">
        <v>-1.5</v>
      </c>
      <c r="EK48" s="17">
        <v>-0.3</v>
      </c>
      <c r="EL48" s="17">
        <v>0.7</v>
      </c>
      <c r="EM48" s="17">
        <v>-0.1</v>
      </c>
      <c r="EN48" s="17">
        <v>1.8</v>
      </c>
      <c r="EO48" s="17">
        <v>0.2</v>
      </c>
      <c r="EP48" s="17">
        <v>0.1</v>
      </c>
      <c r="EQ48" s="17">
        <v>0.1</v>
      </c>
      <c r="ER48" s="17">
        <v>-4.8</v>
      </c>
      <c r="ES48" s="17">
        <v>0</v>
      </c>
      <c r="ET48" s="17">
        <v>0</v>
      </c>
      <c r="EU48" s="17">
        <v>0</v>
      </c>
      <c r="EV48" s="17">
        <v>-0.2</v>
      </c>
      <c r="EW48" s="17">
        <v>25.1</v>
      </c>
      <c r="EX48" s="17">
        <v>16.600000000000001</v>
      </c>
      <c r="EY48" s="17">
        <v>0</v>
      </c>
      <c r="EZ48" s="17">
        <v>0</v>
      </c>
      <c r="FA48" s="17">
        <v>0.4</v>
      </c>
      <c r="FB48" s="17">
        <v>0.8</v>
      </c>
      <c r="FC48" s="17">
        <v>0.9</v>
      </c>
      <c r="FD48" s="17">
        <v>8.9</v>
      </c>
      <c r="FE48" s="17">
        <v>0</v>
      </c>
      <c r="FF48" s="17">
        <v>4.3</v>
      </c>
      <c r="FG48" s="17">
        <v>0</v>
      </c>
      <c r="FH48" s="17">
        <v>3.3</v>
      </c>
      <c r="FI48" s="17"/>
      <c r="FJ48" s="17">
        <v>672.9</v>
      </c>
      <c r="FK48" s="15"/>
      <c r="FL48" s="17">
        <v>2</v>
      </c>
      <c r="FM48" s="17">
        <v>-0.56999999999999995</v>
      </c>
      <c r="FN48" s="17">
        <v>1.1000000000000001</v>
      </c>
      <c r="FO48" s="17">
        <v>0.8</v>
      </c>
      <c r="FP48" s="17">
        <v>2.2999999999999998</v>
      </c>
      <c r="FQ48" s="17">
        <v>0.20741999999999999</v>
      </c>
      <c r="FR48" s="17">
        <v>-0.2</v>
      </c>
      <c r="FS48" s="17">
        <v>0.5</v>
      </c>
      <c r="FT48" s="17"/>
      <c r="FU48" s="17">
        <v>6.1374199999999997</v>
      </c>
    </row>
    <row r="49" spans="1:177" ht="24" customHeight="1" x14ac:dyDescent="0.25">
      <c r="A49" s="16" t="s">
        <v>72</v>
      </c>
      <c r="B49" s="16" t="s">
        <v>793</v>
      </c>
      <c r="C49" s="17"/>
      <c r="D49" s="17">
        <v>35.700000000000003</v>
      </c>
      <c r="E49" s="17">
        <v>9.4</v>
      </c>
      <c r="F49" s="17"/>
      <c r="G49" s="17"/>
      <c r="H49" s="17">
        <v>-2.2999999999999998</v>
      </c>
      <c r="I49" s="17">
        <v>6.5</v>
      </c>
      <c r="J49" s="17"/>
      <c r="K49" s="17"/>
      <c r="L49" s="17">
        <v>30.5</v>
      </c>
      <c r="M49" s="17">
        <v>22.5</v>
      </c>
      <c r="N49" s="17">
        <v>16.5</v>
      </c>
      <c r="O49" s="17">
        <v>38.799999999999997</v>
      </c>
      <c r="P49" s="17">
        <v>5.0999999999999996</v>
      </c>
      <c r="Q49" s="17">
        <v>28.4</v>
      </c>
      <c r="R49" s="17">
        <v>63</v>
      </c>
      <c r="S49" s="17">
        <v>0</v>
      </c>
      <c r="T49" s="17"/>
      <c r="U49" s="17"/>
      <c r="V49" s="17"/>
      <c r="W49" s="17"/>
      <c r="X49" s="17">
        <v>14</v>
      </c>
      <c r="Y49" s="17">
        <v>1</v>
      </c>
      <c r="Z49" s="17">
        <v>0.5</v>
      </c>
      <c r="AA49" s="17"/>
      <c r="AB49" s="17">
        <v>-3.4</v>
      </c>
      <c r="AC49" s="17">
        <v>5.4</v>
      </c>
      <c r="AD49" s="17">
        <v>21.8</v>
      </c>
      <c r="AE49" s="17"/>
      <c r="AF49" s="17"/>
      <c r="AG49" s="17"/>
      <c r="AH49" s="17"/>
      <c r="AI49" s="17">
        <v>13.4</v>
      </c>
      <c r="AJ49" s="17">
        <v>6.8</v>
      </c>
      <c r="AK49" s="17"/>
      <c r="AL49" s="17"/>
      <c r="AM49" s="17"/>
      <c r="AN49" s="17">
        <v>-1.5</v>
      </c>
      <c r="AO49" s="17">
        <v>-1.8</v>
      </c>
      <c r="AP49" s="17">
        <v>1.7</v>
      </c>
      <c r="AQ49" s="17">
        <v>23.4</v>
      </c>
      <c r="AR49" s="17">
        <v>6.4</v>
      </c>
      <c r="AS49" s="17">
        <v>-0.4</v>
      </c>
      <c r="AT49" s="17">
        <v>1.5</v>
      </c>
      <c r="AU49" s="17">
        <v>0.1</v>
      </c>
      <c r="AV49" s="17">
        <v>0.9</v>
      </c>
      <c r="AW49" s="17">
        <v>16.3</v>
      </c>
      <c r="AX49" s="17">
        <v>-45</v>
      </c>
      <c r="AY49" s="17">
        <v>9.1</v>
      </c>
      <c r="AZ49" s="17">
        <v>-1.9</v>
      </c>
      <c r="BA49" s="17">
        <v>-0.1</v>
      </c>
      <c r="BB49" s="17">
        <v>-0.2</v>
      </c>
      <c r="BC49" s="17"/>
      <c r="BD49" s="17">
        <v>0.4</v>
      </c>
      <c r="BE49" s="17">
        <v>0.2</v>
      </c>
      <c r="BF49" s="17">
        <v>2.8</v>
      </c>
      <c r="BG49" s="17"/>
      <c r="BH49" s="17"/>
      <c r="BI49" s="17">
        <v>10.8</v>
      </c>
      <c r="BJ49" s="17"/>
      <c r="BK49" s="17"/>
      <c r="BL49" s="17">
        <v>1.3</v>
      </c>
      <c r="BM49" s="17"/>
      <c r="BN49" s="17"/>
      <c r="BO49" s="17"/>
      <c r="BP49" s="17">
        <v>2</v>
      </c>
      <c r="BQ49" s="17">
        <v>13.2</v>
      </c>
      <c r="BR49" s="17">
        <v>12</v>
      </c>
      <c r="BS49" s="17">
        <v>1</v>
      </c>
      <c r="BT49" s="17">
        <v>46.2</v>
      </c>
      <c r="BU49" s="17">
        <v>-12</v>
      </c>
      <c r="BV49" s="17">
        <v>-5.9</v>
      </c>
      <c r="BW49" s="17"/>
      <c r="BX49" s="17"/>
      <c r="BY49" s="17"/>
      <c r="BZ49" s="17"/>
      <c r="CA49" s="17"/>
      <c r="CB49" s="17"/>
      <c r="CC49" s="17">
        <v>0</v>
      </c>
      <c r="CD49" s="17">
        <v>63.9</v>
      </c>
      <c r="CE49" s="17">
        <v>51.1</v>
      </c>
      <c r="CF49" s="17">
        <v>11</v>
      </c>
      <c r="CG49" s="17">
        <v>12.3</v>
      </c>
      <c r="CH49" s="17">
        <v>-0.1</v>
      </c>
      <c r="CI49" s="17"/>
      <c r="CJ49" s="17"/>
      <c r="CK49" s="17"/>
      <c r="CL49" s="17">
        <v>19.7</v>
      </c>
      <c r="CM49" s="17">
        <v>18.100000000000001</v>
      </c>
      <c r="CN49" s="17">
        <v>-2.9</v>
      </c>
      <c r="CO49" s="17"/>
      <c r="CP49" s="17"/>
      <c r="CQ49" s="17"/>
      <c r="CR49" s="17"/>
      <c r="CS49" s="17"/>
      <c r="CT49" s="17"/>
      <c r="CU49" s="17"/>
      <c r="CV49" s="17"/>
      <c r="CW49" s="17">
        <v>2.6</v>
      </c>
      <c r="CX49" s="17">
        <v>0</v>
      </c>
      <c r="CY49" s="17">
        <v>-4.5999999999999996</v>
      </c>
      <c r="CZ49" s="17"/>
      <c r="DA49" s="17">
        <v>0.3</v>
      </c>
      <c r="DB49" s="17"/>
      <c r="DC49" s="17">
        <v>-0.1</v>
      </c>
      <c r="DD49" s="17">
        <v>0</v>
      </c>
      <c r="DE49" s="17"/>
      <c r="DF49" s="17">
        <v>0</v>
      </c>
      <c r="DG49" s="17">
        <v>1.5</v>
      </c>
      <c r="DH49" s="17">
        <v>0.1</v>
      </c>
      <c r="DI49" s="17">
        <v>2.5</v>
      </c>
      <c r="DJ49" s="17">
        <v>0</v>
      </c>
      <c r="DK49" s="17">
        <v>0.5</v>
      </c>
      <c r="DL49" s="17"/>
      <c r="DM49" s="17">
        <v>0</v>
      </c>
      <c r="DN49" s="17">
        <v>0</v>
      </c>
      <c r="DO49" s="17">
        <v>2.7</v>
      </c>
      <c r="DP49" s="17">
        <v>16.100000000000001</v>
      </c>
      <c r="DQ49" s="17">
        <v>1.4</v>
      </c>
      <c r="DR49" s="17">
        <v>0.3</v>
      </c>
      <c r="DS49" s="17">
        <v>0.2</v>
      </c>
      <c r="DT49" s="17">
        <v>1</v>
      </c>
      <c r="DU49" s="17">
        <v>0</v>
      </c>
      <c r="DV49" s="17">
        <v>0</v>
      </c>
      <c r="DW49" s="17">
        <v>0.4</v>
      </c>
      <c r="DX49" s="17">
        <v>0.2</v>
      </c>
      <c r="DY49" s="17"/>
      <c r="DZ49" s="17">
        <v>-1.8</v>
      </c>
      <c r="EA49" s="17">
        <v>0.1</v>
      </c>
      <c r="EB49" s="17">
        <v>0.5</v>
      </c>
      <c r="EC49" s="17">
        <v>0.4</v>
      </c>
      <c r="ED49" s="17">
        <v>0.2</v>
      </c>
      <c r="EE49" s="17">
        <v>0.3</v>
      </c>
      <c r="EF49" s="17">
        <v>0</v>
      </c>
      <c r="EG49" s="17">
        <v>0.4</v>
      </c>
      <c r="EH49" s="17">
        <v>-7.9</v>
      </c>
      <c r="EI49" s="17">
        <v>-4</v>
      </c>
      <c r="EJ49" s="17">
        <v>-1.4</v>
      </c>
      <c r="EK49" s="17">
        <v>-0.4</v>
      </c>
      <c r="EL49" s="17">
        <v>0.7</v>
      </c>
      <c r="EM49" s="17">
        <v>-0.1</v>
      </c>
      <c r="EN49" s="17">
        <v>1.8</v>
      </c>
      <c r="EO49" s="17">
        <v>0.2</v>
      </c>
      <c r="EP49" s="17">
        <v>0.1</v>
      </c>
      <c r="EQ49" s="17">
        <v>0.1</v>
      </c>
      <c r="ER49" s="17">
        <v>-4.8</v>
      </c>
      <c r="ES49" s="17">
        <v>0</v>
      </c>
      <c r="ET49" s="17">
        <v>0</v>
      </c>
      <c r="EU49" s="17">
        <v>0</v>
      </c>
      <c r="EV49" s="17">
        <v>-0.2</v>
      </c>
      <c r="EW49" s="17">
        <v>19.100000000000001</v>
      </c>
      <c r="EX49" s="17">
        <v>11</v>
      </c>
      <c r="EY49" s="17">
        <v>0</v>
      </c>
      <c r="EZ49" s="17">
        <v>0</v>
      </c>
      <c r="FA49" s="17">
        <v>0.4</v>
      </c>
      <c r="FB49" s="17">
        <v>0.6</v>
      </c>
      <c r="FC49" s="17">
        <v>1.4</v>
      </c>
      <c r="FD49" s="17">
        <v>8.6</v>
      </c>
      <c r="FE49" s="17">
        <v>0.4</v>
      </c>
      <c r="FF49" s="17">
        <v>4.0999999999999996</v>
      </c>
      <c r="FG49" s="17">
        <v>0</v>
      </c>
      <c r="FH49" s="17">
        <v>2.5</v>
      </c>
      <c r="FI49" s="17"/>
      <c r="FJ49" s="17">
        <v>624.6</v>
      </c>
      <c r="FK49" s="15"/>
      <c r="FL49" s="17">
        <v>2</v>
      </c>
      <c r="FM49" s="17">
        <v>-0.78</v>
      </c>
      <c r="FN49" s="17">
        <v>1</v>
      </c>
      <c r="FO49" s="17">
        <v>0.8</v>
      </c>
      <c r="FP49" s="17">
        <v>2.2999999999999998</v>
      </c>
      <c r="FQ49" s="17">
        <v>0.24757999999999999</v>
      </c>
      <c r="FR49" s="17">
        <v>-0.3</v>
      </c>
      <c r="FS49" s="17">
        <v>0.5</v>
      </c>
      <c r="FT49" s="17"/>
      <c r="FU49" s="17">
        <v>5.7675799999999997</v>
      </c>
    </row>
    <row r="50" spans="1:177" ht="24" customHeight="1" x14ac:dyDescent="0.25">
      <c r="A50" s="18" t="s">
        <v>72</v>
      </c>
      <c r="B50" s="18" t="s">
        <v>794</v>
      </c>
      <c r="C50" s="19"/>
      <c r="D50" s="19">
        <v>37.9</v>
      </c>
      <c r="E50" s="19">
        <v>9.4</v>
      </c>
      <c r="F50" s="19"/>
      <c r="G50" s="19"/>
      <c r="H50" s="19">
        <v>-2.2000000000000002</v>
      </c>
      <c r="I50" s="19">
        <v>6.9</v>
      </c>
      <c r="J50" s="19"/>
      <c r="K50" s="19"/>
      <c r="L50" s="19">
        <v>30.3</v>
      </c>
      <c r="M50" s="19">
        <v>20.6</v>
      </c>
      <c r="N50" s="19">
        <v>14.3</v>
      </c>
      <c r="O50" s="19">
        <v>38.200000000000003</v>
      </c>
      <c r="P50" s="19">
        <v>3.8</v>
      </c>
      <c r="Q50" s="19">
        <v>28</v>
      </c>
      <c r="R50" s="19">
        <v>60.2</v>
      </c>
      <c r="S50" s="19">
        <v>0</v>
      </c>
      <c r="T50" s="19"/>
      <c r="U50" s="19"/>
      <c r="V50" s="19"/>
      <c r="W50" s="19"/>
      <c r="X50" s="19">
        <v>13.4</v>
      </c>
      <c r="Y50" s="19">
        <v>1.5</v>
      </c>
      <c r="Z50" s="19">
        <v>0.6</v>
      </c>
      <c r="AA50" s="19"/>
      <c r="AB50" s="19">
        <v>-3.4</v>
      </c>
      <c r="AC50" s="19">
        <v>6</v>
      </c>
      <c r="AD50" s="19">
        <v>20.7</v>
      </c>
      <c r="AE50" s="19"/>
      <c r="AF50" s="19"/>
      <c r="AG50" s="19"/>
      <c r="AH50" s="19"/>
      <c r="AI50" s="19">
        <v>13.2</v>
      </c>
      <c r="AJ50" s="19">
        <v>0.2</v>
      </c>
      <c r="AK50" s="19"/>
      <c r="AL50" s="19"/>
      <c r="AM50" s="19"/>
      <c r="AN50" s="19">
        <v>-1.3</v>
      </c>
      <c r="AO50" s="19">
        <v>11.4</v>
      </c>
      <c r="AP50" s="19">
        <v>2.2999999999999998</v>
      </c>
      <c r="AQ50" s="19">
        <v>24.3</v>
      </c>
      <c r="AR50" s="19">
        <v>5.8</v>
      </c>
      <c r="AS50" s="19">
        <v>-0.2</v>
      </c>
      <c r="AT50" s="19">
        <v>1.5</v>
      </c>
      <c r="AU50" s="19">
        <v>0.1</v>
      </c>
      <c r="AV50" s="19">
        <v>-1.2</v>
      </c>
      <c r="AW50" s="19">
        <v>13.8</v>
      </c>
      <c r="AX50" s="19">
        <v>-42.2</v>
      </c>
      <c r="AY50" s="19">
        <v>8.6</v>
      </c>
      <c r="AZ50" s="19">
        <v>-1.8</v>
      </c>
      <c r="BA50" s="19">
        <v>0.2</v>
      </c>
      <c r="BB50" s="19">
        <v>1</v>
      </c>
      <c r="BC50" s="19"/>
      <c r="BD50" s="19">
        <v>0.5</v>
      </c>
      <c r="BE50" s="19">
        <v>0.2</v>
      </c>
      <c r="BF50" s="19">
        <v>2.2000000000000002</v>
      </c>
      <c r="BG50" s="19"/>
      <c r="BH50" s="19"/>
      <c r="BI50" s="19">
        <v>10.5</v>
      </c>
      <c r="BJ50" s="19"/>
      <c r="BK50" s="19"/>
      <c r="BL50" s="19">
        <v>1.8</v>
      </c>
      <c r="BM50" s="19"/>
      <c r="BN50" s="19"/>
      <c r="BO50" s="19"/>
      <c r="BP50" s="19">
        <v>6.2</v>
      </c>
      <c r="BQ50" s="19">
        <v>12.8</v>
      </c>
      <c r="BR50" s="19">
        <v>11.7</v>
      </c>
      <c r="BS50" s="19">
        <v>0.1</v>
      </c>
      <c r="BT50" s="19">
        <v>45.5</v>
      </c>
      <c r="BU50" s="19">
        <v>-12.1</v>
      </c>
      <c r="BV50" s="19">
        <v>-5.9</v>
      </c>
      <c r="BW50" s="19"/>
      <c r="BX50" s="19"/>
      <c r="BY50" s="19"/>
      <c r="BZ50" s="19"/>
      <c r="CA50" s="19"/>
      <c r="CB50" s="19"/>
      <c r="CC50" s="19">
        <v>-0.4</v>
      </c>
      <c r="CD50" s="19">
        <v>63.3</v>
      </c>
      <c r="CE50" s="19">
        <v>51.2</v>
      </c>
      <c r="CF50" s="19">
        <v>11.7</v>
      </c>
      <c r="CG50" s="19">
        <v>10</v>
      </c>
      <c r="CH50" s="19">
        <v>-0.1</v>
      </c>
      <c r="CI50" s="19"/>
      <c r="CJ50" s="19"/>
      <c r="CK50" s="19"/>
      <c r="CL50" s="19">
        <v>18</v>
      </c>
      <c r="CM50" s="19">
        <v>16.3</v>
      </c>
      <c r="CN50" s="19">
        <v>-3.9</v>
      </c>
      <c r="CO50" s="19"/>
      <c r="CP50" s="19"/>
      <c r="CQ50" s="19"/>
      <c r="CR50" s="19"/>
      <c r="CS50" s="19"/>
      <c r="CT50" s="19"/>
      <c r="CU50" s="19"/>
      <c r="CV50" s="19"/>
      <c r="CW50" s="19">
        <v>3.3</v>
      </c>
      <c r="CX50" s="19">
        <v>0</v>
      </c>
      <c r="CY50" s="19">
        <v>-4.7</v>
      </c>
      <c r="CZ50" s="19"/>
      <c r="DA50" s="19">
        <v>0.3</v>
      </c>
      <c r="DB50" s="19"/>
      <c r="DC50" s="19">
        <v>0</v>
      </c>
      <c r="DD50" s="19">
        <v>-0.1</v>
      </c>
      <c r="DE50" s="19"/>
      <c r="DF50" s="19">
        <v>0</v>
      </c>
      <c r="DG50" s="19">
        <v>1.6</v>
      </c>
      <c r="DH50" s="19">
        <v>0.1</v>
      </c>
      <c r="DI50" s="19">
        <v>2.5</v>
      </c>
      <c r="DJ50" s="19">
        <v>0</v>
      </c>
      <c r="DK50" s="19">
        <v>0.6</v>
      </c>
      <c r="DL50" s="19"/>
      <c r="DM50" s="19">
        <v>0</v>
      </c>
      <c r="DN50" s="19">
        <v>0</v>
      </c>
      <c r="DO50" s="19">
        <v>2.5</v>
      </c>
      <c r="DP50" s="19">
        <v>15.3</v>
      </c>
      <c r="DQ50" s="19">
        <v>1.5</v>
      </c>
      <c r="DR50" s="19">
        <v>0.3</v>
      </c>
      <c r="DS50" s="19">
        <v>0.2</v>
      </c>
      <c r="DT50" s="19">
        <v>1</v>
      </c>
      <c r="DU50" s="19">
        <v>0</v>
      </c>
      <c r="DV50" s="19">
        <v>0</v>
      </c>
      <c r="DW50" s="19">
        <v>0.4</v>
      </c>
      <c r="DX50" s="19">
        <v>0.2</v>
      </c>
      <c r="DY50" s="19"/>
      <c r="DZ50" s="19">
        <v>-1.7</v>
      </c>
      <c r="EA50" s="19">
        <v>0</v>
      </c>
      <c r="EB50" s="19">
        <v>0.5</v>
      </c>
      <c r="EC50" s="19">
        <v>0.4</v>
      </c>
      <c r="ED50" s="19">
        <v>0.2</v>
      </c>
      <c r="EE50" s="19">
        <v>1.5</v>
      </c>
      <c r="EF50" s="19">
        <v>0</v>
      </c>
      <c r="EG50" s="19">
        <v>0</v>
      </c>
      <c r="EH50" s="19">
        <v>-4</v>
      </c>
      <c r="EI50" s="19">
        <v>-5.2</v>
      </c>
      <c r="EJ50" s="19">
        <v>-0.9</v>
      </c>
      <c r="EK50" s="19">
        <v>-0.3</v>
      </c>
      <c r="EL50" s="19">
        <v>0.7</v>
      </c>
      <c r="EM50" s="19">
        <v>-0.1</v>
      </c>
      <c r="EN50" s="19">
        <v>1.7</v>
      </c>
      <c r="EO50" s="19">
        <v>0.2</v>
      </c>
      <c r="EP50" s="19">
        <v>0.1</v>
      </c>
      <c r="EQ50" s="19">
        <v>0.1</v>
      </c>
      <c r="ER50" s="19">
        <v>-5</v>
      </c>
      <c r="ES50" s="19">
        <v>0</v>
      </c>
      <c r="ET50" s="19">
        <v>0</v>
      </c>
      <c r="EU50" s="19">
        <v>0</v>
      </c>
      <c r="EV50" s="19">
        <v>-0.2</v>
      </c>
      <c r="EW50" s="19">
        <v>17.5</v>
      </c>
      <c r="EX50" s="19">
        <v>9.1999999999999993</v>
      </c>
      <c r="EY50" s="19">
        <v>0</v>
      </c>
      <c r="EZ50" s="19">
        <v>0</v>
      </c>
      <c r="FA50" s="19">
        <v>0.4</v>
      </c>
      <c r="FB50" s="19">
        <v>0.5</v>
      </c>
      <c r="FC50" s="19">
        <v>1.5</v>
      </c>
      <c r="FD50" s="19">
        <v>8.6</v>
      </c>
      <c r="FE50" s="19">
        <v>0.4</v>
      </c>
      <c r="FF50" s="19">
        <v>3.6</v>
      </c>
      <c r="FG50" s="19">
        <v>0</v>
      </c>
      <c r="FH50" s="19">
        <v>2.5</v>
      </c>
      <c r="FI50" s="19"/>
      <c r="FJ50" s="19">
        <v>618.70000000000005</v>
      </c>
      <c r="FK50" s="15"/>
      <c r="FL50" s="19">
        <v>2.2000000000000002</v>
      </c>
      <c r="FM50" s="19">
        <v>-1.1499999999999999</v>
      </c>
      <c r="FN50" s="19">
        <v>1.1000000000000001</v>
      </c>
      <c r="FO50" s="19">
        <v>0.8</v>
      </c>
      <c r="FP50" s="19">
        <v>2.2999999999999998</v>
      </c>
      <c r="FQ50" s="19">
        <v>0.26195000000000002</v>
      </c>
      <c r="FR50" s="19">
        <v>-0.4</v>
      </c>
      <c r="FS50" s="19">
        <v>0.9</v>
      </c>
      <c r="FT50" s="19"/>
      <c r="FU50" s="19">
        <v>6.0119499999999997</v>
      </c>
    </row>
    <row r="51" spans="1:177" ht="24" customHeight="1" x14ac:dyDescent="0.25">
      <c r="A51" s="13" t="s">
        <v>72</v>
      </c>
      <c r="B51" s="13" t="s">
        <v>795</v>
      </c>
      <c r="C51" s="14"/>
      <c r="D51" s="14">
        <v>36.799999999999997</v>
      </c>
      <c r="E51" s="14">
        <v>8.6999999999999993</v>
      </c>
      <c r="F51" s="14"/>
      <c r="G51" s="14"/>
      <c r="H51" s="14">
        <v>-2.2999999999999998</v>
      </c>
      <c r="I51" s="14">
        <v>8.8000000000000007</v>
      </c>
      <c r="J51" s="14"/>
      <c r="K51" s="14"/>
      <c r="L51" s="14">
        <v>30.2</v>
      </c>
      <c r="M51" s="14">
        <v>18.3</v>
      </c>
      <c r="N51" s="14">
        <v>11.3</v>
      </c>
      <c r="O51" s="14">
        <v>37.6</v>
      </c>
      <c r="P51" s="14">
        <v>2.9</v>
      </c>
      <c r="Q51" s="14">
        <v>27.4</v>
      </c>
      <c r="R51" s="14">
        <v>59.4</v>
      </c>
      <c r="S51" s="14">
        <v>0</v>
      </c>
      <c r="T51" s="14"/>
      <c r="U51" s="14"/>
      <c r="V51" s="14"/>
      <c r="W51" s="14"/>
      <c r="X51" s="14">
        <v>13.8</v>
      </c>
      <c r="Y51" s="14">
        <v>1.6</v>
      </c>
      <c r="Z51" s="14">
        <v>1</v>
      </c>
      <c r="AA51" s="14"/>
      <c r="AB51" s="14">
        <v>-3.4</v>
      </c>
      <c r="AC51" s="14">
        <v>5.7</v>
      </c>
      <c r="AD51" s="14">
        <v>19.899999999999999</v>
      </c>
      <c r="AE51" s="14"/>
      <c r="AF51" s="14"/>
      <c r="AG51" s="14"/>
      <c r="AH51" s="14"/>
      <c r="AI51" s="14">
        <v>12.3</v>
      </c>
      <c r="AJ51" s="14">
        <v>0.8</v>
      </c>
      <c r="AK51" s="14"/>
      <c r="AL51" s="14"/>
      <c r="AM51" s="14"/>
      <c r="AN51" s="14">
        <v>-1.3</v>
      </c>
      <c r="AO51" s="14">
        <v>12.2</v>
      </c>
      <c r="AP51" s="14">
        <v>2.5</v>
      </c>
      <c r="AQ51" s="14">
        <v>25.6</v>
      </c>
      <c r="AR51" s="14">
        <v>4.9000000000000004</v>
      </c>
      <c r="AS51" s="14">
        <v>0.6</v>
      </c>
      <c r="AT51" s="14">
        <v>1.5</v>
      </c>
      <c r="AU51" s="14">
        <v>0.1</v>
      </c>
      <c r="AV51" s="14">
        <v>4.2</v>
      </c>
      <c r="AW51" s="14">
        <v>11.7</v>
      </c>
      <c r="AX51" s="14">
        <v>-44.1</v>
      </c>
      <c r="AY51" s="14">
        <v>6.6</v>
      </c>
      <c r="AZ51" s="14">
        <v>-1.7</v>
      </c>
      <c r="BA51" s="14">
        <v>0.8</v>
      </c>
      <c r="BB51" s="14">
        <v>0.7</v>
      </c>
      <c r="BC51" s="14"/>
      <c r="BD51" s="14">
        <v>0.5</v>
      </c>
      <c r="BE51" s="14">
        <v>0.2</v>
      </c>
      <c r="BF51" s="14">
        <v>1.1000000000000001</v>
      </c>
      <c r="BG51" s="14"/>
      <c r="BH51" s="14"/>
      <c r="BI51" s="14">
        <v>9.3000000000000007</v>
      </c>
      <c r="BJ51" s="14"/>
      <c r="BK51" s="14"/>
      <c r="BL51" s="14">
        <v>1.8</v>
      </c>
      <c r="BM51" s="14"/>
      <c r="BN51" s="14"/>
      <c r="BO51" s="14"/>
      <c r="BP51" s="14">
        <v>7.6</v>
      </c>
      <c r="BQ51" s="14">
        <v>11.8</v>
      </c>
      <c r="BR51" s="14">
        <v>10.9</v>
      </c>
      <c r="BS51" s="14">
        <v>-0.8</v>
      </c>
      <c r="BT51" s="14">
        <v>45</v>
      </c>
      <c r="BU51" s="14">
        <v>-12.3</v>
      </c>
      <c r="BV51" s="14">
        <v>-5.9</v>
      </c>
      <c r="BW51" s="14"/>
      <c r="BX51" s="14"/>
      <c r="BY51" s="14"/>
      <c r="BZ51" s="14"/>
      <c r="CA51" s="14"/>
      <c r="CB51" s="14"/>
      <c r="CC51" s="14">
        <v>0.8</v>
      </c>
      <c r="CD51" s="14">
        <v>63.3</v>
      </c>
      <c r="CE51" s="14">
        <v>51.3</v>
      </c>
      <c r="CF51" s="14">
        <v>11.9</v>
      </c>
      <c r="CG51" s="14">
        <v>9.9</v>
      </c>
      <c r="CH51" s="14">
        <v>-0.2</v>
      </c>
      <c r="CI51" s="14"/>
      <c r="CJ51" s="14"/>
      <c r="CK51" s="14"/>
      <c r="CL51" s="14">
        <v>16.5</v>
      </c>
      <c r="CM51" s="14">
        <v>14.7</v>
      </c>
      <c r="CN51" s="14">
        <v>-6</v>
      </c>
      <c r="CO51" s="14"/>
      <c r="CP51" s="14"/>
      <c r="CQ51" s="14"/>
      <c r="CR51" s="14"/>
      <c r="CS51" s="14"/>
      <c r="CT51" s="14"/>
      <c r="CU51" s="14"/>
      <c r="CV51" s="14"/>
      <c r="CW51" s="14">
        <v>2.4</v>
      </c>
      <c r="CX51" s="14">
        <v>0</v>
      </c>
      <c r="CY51" s="14">
        <v>-4.8</v>
      </c>
      <c r="CZ51" s="14"/>
      <c r="DA51" s="14">
        <v>0.3</v>
      </c>
      <c r="DB51" s="14"/>
      <c r="DC51" s="14">
        <v>0</v>
      </c>
      <c r="DD51" s="14">
        <v>0</v>
      </c>
      <c r="DE51" s="14"/>
      <c r="DF51" s="14">
        <v>0.1</v>
      </c>
      <c r="DG51" s="14">
        <v>1.3</v>
      </c>
      <c r="DH51" s="14">
        <v>0.2</v>
      </c>
      <c r="DI51" s="14">
        <v>2.2000000000000002</v>
      </c>
      <c r="DJ51" s="14">
        <v>0</v>
      </c>
      <c r="DK51" s="14">
        <v>0.5</v>
      </c>
      <c r="DL51" s="14"/>
      <c r="DM51" s="14">
        <v>0</v>
      </c>
      <c r="DN51" s="14">
        <v>0</v>
      </c>
      <c r="DO51" s="14">
        <v>2.5</v>
      </c>
      <c r="DP51" s="14">
        <v>15.1</v>
      </c>
      <c r="DQ51" s="14">
        <v>1.7</v>
      </c>
      <c r="DR51" s="14">
        <v>0.3</v>
      </c>
      <c r="DS51" s="14">
        <v>0.2</v>
      </c>
      <c r="DT51" s="14">
        <v>1</v>
      </c>
      <c r="DU51" s="14">
        <v>0</v>
      </c>
      <c r="DV51" s="14">
        <v>0</v>
      </c>
      <c r="DW51" s="14">
        <v>0.4</v>
      </c>
      <c r="DX51" s="14">
        <v>0.2</v>
      </c>
      <c r="DY51" s="14"/>
      <c r="DZ51" s="14">
        <v>-1.6</v>
      </c>
      <c r="EA51" s="14">
        <v>0</v>
      </c>
      <c r="EB51" s="14">
        <v>0.5</v>
      </c>
      <c r="EC51" s="14">
        <v>0.5</v>
      </c>
      <c r="ED51" s="14">
        <v>0.2</v>
      </c>
      <c r="EE51" s="14">
        <v>2.1</v>
      </c>
      <c r="EF51" s="14">
        <v>0.4</v>
      </c>
      <c r="EG51" s="14">
        <v>0</v>
      </c>
      <c r="EH51" s="14">
        <v>-5.5</v>
      </c>
      <c r="EI51" s="14">
        <v>-6</v>
      </c>
      <c r="EJ51" s="14">
        <v>-0.8</v>
      </c>
      <c r="EK51" s="14">
        <v>0</v>
      </c>
      <c r="EL51" s="14">
        <v>0.7</v>
      </c>
      <c r="EM51" s="14">
        <v>-0.1</v>
      </c>
      <c r="EN51" s="14">
        <v>1.8</v>
      </c>
      <c r="EO51" s="14">
        <v>0.2</v>
      </c>
      <c r="EP51" s="14">
        <v>0.1</v>
      </c>
      <c r="EQ51" s="14">
        <v>0.1</v>
      </c>
      <c r="ER51" s="14">
        <v>-5.2</v>
      </c>
      <c r="ES51" s="14">
        <v>0</v>
      </c>
      <c r="ET51" s="14">
        <v>0</v>
      </c>
      <c r="EU51" s="14">
        <v>0</v>
      </c>
      <c r="EV51" s="14">
        <v>-0.2</v>
      </c>
      <c r="EW51" s="14">
        <v>19.399999999999999</v>
      </c>
      <c r="EX51" s="14">
        <v>10.3</v>
      </c>
      <c r="EY51" s="14">
        <v>0</v>
      </c>
      <c r="EZ51" s="14">
        <v>0</v>
      </c>
      <c r="FA51" s="14">
        <v>0.4</v>
      </c>
      <c r="FB51" s="14">
        <v>0.4</v>
      </c>
      <c r="FC51" s="14">
        <v>1.5</v>
      </c>
      <c r="FD51" s="14">
        <v>7.6</v>
      </c>
      <c r="FE51" s="14">
        <v>0.5</v>
      </c>
      <c r="FF51" s="14">
        <v>3.2</v>
      </c>
      <c r="FG51" s="14">
        <v>0</v>
      </c>
      <c r="FH51" s="14">
        <v>2.6</v>
      </c>
      <c r="FI51" s="14"/>
      <c r="FJ51" s="14">
        <v>603.20000000000005</v>
      </c>
      <c r="FK51" s="15"/>
      <c r="FL51" s="14">
        <v>2.2000000000000002</v>
      </c>
      <c r="FM51" s="14">
        <v>-1.1499999999999999</v>
      </c>
      <c r="FN51" s="14">
        <v>1.1000000000000001</v>
      </c>
      <c r="FO51" s="14">
        <v>0.8</v>
      </c>
      <c r="FP51" s="14">
        <v>2.2999999999999998</v>
      </c>
      <c r="FQ51" s="14">
        <v>0.14674999999999999</v>
      </c>
      <c r="FR51" s="14">
        <v>-0.6</v>
      </c>
      <c r="FS51" s="14">
        <v>0.9</v>
      </c>
      <c r="FT51" s="14"/>
      <c r="FU51" s="14">
        <v>5.6967499999999998</v>
      </c>
    </row>
    <row r="52" spans="1:177" ht="24" customHeight="1" x14ac:dyDescent="0.25">
      <c r="A52" s="16" t="s">
        <v>72</v>
      </c>
      <c r="B52" s="16" t="s">
        <v>796</v>
      </c>
      <c r="C52" s="17"/>
      <c r="D52" s="17">
        <v>33.6</v>
      </c>
      <c r="E52" s="17">
        <v>8.6999999999999993</v>
      </c>
      <c r="F52" s="17"/>
      <c r="G52" s="17"/>
      <c r="H52" s="17">
        <v>-3.5</v>
      </c>
      <c r="I52" s="17">
        <v>5.0999999999999996</v>
      </c>
      <c r="J52" s="17"/>
      <c r="K52" s="17"/>
      <c r="L52" s="17">
        <v>26.7</v>
      </c>
      <c r="M52" s="17">
        <v>17.7</v>
      </c>
      <c r="N52" s="17">
        <v>11.8</v>
      </c>
      <c r="O52" s="17">
        <v>34.200000000000003</v>
      </c>
      <c r="P52" s="17">
        <v>2.2999999999999998</v>
      </c>
      <c r="Q52" s="17">
        <v>26.3</v>
      </c>
      <c r="R52" s="17">
        <v>61.6</v>
      </c>
      <c r="S52" s="17">
        <v>0</v>
      </c>
      <c r="T52" s="17"/>
      <c r="U52" s="17"/>
      <c r="V52" s="17"/>
      <c r="W52" s="17"/>
      <c r="X52" s="17">
        <v>12.8</v>
      </c>
      <c r="Y52" s="17">
        <v>1.4</v>
      </c>
      <c r="Z52" s="17">
        <v>0.7</v>
      </c>
      <c r="AA52" s="17"/>
      <c r="AB52" s="17">
        <v>-3.4</v>
      </c>
      <c r="AC52" s="17">
        <v>5.5</v>
      </c>
      <c r="AD52" s="17">
        <v>20.100000000000001</v>
      </c>
      <c r="AE52" s="17"/>
      <c r="AF52" s="17"/>
      <c r="AG52" s="17"/>
      <c r="AH52" s="17"/>
      <c r="AI52" s="17">
        <v>9</v>
      </c>
      <c r="AJ52" s="17">
        <v>-0.1</v>
      </c>
      <c r="AK52" s="17"/>
      <c r="AL52" s="17"/>
      <c r="AM52" s="17"/>
      <c r="AN52" s="17">
        <v>-1.5</v>
      </c>
      <c r="AO52" s="17">
        <v>11.4</v>
      </c>
      <c r="AP52" s="17">
        <v>2.1</v>
      </c>
      <c r="AQ52" s="17">
        <v>23.7</v>
      </c>
      <c r="AR52" s="17">
        <v>4.9000000000000004</v>
      </c>
      <c r="AS52" s="17">
        <v>0.6</v>
      </c>
      <c r="AT52" s="17">
        <v>1.5</v>
      </c>
      <c r="AU52" s="17">
        <v>-0.2</v>
      </c>
      <c r="AV52" s="17">
        <v>2.6</v>
      </c>
      <c r="AW52" s="17">
        <v>10.3</v>
      </c>
      <c r="AX52" s="17">
        <v>-45.5</v>
      </c>
      <c r="AY52" s="17">
        <v>8.6999999999999993</v>
      </c>
      <c r="AZ52" s="17">
        <v>-1.7</v>
      </c>
      <c r="BA52" s="17">
        <v>0.5</v>
      </c>
      <c r="BB52" s="17">
        <v>0.4</v>
      </c>
      <c r="BC52" s="17"/>
      <c r="BD52" s="17">
        <v>0.4</v>
      </c>
      <c r="BE52" s="17">
        <v>0.2</v>
      </c>
      <c r="BF52" s="17">
        <v>0.8</v>
      </c>
      <c r="BG52" s="17"/>
      <c r="BH52" s="17"/>
      <c r="BI52" s="17">
        <v>9.3000000000000007</v>
      </c>
      <c r="BJ52" s="17"/>
      <c r="BK52" s="17"/>
      <c r="BL52" s="17">
        <v>0.9</v>
      </c>
      <c r="BM52" s="17"/>
      <c r="BN52" s="17"/>
      <c r="BO52" s="17"/>
      <c r="BP52" s="17">
        <v>5.0999999999999996</v>
      </c>
      <c r="BQ52" s="17">
        <v>10</v>
      </c>
      <c r="BR52" s="17">
        <v>9</v>
      </c>
      <c r="BS52" s="17">
        <v>-2.1</v>
      </c>
      <c r="BT52" s="17">
        <v>43.1</v>
      </c>
      <c r="BU52" s="17">
        <v>-13</v>
      </c>
      <c r="BV52" s="17">
        <v>-6</v>
      </c>
      <c r="BW52" s="17"/>
      <c r="BX52" s="17"/>
      <c r="BY52" s="17"/>
      <c r="BZ52" s="17"/>
      <c r="CA52" s="17"/>
      <c r="CB52" s="17"/>
      <c r="CC52" s="17">
        <v>-0.5</v>
      </c>
      <c r="CD52" s="17">
        <v>63.6</v>
      </c>
      <c r="CE52" s="17">
        <v>50.8</v>
      </c>
      <c r="CF52" s="17">
        <v>11.4</v>
      </c>
      <c r="CG52" s="17">
        <v>10</v>
      </c>
      <c r="CH52" s="17">
        <v>-0.1</v>
      </c>
      <c r="CI52" s="17"/>
      <c r="CJ52" s="17"/>
      <c r="CK52" s="17"/>
      <c r="CL52" s="17">
        <v>14.7</v>
      </c>
      <c r="CM52" s="17">
        <v>13.1</v>
      </c>
      <c r="CN52" s="17">
        <v>-10</v>
      </c>
      <c r="CO52" s="17"/>
      <c r="CP52" s="17"/>
      <c r="CQ52" s="17"/>
      <c r="CR52" s="17"/>
      <c r="CS52" s="17"/>
      <c r="CT52" s="17"/>
      <c r="CU52" s="17"/>
      <c r="CV52" s="17"/>
      <c r="CW52" s="17">
        <v>2.2999999999999998</v>
      </c>
      <c r="CX52" s="17">
        <v>0</v>
      </c>
      <c r="CY52" s="17">
        <v>-5</v>
      </c>
      <c r="CZ52" s="17"/>
      <c r="DA52" s="17">
        <v>0.3</v>
      </c>
      <c r="DB52" s="17"/>
      <c r="DC52" s="17">
        <v>0</v>
      </c>
      <c r="DD52" s="17">
        <v>0</v>
      </c>
      <c r="DE52" s="17"/>
      <c r="DF52" s="17">
        <v>0</v>
      </c>
      <c r="DG52" s="17">
        <v>1.1000000000000001</v>
      </c>
      <c r="DH52" s="17">
        <v>0.2</v>
      </c>
      <c r="DI52" s="17">
        <v>1.9</v>
      </c>
      <c r="DJ52" s="17">
        <v>0</v>
      </c>
      <c r="DK52" s="17">
        <v>0.6</v>
      </c>
      <c r="DL52" s="17"/>
      <c r="DM52" s="17">
        <v>0</v>
      </c>
      <c r="DN52" s="17">
        <v>0</v>
      </c>
      <c r="DO52" s="17">
        <v>2.7</v>
      </c>
      <c r="DP52" s="17">
        <v>15.9</v>
      </c>
      <c r="DQ52" s="17">
        <v>1.7</v>
      </c>
      <c r="DR52" s="17">
        <v>0.3</v>
      </c>
      <c r="DS52" s="17">
        <v>0.2</v>
      </c>
      <c r="DT52" s="17">
        <v>1</v>
      </c>
      <c r="DU52" s="17">
        <v>0</v>
      </c>
      <c r="DV52" s="17">
        <v>0</v>
      </c>
      <c r="DW52" s="17">
        <v>0.4</v>
      </c>
      <c r="DX52" s="17">
        <v>0.2</v>
      </c>
      <c r="DY52" s="17"/>
      <c r="DZ52" s="17">
        <v>-1.7</v>
      </c>
      <c r="EA52" s="17">
        <v>0</v>
      </c>
      <c r="EB52" s="17">
        <v>0.5</v>
      </c>
      <c r="EC52" s="17">
        <v>0.4</v>
      </c>
      <c r="ED52" s="17">
        <v>0.2</v>
      </c>
      <c r="EE52" s="17">
        <v>4.5</v>
      </c>
      <c r="EF52" s="17">
        <v>1.8</v>
      </c>
      <c r="EG52" s="17">
        <v>0</v>
      </c>
      <c r="EH52" s="17">
        <v>-6</v>
      </c>
      <c r="EI52" s="17">
        <v>-6.6</v>
      </c>
      <c r="EJ52" s="17">
        <v>-1.2</v>
      </c>
      <c r="EK52" s="17">
        <v>-0.3</v>
      </c>
      <c r="EL52" s="17">
        <v>0.7</v>
      </c>
      <c r="EM52" s="17">
        <v>-0.1</v>
      </c>
      <c r="EN52" s="17">
        <v>1.9</v>
      </c>
      <c r="EO52" s="17">
        <v>0.2</v>
      </c>
      <c r="EP52" s="17">
        <v>0.1</v>
      </c>
      <c r="EQ52" s="17">
        <v>0.1</v>
      </c>
      <c r="ER52" s="17">
        <v>-5.4</v>
      </c>
      <c r="ES52" s="17">
        <v>0</v>
      </c>
      <c r="ET52" s="17">
        <v>0</v>
      </c>
      <c r="EU52" s="17">
        <v>0</v>
      </c>
      <c r="EV52" s="17">
        <v>-0.2</v>
      </c>
      <c r="EW52" s="17">
        <v>16.7</v>
      </c>
      <c r="EX52" s="17">
        <v>8.3000000000000007</v>
      </c>
      <c r="EY52" s="17">
        <v>0</v>
      </c>
      <c r="EZ52" s="17">
        <v>0</v>
      </c>
      <c r="FA52" s="17">
        <v>0.4</v>
      </c>
      <c r="FB52" s="17">
        <v>0.4</v>
      </c>
      <c r="FC52" s="17">
        <v>1.4</v>
      </c>
      <c r="FD52" s="17">
        <v>7.1</v>
      </c>
      <c r="FE52" s="17">
        <v>0.1</v>
      </c>
      <c r="FF52" s="17">
        <v>4</v>
      </c>
      <c r="FG52" s="17">
        <v>0</v>
      </c>
      <c r="FH52" s="17">
        <v>2.4</v>
      </c>
      <c r="FI52" s="17"/>
      <c r="FJ52" s="17">
        <v>552.5</v>
      </c>
      <c r="FK52" s="15"/>
      <c r="FL52" s="17">
        <v>2</v>
      </c>
      <c r="FM52" s="17">
        <v>-1.45</v>
      </c>
      <c r="FN52" s="17">
        <v>1.3</v>
      </c>
      <c r="FO52" s="17">
        <v>0.7</v>
      </c>
      <c r="FP52" s="17">
        <v>2.2999999999999998</v>
      </c>
      <c r="FQ52" s="17">
        <v>0.24393999999999999</v>
      </c>
      <c r="FR52" s="17">
        <v>-0.3</v>
      </c>
      <c r="FS52" s="17">
        <v>1</v>
      </c>
      <c r="FT52" s="17"/>
      <c r="FU52" s="17">
        <v>5.7939400000000001</v>
      </c>
    </row>
    <row r="53" spans="1:177" ht="24" customHeight="1" x14ac:dyDescent="0.25">
      <c r="A53" s="16" t="s">
        <v>72</v>
      </c>
      <c r="B53" s="16" t="s">
        <v>797</v>
      </c>
      <c r="C53" s="17"/>
      <c r="D53" s="17">
        <v>59.9</v>
      </c>
      <c r="E53" s="17">
        <v>12.9</v>
      </c>
      <c r="F53" s="17"/>
      <c r="G53" s="17"/>
      <c r="H53" s="17">
        <v>-3.3</v>
      </c>
      <c r="I53" s="17">
        <v>17.3</v>
      </c>
      <c r="J53" s="17"/>
      <c r="K53" s="17"/>
      <c r="L53" s="17">
        <v>-14.2</v>
      </c>
      <c r="M53" s="17">
        <v>-15.9</v>
      </c>
      <c r="N53" s="17">
        <v>-0.1</v>
      </c>
      <c r="O53" s="17">
        <v>43.9</v>
      </c>
      <c r="P53" s="17">
        <v>24.9</v>
      </c>
      <c r="Q53" s="17">
        <v>42.6</v>
      </c>
      <c r="R53" s="17">
        <v>71.400000000000006</v>
      </c>
      <c r="S53" s="17">
        <v>0.1</v>
      </c>
      <c r="T53" s="17"/>
      <c r="U53" s="17"/>
      <c r="V53" s="17"/>
      <c r="W53" s="17"/>
      <c r="X53" s="17">
        <v>16.2</v>
      </c>
      <c r="Y53" s="17">
        <v>1.8</v>
      </c>
      <c r="Z53" s="17">
        <v>1.1000000000000001</v>
      </c>
      <c r="AA53" s="17"/>
      <c r="AB53" s="17">
        <v>-3.4</v>
      </c>
      <c r="AC53" s="17">
        <v>5.6</v>
      </c>
      <c r="AD53" s="17">
        <v>20.5</v>
      </c>
      <c r="AE53" s="17"/>
      <c r="AF53" s="17"/>
      <c r="AG53" s="17"/>
      <c r="AH53" s="17"/>
      <c r="AI53" s="17">
        <v>8.6</v>
      </c>
      <c r="AJ53" s="17">
        <v>12.6</v>
      </c>
      <c r="AK53" s="17"/>
      <c r="AL53" s="17"/>
      <c r="AM53" s="17"/>
      <c r="AN53" s="17">
        <v>-1.6</v>
      </c>
      <c r="AO53" s="17">
        <v>15.4</v>
      </c>
      <c r="AP53" s="17">
        <v>2.6</v>
      </c>
      <c r="AQ53" s="17">
        <v>25.2</v>
      </c>
      <c r="AR53" s="17">
        <v>7.1</v>
      </c>
      <c r="AS53" s="17">
        <v>0.3</v>
      </c>
      <c r="AT53" s="17">
        <v>1.5</v>
      </c>
      <c r="AU53" s="17">
        <v>-0.1</v>
      </c>
      <c r="AV53" s="17">
        <v>16.3</v>
      </c>
      <c r="AW53" s="17">
        <v>24.3</v>
      </c>
      <c r="AX53" s="17">
        <v>-32.299999999999997</v>
      </c>
      <c r="AY53" s="17">
        <v>8.1</v>
      </c>
      <c r="AZ53" s="17">
        <v>-1.7</v>
      </c>
      <c r="BA53" s="17">
        <v>0.5</v>
      </c>
      <c r="BB53" s="17">
        <v>1.8</v>
      </c>
      <c r="BC53" s="17"/>
      <c r="BD53" s="17">
        <v>0.5</v>
      </c>
      <c r="BE53" s="17">
        <v>0.2</v>
      </c>
      <c r="BF53" s="17">
        <v>2.4</v>
      </c>
      <c r="BG53" s="17"/>
      <c r="BH53" s="17"/>
      <c r="BI53" s="17">
        <v>11.5</v>
      </c>
      <c r="BJ53" s="17"/>
      <c r="BK53" s="17"/>
      <c r="BL53" s="17">
        <v>0.5</v>
      </c>
      <c r="BM53" s="17"/>
      <c r="BN53" s="17"/>
      <c r="BO53" s="17"/>
      <c r="BP53" s="17">
        <v>10.9</v>
      </c>
      <c r="BQ53" s="17">
        <v>-10.7</v>
      </c>
      <c r="BR53" s="17">
        <v>-11.8</v>
      </c>
      <c r="BS53" s="17">
        <v>19.399999999999999</v>
      </c>
      <c r="BT53" s="17">
        <v>20.2</v>
      </c>
      <c r="BU53" s="17">
        <v>-2.4</v>
      </c>
      <c r="BV53" s="17">
        <v>-2.4</v>
      </c>
      <c r="BW53" s="17"/>
      <c r="BX53" s="17"/>
      <c r="BY53" s="17"/>
      <c r="BZ53" s="17"/>
      <c r="CA53" s="17"/>
      <c r="CB53" s="17"/>
      <c r="CC53" s="17">
        <v>-0.7</v>
      </c>
      <c r="CD53" s="17">
        <v>34.1</v>
      </c>
      <c r="CE53" s="17">
        <v>51.2</v>
      </c>
      <c r="CF53" s="17">
        <v>12.1</v>
      </c>
      <c r="CG53" s="17">
        <v>9.9</v>
      </c>
      <c r="CH53" s="17">
        <v>0</v>
      </c>
      <c r="CI53" s="17"/>
      <c r="CJ53" s="17"/>
      <c r="CK53" s="17"/>
      <c r="CL53" s="17">
        <v>24.7</v>
      </c>
      <c r="CM53" s="17">
        <v>23.2</v>
      </c>
      <c r="CN53" s="17">
        <v>4.7</v>
      </c>
      <c r="CO53" s="17"/>
      <c r="CP53" s="17"/>
      <c r="CQ53" s="17"/>
      <c r="CR53" s="17"/>
      <c r="CS53" s="17"/>
      <c r="CT53" s="17"/>
      <c r="CU53" s="17"/>
      <c r="CV53" s="17"/>
      <c r="CW53" s="17">
        <v>3.4</v>
      </c>
      <c r="CX53" s="17">
        <v>0</v>
      </c>
      <c r="CY53" s="17">
        <v>-5.3</v>
      </c>
      <c r="CZ53" s="17"/>
      <c r="DA53" s="17">
        <v>0.3</v>
      </c>
      <c r="DB53" s="17"/>
      <c r="DC53" s="17">
        <v>0</v>
      </c>
      <c r="DD53" s="17">
        <v>0</v>
      </c>
      <c r="DE53" s="17"/>
      <c r="DF53" s="17">
        <v>0</v>
      </c>
      <c r="DG53" s="17">
        <v>1.2</v>
      </c>
      <c r="DH53" s="17">
        <v>0.2</v>
      </c>
      <c r="DI53" s="17">
        <v>1.9</v>
      </c>
      <c r="DJ53" s="17">
        <v>0</v>
      </c>
      <c r="DK53" s="17">
        <v>0.5</v>
      </c>
      <c r="DL53" s="17"/>
      <c r="DM53" s="17">
        <v>0</v>
      </c>
      <c r="DN53" s="17">
        <v>0</v>
      </c>
      <c r="DO53" s="17">
        <v>3.1</v>
      </c>
      <c r="DP53" s="17">
        <v>17.399999999999999</v>
      </c>
      <c r="DQ53" s="17">
        <v>1.7</v>
      </c>
      <c r="DR53" s="17">
        <v>0.3</v>
      </c>
      <c r="DS53" s="17">
        <v>0.2</v>
      </c>
      <c r="DT53" s="17">
        <v>1</v>
      </c>
      <c r="DU53" s="17">
        <v>0</v>
      </c>
      <c r="DV53" s="17">
        <v>0</v>
      </c>
      <c r="DW53" s="17">
        <v>0.5</v>
      </c>
      <c r="DX53" s="17">
        <v>0.2</v>
      </c>
      <c r="DY53" s="17"/>
      <c r="DZ53" s="17">
        <v>-1.7</v>
      </c>
      <c r="EA53" s="17">
        <v>0.1</v>
      </c>
      <c r="EB53" s="17">
        <v>0.5</v>
      </c>
      <c r="EC53" s="17">
        <v>0.4</v>
      </c>
      <c r="ED53" s="17">
        <v>0.2</v>
      </c>
      <c r="EE53" s="17">
        <v>3</v>
      </c>
      <c r="EF53" s="17">
        <v>0.9</v>
      </c>
      <c r="EG53" s="17">
        <v>0</v>
      </c>
      <c r="EH53" s="17">
        <v>-2.4</v>
      </c>
      <c r="EI53" s="17">
        <v>-2.7</v>
      </c>
      <c r="EJ53" s="17">
        <v>-0.1</v>
      </c>
      <c r="EK53" s="17">
        <v>0.4</v>
      </c>
      <c r="EL53" s="17">
        <v>0.7</v>
      </c>
      <c r="EM53" s="17">
        <v>-0.1</v>
      </c>
      <c r="EN53" s="17">
        <v>1.8</v>
      </c>
      <c r="EO53" s="17">
        <v>0.2</v>
      </c>
      <c r="EP53" s="17">
        <v>0.1</v>
      </c>
      <c r="EQ53" s="17">
        <v>0.1</v>
      </c>
      <c r="ER53" s="17">
        <v>-5.7</v>
      </c>
      <c r="ES53" s="17">
        <v>0</v>
      </c>
      <c r="ET53" s="17">
        <v>0</v>
      </c>
      <c r="EU53" s="17">
        <v>0</v>
      </c>
      <c r="EV53" s="17">
        <v>-0.2</v>
      </c>
      <c r="EW53" s="17">
        <v>19.2</v>
      </c>
      <c r="EX53" s="17">
        <v>10</v>
      </c>
      <c r="EY53" s="17">
        <v>0</v>
      </c>
      <c r="EZ53" s="17">
        <v>0</v>
      </c>
      <c r="FA53" s="17">
        <v>0.4</v>
      </c>
      <c r="FB53" s="17">
        <v>0.6</v>
      </c>
      <c r="FC53" s="17">
        <v>1.5</v>
      </c>
      <c r="FD53" s="17">
        <v>6.4</v>
      </c>
      <c r="FE53" s="17">
        <v>0.5</v>
      </c>
      <c r="FF53" s="17">
        <v>4.5999999999999996</v>
      </c>
      <c r="FG53" s="17">
        <v>0</v>
      </c>
      <c r="FH53" s="17">
        <v>2.5</v>
      </c>
      <c r="FI53" s="17"/>
      <c r="FJ53" s="17">
        <v>635.20000000000005</v>
      </c>
      <c r="FK53" s="15"/>
      <c r="FL53" s="17">
        <v>2.4</v>
      </c>
      <c r="FM53" s="17">
        <v>-0.8</v>
      </c>
      <c r="FN53" s="17">
        <v>1.5</v>
      </c>
      <c r="FO53" s="17">
        <v>0.7</v>
      </c>
      <c r="FP53" s="17">
        <v>2.2999999999999998</v>
      </c>
      <c r="FQ53" s="17">
        <v>0.16980000000000001</v>
      </c>
      <c r="FR53" s="17">
        <v>-0.5</v>
      </c>
      <c r="FS53" s="17">
        <v>1</v>
      </c>
      <c r="FT53" s="17"/>
      <c r="FU53" s="17">
        <v>6.7698</v>
      </c>
    </row>
    <row r="54" spans="1:177" ht="24" customHeight="1" x14ac:dyDescent="0.25">
      <c r="A54" s="16" t="s">
        <v>72</v>
      </c>
      <c r="B54" s="16" t="s">
        <v>798</v>
      </c>
      <c r="C54" s="17"/>
      <c r="D54" s="17">
        <v>58.6</v>
      </c>
      <c r="E54" s="17">
        <v>15.5</v>
      </c>
      <c r="F54" s="17"/>
      <c r="G54" s="17"/>
      <c r="H54" s="17">
        <v>-4.5</v>
      </c>
      <c r="I54" s="17">
        <v>7</v>
      </c>
      <c r="J54" s="17"/>
      <c r="K54" s="17"/>
      <c r="L54" s="17">
        <v>-12.9</v>
      </c>
      <c r="M54" s="17">
        <v>-20</v>
      </c>
      <c r="N54" s="17">
        <v>-4.4000000000000004</v>
      </c>
      <c r="O54" s="17">
        <v>47.4</v>
      </c>
      <c r="P54" s="17">
        <v>25.8</v>
      </c>
      <c r="Q54" s="17">
        <v>43.2</v>
      </c>
      <c r="R54" s="17">
        <v>75.7</v>
      </c>
      <c r="S54" s="17">
        <v>-0.2</v>
      </c>
      <c r="T54" s="17"/>
      <c r="U54" s="17"/>
      <c r="V54" s="17"/>
      <c r="W54" s="17"/>
      <c r="X54" s="17">
        <v>17.600000000000001</v>
      </c>
      <c r="Y54" s="17">
        <v>1.6</v>
      </c>
      <c r="Z54" s="17">
        <v>1</v>
      </c>
      <c r="AA54" s="17"/>
      <c r="AB54" s="17">
        <v>-3.4</v>
      </c>
      <c r="AC54" s="17">
        <v>5.5</v>
      </c>
      <c r="AD54" s="17">
        <v>16.100000000000001</v>
      </c>
      <c r="AE54" s="17"/>
      <c r="AF54" s="17"/>
      <c r="AG54" s="17"/>
      <c r="AH54" s="17"/>
      <c r="AI54" s="17">
        <v>6</v>
      </c>
      <c r="AJ54" s="17">
        <v>11.2</v>
      </c>
      <c r="AK54" s="17"/>
      <c r="AL54" s="17"/>
      <c r="AM54" s="17"/>
      <c r="AN54" s="17">
        <v>-1.6</v>
      </c>
      <c r="AO54" s="17">
        <v>9.9</v>
      </c>
      <c r="AP54" s="17">
        <v>2.9</v>
      </c>
      <c r="AQ54" s="17">
        <v>24.7</v>
      </c>
      <c r="AR54" s="17">
        <v>7.5</v>
      </c>
      <c r="AS54" s="17">
        <v>0.7</v>
      </c>
      <c r="AT54" s="17">
        <v>1.5</v>
      </c>
      <c r="AU54" s="17">
        <v>0.4</v>
      </c>
      <c r="AV54" s="17">
        <v>17.399999999999999</v>
      </c>
      <c r="AW54" s="17">
        <v>25.7</v>
      </c>
      <c r="AX54" s="17">
        <v>-30.9</v>
      </c>
      <c r="AY54" s="17">
        <v>6</v>
      </c>
      <c r="AZ54" s="17">
        <v>-1.7</v>
      </c>
      <c r="BA54" s="17">
        <v>0.5</v>
      </c>
      <c r="BB54" s="17">
        <v>0.6</v>
      </c>
      <c r="BC54" s="17"/>
      <c r="BD54" s="17">
        <v>0.5</v>
      </c>
      <c r="BE54" s="17">
        <v>0.2</v>
      </c>
      <c r="BF54" s="17">
        <v>0</v>
      </c>
      <c r="BG54" s="17"/>
      <c r="BH54" s="17"/>
      <c r="BI54" s="17">
        <v>12.6</v>
      </c>
      <c r="BJ54" s="17"/>
      <c r="BK54" s="17"/>
      <c r="BL54" s="17">
        <v>0</v>
      </c>
      <c r="BM54" s="17"/>
      <c r="BN54" s="17"/>
      <c r="BO54" s="17"/>
      <c r="BP54" s="17">
        <v>5.6</v>
      </c>
      <c r="BQ54" s="17">
        <v>-9.1999999999999993</v>
      </c>
      <c r="BR54" s="17">
        <v>-10.6</v>
      </c>
      <c r="BS54" s="17">
        <v>20.100000000000001</v>
      </c>
      <c r="BT54" s="17">
        <v>20.8</v>
      </c>
      <c r="BU54" s="17">
        <v>-2</v>
      </c>
      <c r="BV54" s="17">
        <v>-2.2999999999999998</v>
      </c>
      <c r="BW54" s="17"/>
      <c r="BX54" s="17"/>
      <c r="BY54" s="17"/>
      <c r="BZ54" s="17"/>
      <c r="CA54" s="17"/>
      <c r="CB54" s="17"/>
      <c r="CC54" s="17">
        <v>-0.7</v>
      </c>
      <c r="CD54" s="17">
        <v>38.5</v>
      </c>
      <c r="CE54" s="17">
        <v>51.5</v>
      </c>
      <c r="CF54" s="17">
        <v>11.8</v>
      </c>
      <c r="CG54" s="17">
        <v>10</v>
      </c>
      <c r="CH54" s="17">
        <v>0.1</v>
      </c>
      <c r="CI54" s="17"/>
      <c r="CJ54" s="17"/>
      <c r="CK54" s="17"/>
      <c r="CL54" s="17">
        <v>27.8</v>
      </c>
      <c r="CM54" s="17">
        <v>26.1</v>
      </c>
      <c r="CN54" s="17">
        <v>9</v>
      </c>
      <c r="CO54" s="17"/>
      <c r="CP54" s="17"/>
      <c r="CQ54" s="17"/>
      <c r="CR54" s="17"/>
      <c r="CS54" s="17"/>
      <c r="CT54" s="17"/>
      <c r="CU54" s="17"/>
      <c r="CV54" s="17"/>
      <c r="CW54" s="17">
        <v>1.8</v>
      </c>
      <c r="CX54" s="17">
        <v>0</v>
      </c>
      <c r="CY54" s="17">
        <v>-5.8</v>
      </c>
      <c r="CZ54" s="17"/>
      <c r="DA54" s="17">
        <v>0.3</v>
      </c>
      <c r="DB54" s="17"/>
      <c r="DC54" s="17">
        <v>0</v>
      </c>
      <c r="DD54" s="17">
        <v>0</v>
      </c>
      <c r="DE54" s="17"/>
      <c r="DF54" s="17">
        <v>0</v>
      </c>
      <c r="DG54" s="17">
        <v>1.1000000000000001</v>
      </c>
      <c r="DH54" s="17">
        <v>0.2</v>
      </c>
      <c r="DI54" s="17">
        <v>2.7</v>
      </c>
      <c r="DJ54" s="17">
        <v>0</v>
      </c>
      <c r="DK54" s="17">
        <v>0.5</v>
      </c>
      <c r="DL54" s="17"/>
      <c r="DM54" s="17">
        <v>0</v>
      </c>
      <c r="DN54" s="17">
        <v>0</v>
      </c>
      <c r="DO54" s="17">
        <v>3.2</v>
      </c>
      <c r="DP54" s="17">
        <v>17.399999999999999</v>
      </c>
      <c r="DQ54" s="17">
        <v>1.7</v>
      </c>
      <c r="DR54" s="17">
        <v>0.3</v>
      </c>
      <c r="DS54" s="17">
        <v>0.2</v>
      </c>
      <c r="DT54" s="17">
        <v>1</v>
      </c>
      <c r="DU54" s="17">
        <v>0</v>
      </c>
      <c r="DV54" s="17">
        <v>0.2</v>
      </c>
      <c r="DW54" s="17">
        <v>0.4</v>
      </c>
      <c r="DX54" s="17">
        <v>0.2</v>
      </c>
      <c r="DY54" s="17"/>
      <c r="DZ54" s="17">
        <v>-1.7</v>
      </c>
      <c r="EA54" s="17">
        <v>0.2</v>
      </c>
      <c r="EB54" s="17">
        <v>0.5</v>
      </c>
      <c r="EC54" s="17">
        <v>0.4</v>
      </c>
      <c r="ED54" s="17">
        <v>0.3</v>
      </c>
      <c r="EE54" s="17">
        <v>3.9</v>
      </c>
      <c r="EF54" s="17">
        <v>4.8</v>
      </c>
      <c r="EG54" s="17">
        <v>0</v>
      </c>
      <c r="EH54" s="17">
        <v>-1.5</v>
      </c>
      <c r="EI54" s="17">
        <v>-1.8</v>
      </c>
      <c r="EJ54" s="17">
        <v>0.2</v>
      </c>
      <c r="EK54" s="17">
        <v>0.3</v>
      </c>
      <c r="EL54" s="17">
        <v>0.7</v>
      </c>
      <c r="EM54" s="17">
        <v>-0.1</v>
      </c>
      <c r="EN54" s="17">
        <v>1.8</v>
      </c>
      <c r="EO54" s="17">
        <v>0.2</v>
      </c>
      <c r="EP54" s="17">
        <v>0.1</v>
      </c>
      <c r="EQ54" s="17">
        <v>0.1</v>
      </c>
      <c r="ER54" s="17">
        <v>-6</v>
      </c>
      <c r="ES54" s="17">
        <v>0</v>
      </c>
      <c r="ET54" s="17">
        <v>0</v>
      </c>
      <c r="EU54" s="17">
        <v>0</v>
      </c>
      <c r="EV54" s="17">
        <v>-0.2</v>
      </c>
      <c r="EW54" s="17">
        <v>19.7</v>
      </c>
      <c r="EX54" s="17">
        <v>10.4</v>
      </c>
      <c r="EY54" s="17">
        <v>0</v>
      </c>
      <c r="EZ54" s="17">
        <v>0</v>
      </c>
      <c r="FA54" s="17">
        <v>0.4</v>
      </c>
      <c r="FB54" s="17">
        <v>0.7</v>
      </c>
      <c r="FC54" s="17">
        <v>1.5</v>
      </c>
      <c r="FD54" s="17">
        <v>6.6</v>
      </c>
      <c r="FE54" s="17">
        <v>0</v>
      </c>
      <c r="FF54" s="17">
        <v>5</v>
      </c>
      <c r="FG54" s="17">
        <v>0</v>
      </c>
      <c r="FH54" s="17">
        <v>2.4</v>
      </c>
      <c r="FI54" s="17"/>
      <c r="FJ54" s="17">
        <v>634.5</v>
      </c>
      <c r="FK54" s="15"/>
      <c r="FL54" s="17">
        <v>2.4</v>
      </c>
      <c r="FM54" s="17">
        <v>-0.86</v>
      </c>
      <c r="FN54" s="17">
        <v>1.4</v>
      </c>
      <c r="FO54" s="17">
        <v>0.7</v>
      </c>
      <c r="FP54" s="17">
        <v>2.2999999999999998</v>
      </c>
      <c r="FQ54" s="17">
        <v>0.12820000000000001</v>
      </c>
      <c r="FR54" s="17">
        <v>-0.6</v>
      </c>
      <c r="FS54" s="17">
        <v>0.9</v>
      </c>
      <c r="FT54" s="17"/>
      <c r="FU54" s="17">
        <v>6.3681999999999999</v>
      </c>
    </row>
    <row r="55" spans="1:177" ht="24" customHeight="1" x14ac:dyDescent="0.25">
      <c r="A55" s="16" t="s">
        <v>72</v>
      </c>
      <c r="B55" s="16" t="s">
        <v>799</v>
      </c>
      <c r="C55" s="17"/>
      <c r="D55" s="17">
        <v>49.2</v>
      </c>
      <c r="E55" s="17">
        <v>11.5</v>
      </c>
      <c r="F55" s="17"/>
      <c r="G55" s="17"/>
      <c r="H55" s="17">
        <v>0</v>
      </c>
      <c r="I55" s="17">
        <v>1.3</v>
      </c>
      <c r="J55" s="17"/>
      <c r="K55" s="17"/>
      <c r="L55" s="17">
        <v>-15.6</v>
      </c>
      <c r="M55" s="17">
        <v>-19.100000000000001</v>
      </c>
      <c r="N55" s="17">
        <v>-3.5</v>
      </c>
      <c r="O55" s="17">
        <v>41.7</v>
      </c>
      <c r="P55" s="17">
        <v>23.2</v>
      </c>
      <c r="Q55" s="17">
        <v>41.3</v>
      </c>
      <c r="R55" s="17">
        <v>69</v>
      </c>
      <c r="S55" s="17">
        <v>0</v>
      </c>
      <c r="T55" s="17"/>
      <c r="U55" s="17"/>
      <c r="V55" s="17"/>
      <c r="W55" s="17"/>
      <c r="X55" s="17">
        <v>13.4</v>
      </c>
      <c r="Y55" s="17">
        <v>1.6</v>
      </c>
      <c r="Z55" s="17">
        <v>1</v>
      </c>
      <c r="AA55" s="17"/>
      <c r="AB55" s="17">
        <v>-3.4</v>
      </c>
      <c r="AC55" s="17">
        <v>5.4</v>
      </c>
      <c r="AD55" s="17">
        <v>14.4</v>
      </c>
      <c r="AE55" s="17"/>
      <c r="AF55" s="17"/>
      <c r="AG55" s="17"/>
      <c r="AH55" s="17"/>
      <c r="AI55" s="17">
        <v>5.9</v>
      </c>
      <c r="AJ55" s="17">
        <v>18.7</v>
      </c>
      <c r="AK55" s="17"/>
      <c r="AL55" s="17"/>
      <c r="AM55" s="17"/>
      <c r="AN55" s="17">
        <v>-1.8</v>
      </c>
      <c r="AO55" s="17">
        <v>-9.6</v>
      </c>
      <c r="AP55" s="17">
        <v>2</v>
      </c>
      <c r="AQ55" s="17">
        <v>12.7</v>
      </c>
      <c r="AR55" s="17">
        <v>6.8</v>
      </c>
      <c r="AS55" s="17">
        <v>0.2</v>
      </c>
      <c r="AT55" s="17">
        <v>1.5</v>
      </c>
      <c r="AU55" s="17">
        <v>0.1</v>
      </c>
      <c r="AV55" s="17">
        <v>12.8</v>
      </c>
      <c r="AW55" s="17">
        <v>20.5</v>
      </c>
      <c r="AX55" s="17">
        <v>-35.700000000000003</v>
      </c>
      <c r="AY55" s="17">
        <v>5</v>
      </c>
      <c r="AZ55" s="17">
        <v>-1.7</v>
      </c>
      <c r="BA55" s="17">
        <v>0.5</v>
      </c>
      <c r="BB55" s="17">
        <v>0.2</v>
      </c>
      <c r="BC55" s="17"/>
      <c r="BD55" s="17">
        <v>0.5</v>
      </c>
      <c r="BE55" s="17">
        <v>0.2</v>
      </c>
      <c r="BF55" s="17">
        <v>1.9</v>
      </c>
      <c r="BG55" s="17"/>
      <c r="BH55" s="17"/>
      <c r="BI55" s="17">
        <v>10.1</v>
      </c>
      <c r="BJ55" s="17"/>
      <c r="BK55" s="17"/>
      <c r="BL55" s="17">
        <v>-0.7</v>
      </c>
      <c r="BM55" s="17"/>
      <c r="BN55" s="17"/>
      <c r="BO55" s="17"/>
      <c r="BP55" s="17">
        <v>2.6</v>
      </c>
      <c r="BQ55" s="17">
        <v>-12.1</v>
      </c>
      <c r="BR55" s="17">
        <v>-13.3</v>
      </c>
      <c r="BS55" s="17">
        <v>17.600000000000001</v>
      </c>
      <c r="BT55" s="17">
        <v>18.5</v>
      </c>
      <c r="BU55" s="17">
        <v>-3.1</v>
      </c>
      <c r="BV55" s="17">
        <v>-2.7</v>
      </c>
      <c r="BW55" s="17"/>
      <c r="BX55" s="17"/>
      <c r="BY55" s="17"/>
      <c r="BZ55" s="17"/>
      <c r="CA55" s="17"/>
      <c r="CB55" s="17"/>
      <c r="CC55" s="17">
        <v>-0.7</v>
      </c>
      <c r="CD55" s="17">
        <v>37.4</v>
      </c>
      <c r="CE55" s="17">
        <v>51.4</v>
      </c>
      <c r="CF55" s="17">
        <v>11.5</v>
      </c>
      <c r="CG55" s="17">
        <v>9.9</v>
      </c>
      <c r="CH55" s="17">
        <v>-0.1</v>
      </c>
      <c r="CI55" s="17"/>
      <c r="CJ55" s="17"/>
      <c r="CK55" s="17"/>
      <c r="CL55" s="17">
        <v>23.3</v>
      </c>
      <c r="CM55" s="17">
        <v>21.5</v>
      </c>
      <c r="CN55" s="17">
        <v>3.4</v>
      </c>
      <c r="CO55" s="17"/>
      <c r="CP55" s="17"/>
      <c r="CQ55" s="17"/>
      <c r="CR55" s="17"/>
      <c r="CS55" s="17"/>
      <c r="CT55" s="17"/>
      <c r="CU55" s="17"/>
      <c r="CV55" s="17"/>
      <c r="CW55" s="17">
        <v>-0.4</v>
      </c>
      <c r="CX55" s="17">
        <v>0</v>
      </c>
      <c r="CY55" s="17">
        <v>-5.6</v>
      </c>
      <c r="CZ55" s="17"/>
      <c r="DA55" s="17">
        <v>0.3</v>
      </c>
      <c r="DB55" s="17"/>
      <c r="DC55" s="17">
        <v>0</v>
      </c>
      <c r="DD55" s="17">
        <v>0</v>
      </c>
      <c r="DE55" s="17"/>
      <c r="DF55" s="17">
        <v>0</v>
      </c>
      <c r="DG55" s="17">
        <v>1.1000000000000001</v>
      </c>
      <c r="DH55" s="17">
        <v>0.1</v>
      </c>
      <c r="DI55" s="17">
        <v>1.9</v>
      </c>
      <c r="DJ55" s="17">
        <v>0</v>
      </c>
      <c r="DK55" s="17">
        <v>0.5</v>
      </c>
      <c r="DL55" s="17"/>
      <c r="DM55" s="17">
        <v>0</v>
      </c>
      <c r="DN55" s="17">
        <v>0</v>
      </c>
      <c r="DO55" s="17">
        <v>2.7</v>
      </c>
      <c r="DP55" s="17">
        <v>16.100000000000001</v>
      </c>
      <c r="DQ55" s="17">
        <v>1.7</v>
      </c>
      <c r="DR55" s="17">
        <v>0.3</v>
      </c>
      <c r="DS55" s="17">
        <v>0.2</v>
      </c>
      <c r="DT55" s="17">
        <v>1</v>
      </c>
      <c r="DU55" s="17">
        <v>0</v>
      </c>
      <c r="DV55" s="17">
        <v>-0.1</v>
      </c>
      <c r="DW55" s="17">
        <v>0.4</v>
      </c>
      <c r="DX55" s="17">
        <v>0.2</v>
      </c>
      <c r="DY55" s="17"/>
      <c r="DZ55" s="17">
        <v>-1.6</v>
      </c>
      <c r="EA55" s="17">
        <v>0.1</v>
      </c>
      <c r="EB55" s="17">
        <v>0.4</v>
      </c>
      <c r="EC55" s="17">
        <v>0.4</v>
      </c>
      <c r="ED55" s="17">
        <v>0.2</v>
      </c>
      <c r="EE55" s="17">
        <v>5.7</v>
      </c>
      <c r="EF55" s="17">
        <v>9.1999999999999993</v>
      </c>
      <c r="EG55" s="17">
        <v>0</v>
      </c>
      <c r="EH55" s="17">
        <v>-2.7</v>
      </c>
      <c r="EI55" s="17">
        <v>-3.1</v>
      </c>
      <c r="EJ55" s="17">
        <v>-0.1</v>
      </c>
      <c r="EK55" s="17">
        <v>0.4</v>
      </c>
      <c r="EL55" s="17">
        <v>0.7</v>
      </c>
      <c r="EM55" s="17">
        <v>-0.1</v>
      </c>
      <c r="EN55" s="17">
        <v>1.8</v>
      </c>
      <c r="EO55" s="17">
        <v>0.2</v>
      </c>
      <c r="EP55" s="17">
        <v>0.1</v>
      </c>
      <c r="EQ55" s="17">
        <v>0.1</v>
      </c>
      <c r="ER55" s="17">
        <v>-5.9</v>
      </c>
      <c r="ES55" s="17">
        <v>0</v>
      </c>
      <c r="ET55" s="17">
        <v>0</v>
      </c>
      <c r="EU55" s="17">
        <v>0</v>
      </c>
      <c r="EV55" s="17">
        <v>-0.2</v>
      </c>
      <c r="EW55" s="17">
        <v>15.8</v>
      </c>
      <c r="EX55" s="17">
        <v>6.7</v>
      </c>
      <c r="EY55" s="17">
        <v>0</v>
      </c>
      <c r="EZ55" s="17">
        <v>0</v>
      </c>
      <c r="FA55" s="17">
        <v>0.4</v>
      </c>
      <c r="FB55" s="17">
        <v>0.6</v>
      </c>
      <c r="FC55" s="17">
        <v>1.5</v>
      </c>
      <c r="FD55" s="17">
        <v>6.1</v>
      </c>
      <c r="FE55" s="17">
        <v>0.4</v>
      </c>
      <c r="FF55" s="17">
        <v>3.9</v>
      </c>
      <c r="FG55" s="17">
        <v>0</v>
      </c>
      <c r="FH55" s="17">
        <v>3.6</v>
      </c>
      <c r="FI55" s="17"/>
      <c r="FJ55" s="17">
        <v>511.6</v>
      </c>
      <c r="FK55" s="15"/>
      <c r="FL55" s="17">
        <v>2.2000000000000002</v>
      </c>
      <c r="FM55" s="17">
        <v>-0.45</v>
      </c>
      <c r="FN55" s="17">
        <v>1.3</v>
      </c>
      <c r="FO55" s="17">
        <v>0.7</v>
      </c>
      <c r="FP55" s="17">
        <v>1</v>
      </c>
      <c r="FQ55" s="17">
        <v>0.16113</v>
      </c>
      <c r="FR55" s="17">
        <v>-0.7</v>
      </c>
      <c r="FS55" s="17">
        <v>0.9</v>
      </c>
      <c r="FT55" s="17"/>
      <c r="FU55" s="17">
        <v>5.1111300000000002</v>
      </c>
    </row>
    <row r="56" spans="1:177" ht="24" customHeight="1" x14ac:dyDescent="0.25">
      <c r="A56" s="16" t="s">
        <v>72</v>
      </c>
      <c r="B56" s="16" t="s">
        <v>800</v>
      </c>
      <c r="C56" s="17"/>
      <c r="D56" s="17">
        <v>38.1</v>
      </c>
      <c r="E56" s="17">
        <v>9.1</v>
      </c>
      <c r="F56" s="17"/>
      <c r="G56" s="17"/>
      <c r="H56" s="17">
        <v>0</v>
      </c>
      <c r="I56" s="17">
        <v>-1.8</v>
      </c>
      <c r="J56" s="17"/>
      <c r="K56" s="17"/>
      <c r="L56" s="17">
        <v>-22.3</v>
      </c>
      <c r="M56" s="17">
        <v>-27</v>
      </c>
      <c r="N56" s="17">
        <v>-11.5</v>
      </c>
      <c r="O56" s="17">
        <v>34.799999999999997</v>
      </c>
      <c r="P56" s="17">
        <v>19.899999999999999</v>
      </c>
      <c r="Q56" s="17">
        <v>38.700000000000003</v>
      </c>
      <c r="R56" s="17">
        <v>63.5</v>
      </c>
      <c r="S56" s="17">
        <v>-0.1</v>
      </c>
      <c r="T56" s="17"/>
      <c r="U56" s="17"/>
      <c r="V56" s="17"/>
      <c r="W56" s="17"/>
      <c r="X56" s="17">
        <v>10.7</v>
      </c>
      <c r="Y56" s="17">
        <v>1.4</v>
      </c>
      <c r="Z56" s="17">
        <v>0.8</v>
      </c>
      <c r="AA56" s="17"/>
      <c r="AB56" s="17">
        <v>-3.4</v>
      </c>
      <c r="AC56" s="17">
        <v>5</v>
      </c>
      <c r="AD56" s="17">
        <v>13.2</v>
      </c>
      <c r="AE56" s="17"/>
      <c r="AF56" s="17"/>
      <c r="AG56" s="17"/>
      <c r="AH56" s="17"/>
      <c r="AI56" s="17">
        <v>4.2</v>
      </c>
      <c r="AJ56" s="17">
        <v>-1</v>
      </c>
      <c r="AK56" s="17"/>
      <c r="AL56" s="17"/>
      <c r="AM56" s="17"/>
      <c r="AN56" s="17">
        <v>-1.8</v>
      </c>
      <c r="AO56" s="17">
        <v>-12.7</v>
      </c>
      <c r="AP56" s="17">
        <v>1.1000000000000001</v>
      </c>
      <c r="AQ56" s="17">
        <v>12.7</v>
      </c>
      <c r="AR56" s="17">
        <v>5.9</v>
      </c>
      <c r="AS56" s="17">
        <v>0.6</v>
      </c>
      <c r="AT56" s="17">
        <v>1.5</v>
      </c>
      <c r="AU56" s="17">
        <v>0.4</v>
      </c>
      <c r="AV56" s="17">
        <v>6.4</v>
      </c>
      <c r="AW56" s="17">
        <v>14.6</v>
      </c>
      <c r="AX56" s="17">
        <v>-41.5</v>
      </c>
      <c r="AY56" s="17">
        <v>3.5</v>
      </c>
      <c r="AZ56" s="17">
        <v>-1.8</v>
      </c>
      <c r="BA56" s="17">
        <v>0.5</v>
      </c>
      <c r="BB56" s="17">
        <v>1</v>
      </c>
      <c r="BC56" s="17"/>
      <c r="BD56" s="17">
        <v>0.4</v>
      </c>
      <c r="BE56" s="17">
        <v>0.1</v>
      </c>
      <c r="BF56" s="17">
        <v>2</v>
      </c>
      <c r="BG56" s="17"/>
      <c r="BH56" s="17"/>
      <c r="BI56" s="17">
        <v>7.2</v>
      </c>
      <c r="BJ56" s="17"/>
      <c r="BK56" s="17"/>
      <c r="BL56" s="17">
        <v>-1.5</v>
      </c>
      <c r="BM56" s="17"/>
      <c r="BN56" s="17"/>
      <c r="BO56" s="17"/>
      <c r="BP56" s="17">
        <v>-1.2</v>
      </c>
      <c r="BQ56" s="17">
        <v>-15.6</v>
      </c>
      <c r="BR56" s="17">
        <v>-16.7</v>
      </c>
      <c r="BS56" s="17">
        <v>13.8</v>
      </c>
      <c r="BT56" s="17">
        <v>14.9</v>
      </c>
      <c r="BU56" s="17">
        <v>-4.7</v>
      </c>
      <c r="BV56" s="17">
        <v>-3.5</v>
      </c>
      <c r="BW56" s="17"/>
      <c r="BX56" s="17"/>
      <c r="BY56" s="17"/>
      <c r="BZ56" s="17"/>
      <c r="CA56" s="17"/>
      <c r="CB56" s="17"/>
      <c r="CC56" s="17">
        <v>-0.7</v>
      </c>
      <c r="CD56" s="17">
        <v>39.1</v>
      </c>
      <c r="CE56" s="17">
        <v>51.2</v>
      </c>
      <c r="CF56" s="17">
        <v>12.1</v>
      </c>
      <c r="CG56" s="17">
        <v>10</v>
      </c>
      <c r="CH56" s="17">
        <v>0</v>
      </c>
      <c r="CI56" s="17"/>
      <c r="CJ56" s="17"/>
      <c r="CK56" s="17"/>
      <c r="CL56" s="17">
        <v>16.399999999999999</v>
      </c>
      <c r="CM56" s="17">
        <v>14.4</v>
      </c>
      <c r="CN56" s="17">
        <v>-7.4</v>
      </c>
      <c r="CO56" s="17"/>
      <c r="CP56" s="17"/>
      <c r="CQ56" s="17"/>
      <c r="CR56" s="17"/>
      <c r="CS56" s="17"/>
      <c r="CT56" s="17"/>
      <c r="CU56" s="17"/>
      <c r="CV56" s="17"/>
      <c r="CW56" s="17">
        <v>-6.6</v>
      </c>
      <c r="CX56" s="17">
        <v>0</v>
      </c>
      <c r="CY56" s="17">
        <v>-5.7</v>
      </c>
      <c r="CZ56" s="17"/>
      <c r="DA56" s="17">
        <v>0.3</v>
      </c>
      <c r="DB56" s="17"/>
      <c r="DC56" s="17">
        <v>0</v>
      </c>
      <c r="DD56" s="17">
        <v>0</v>
      </c>
      <c r="DE56" s="17"/>
      <c r="DF56" s="17">
        <v>0</v>
      </c>
      <c r="DG56" s="17">
        <v>1</v>
      </c>
      <c r="DH56" s="17">
        <v>0</v>
      </c>
      <c r="DI56" s="17">
        <v>1</v>
      </c>
      <c r="DJ56" s="17">
        <v>0</v>
      </c>
      <c r="DK56" s="17">
        <v>0.5</v>
      </c>
      <c r="DL56" s="17"/>
      <c r="DM56" s="17">
        <v>0</v>
      </c>
      <c r="DN56" s="17">
        <v>0</v>
      </c>
      <c r="DO56" s="17">
        <v>2.5</v>
      </c>
      <c r="DP56" s="17">
        <v>15.4</v>
      </c>
      <c r="DQ56" s="17">
        <v>1.7</v>
      </c>
      <c r="DR56" s="17">
        <v>0.3</v>
      </c>
      <c r="DS56" s="17">
        <v>0.2</v>
      </c>
      <c r="DT56" s="17">
        <v>1</v>
      </c>
      <c r="DU56" s="17">
        <v>0</v>
      </c>
      <c r="DV56" s="17">
        <v>-0.2</v>
      </c>
      <c r="DW56" s="17">
        <v>0.3</v>
      </c>
      <c r="DX56" s="17">
        <v>0.2</v>
      </c>
      <c r="DY56" s="17"/>
      <c r="DZ56" s="17">
        <v>-1.6</v>
      </c>
      <c r="EA56" s="17">
        <v>0</v>
      </c>
      <c r="EB56" s="17">
        <v>0.5</v>
      </c>
      <c r="EC56" s="17">
        <v>0.4</v>
      </c>
      <c r="ED56" s="17">
        <v>0.1</v>
      </c>
      <c r="EE56" s="17">
        <v>4.9000000000000004</v>
      </c>
      <c r="EF56" s="17">
        <v>12.7</v>
      </c>
      <c r="EG56" s="17">
        <v>0</v>
      </c>
      <c r="EH56" s="17">
        <v>-4.9000000000000004</v>
      </c>
      <c r="EI56" s="17">
        <v>-5.5</v>
      </c>
      <c r="EJ56" s="17">
        <v>-0.5</v>
      </c>
      <c r="EK56" s="17">
        <v>0</v>
      </c>
      <c r="EL56" s="17">
        <v>0.7</v>
      </c>
      <c r="EM56" s="17">
        <v>-0.1</v>
      </c>
      <c r="EN56" s="17">
        <v>1.8</v>
      </c>
      <c r="EO56" s="17">
        <v>0.2</v>
      </c>
      <c r="EP56" s="17">
        <v>0.1</v>
      </c>
      <c r="EQ56" s="17">
        <v>0.1</v>
      </c>
      <c r="ER56" s="17">
        <v>-6.3</v>
      </c>
      <c r="ES56" s="17">
        <v>0</v>
      </c>
      <c r="ET56" s="17">
        <v>0</v>
      </c>
      <c r="EU56" s="17">
        <v>0</v>
      </c>
      <c r="EV56" s="17">
        <v>-0.2</v>
      </c>
      <c r="EW56" s="17">
        <v>10</v>
      </c>
      <c r="EX56" s="17">
        <v>4.2</v>
      </c>
      <c r="EY56" s="17">
        <v>0</v>
      </c>
      <c r="EZ56" s="17">
        <v>0</v>
      </c>
      <c r="FA56" s="17">
        <v>0.4</v>
      </c>
      <c r="FB56" s="17">
        <v>0.2</v>
      </c>
      <c r="FC56" s="17">
        <v>1.5</v>
      </c>
      <c r="FD56" s="17">
        <v>5.4</v>
      </c>
      <c r="FE56" s="17">
        <v>0</v>
      </c>
      <c r="FF56" s="17">
        <v>3.4</v>
      </c>
      <c r="FG56" s="17">
        <v>0</v>
      </c>
      <c r="FH56" s="17">
        <v>2.2999999999999998</v>
      </c>
      <c r="FI56" s="17"/>
      <c r="FJ56" s="17">
        <v>334.7</v>
      </c>
      <c r="FK56" s="15"/>
      <c r="FL56" s="17">
        <v>1.9</v>
      </c>
      <c r="FM56" s="17">
        <v>0.14000000000000001</v>
      </c>
      <c r="FN56" s="17">
        <v>1.2</v>
      </c>
      <c r="FO56" s="17">
        <v>0.7</v>
      </c>
      <c r="FP56" s="17">
        <v>0.3</v>
      </c>
      <c r="FQ56" s="17">
        <v>0.20895</v>
      </c>
      <c r="FR56" s="17">
        <v>-0.7</v>
      </c>
      <c r="FS56" s="17">
        <v>1</v>
      </c>
      <c r="FT56" s="17"/>
      <c r="FU56" s="17">
        <v>4.7489499999999998</v>
      </c>
    </row>
    <row r="57" spans="1:177" ht="24" customHeight="1" x14ac:dyDescent="0.25">
      <c r="A57" s="16" t="s">
        <v>72</v>
      </c>
      <c r="B57" s="16" t="s">
        <v>801</v>
      </c>
      <c r="C57" s="17"/>
      <c r="D57" s="17">
        <v>30.5</v>
      </c>
      <c r="E57" s="17">
        <v>8.3000000000000007</v>
      </c>
      <c r="F57" s="17"/>
      <c r="G57" s="17"/>
      <c r="H57" s="17">
        <v>0</v>
      </c>
      <c r="I57" s="17">
        <v>-3</v>
      </c>
      <c r="J57" s="17"/>
      <c r="K57" s="17"/>
      <c r="L57" s="17">
        <v>-26.7</v>
      </c>
      <c r="M57" s="17">
        <v>-31</v>
      </c>
      <c r="N57" s="17">
        <v>-12.5</v>
      </c>
      <c r="O57" s="17">
        <v>30.2</v>
      </c>
      <c r="P57" s="17">
        <v>17.399999999999999</v>
      </c>
      <c r="Q57" s="17">
        <v>37.200000000000003</v>
      </c>
      <c r="R57" s="17">
        <v>60.2</v>
      </c>
      <c r="S57" s="17">
        <v>0</v>
      </c>
      <c r="T57" s="17"/>
      <c r="U57" s="17"/>
      <c r="V57" s="17"/>
      <c r="W57" s="17"/>
      <c r="X57" s="17">
        <v>11.3</v>
      </c>
      <c r="Y57" s="17">
        <v>1.6</v>
      </c>
      <c r="Z57" s="17">
        <v>0.9</v>
      </c>
      <c r="AA57" s="17"/>
      <c r="AB57" s="17">
        <v>-3.4</v>
      </c>
      <c r="AC57" s="17">
        <v>4.8</v>
      </c>
      <c r="AD57" s="17">
        <v>9.1</v>
      </c>
      <c r="AE57" s="17"/>
      <c r="AF57" s="17"/>
      <c r="AG57" s="17"/>
      <c r="AH57" s="17"/>
      <c r="AI57" s="17">
        <v>3.6</v>
      </c>
      <c r="AJ57" s="17">
        <v>-5.3</v>
      </c>
      <c r="AK57" s="17"/>
      <c r="AL57" s="17"/>
      <c r="AM57" s="17"/>
      <c r="AN57" s="17">
        <v>-1.7</v>
      </c>
      <c r="AO57" s="17">
        <v>-19.7</v>
      </c>
      <c r="AP57" s="17">
        <v>0.7</v>
      </c>
      <c r="AQ57" s="17">
        <v>13.4</v>
      </c>
      <c r="AR57" s="17">
        <v>4.9000000000000004</v>
      </c>
      <c r="AS57" s="17">
        <v>0.4</v>
      </c>
      <c r="AT57" s="17">
        <v>1.5</v>
      </c>
      <c r="AU57" s="17">
        <v>0.2</v>
      </c>
      <c r="AV57" s="17">
        <v>3.2</v>
      </c>
      <c r="AW57" s="17">
        <v>11.2</v>
      </c>
      <c r="AX57" s="17">
        <v>-44.7</v>
      </c>
      <c r="AY57" s="17">
        <v>3.1</v>
      </c>
      <c r="AZ57" s="17">
        <v>-1.8</v>
      </c>
      <c r="BA57" s="17">
        <v>0.5</v>
      </c>
      <c r="BB57" s="17">
        <v>-0.2</v>
      </c>
      <c r="BC57" s="17"/>
      <c r="BD57" s="17">
        <v>0.4</v>
      </c>
      <c r="BE57" s="17">
        <v>0</v>
      </c>
      <c r="BF57" s="17">
        <v>2.1</v>
      </c>
      <c r="BG57" s="17"/>
      <c r="BH57" s="17"/>
      <c r="BI57" s="17">
        <v>5.4</v>
      </c>
      <c r="BJ57" s="17"/>
      <c r="BK57" s="17"/>
      <c r="BL57" s="17">
        <v>-1.7</v>
      </c>
      <c r="BM57" s="17"/>
      <c r="BN57" s="17"/>
      <c r="BO57" s="17"/>
      <c r="BP57" s="17">
        <v>-3.9</v>
      </c>
      <c r="BQ57" s="17">
        <v>-17.8</v>
      </c>
      <c r="BR57" s="17">
        <v>-18.600000000000001</v>
      </c>
      <c r="BS57" s="17">
        <v>11.7</v>
      </c>
      <c r="BT57" s="17">
        <v>12.3</v>
      </c>
      <c r="BU57" s="17">
        <v>-5.9</v>
      </c>
      <c r="BV57" s="17">
        <v>-3.9</v>
      </c>
      <c r="BW57" s="17"/>
      <c r="BX57" s="17"/>
      <c r="BY57" s="17"/>
      <c r="BZ57" s="17"/>
      <c r="CA57" s="17"/>
      <c r="CB57" s="17"/>
      <c r="CC57" s="17">
        <v>-0.7</v>
      </c>
      <c r="CD57" s="17">
        <v>40.4</v>
      </c>
      <c r="CE57" s="17">
        <v>51</v>
      </c>
      <c r="CF57" s="17">
        <v>11.9</v>
      </c>
      <c r="CG57" s="17">
        <v>10.3</v>
      </c>
      <c r="CH57" s="17">
        <v>0</v>
      </c>
      <c r="CI57" s="17"/>
      <c r="CJ57" s="17"/>
      <c r="CK57" s="17"/>
      <c r="CL57" s="17">
        <v>12.2</v>
      </c>
      <c r="CM57" s="17">
        <v>10.4</v>
      </c>
      <c r="CN57" s="17">
        <v>-13.6</v>
      </c>
      <c r="CO57" s="17"/>
      <c r="CP57" s="17"/>
      <c r="CQ57" s="17"/>
      <c r="CR57" s="17"/>
      <c r="CS57" s="17"/>
      <c r="CT57" s="17"/>
      <c r="CU57" s="17"/>
      <c r="CV57" s="17"/>
      <c r="CW57" s="17">
        <v>-7.2</v>
      </c>
      <c r="CX57" s="17">
        <v>0</v>
      </c>
      <c r="CY57" s="17">
        <v>-6.1</v>
      </c>
      <c r="CZ57" s="17"/>
      <c r="DA57" s="17">
        <v>0.3</v>
      </c>
      <c r="DB57" s="17"/>
      <c r="DC57" s="17">
        <v>0</v>
      </c>
      <c r="DD57" s="17">
        <v>0</v>
      </c>
      <c r="DE57" s="17"/>
      <c r="DF57" s="17">
        <v>0</v>
      </c>
      <c r="DG57" s="17">
        <v>1</v>
      </c>
      <c r="DH57" s="17">
        <v>0.1</v>
      </c>
      <c r="DI57" s="17">
        <v>1</v>
      </c>
      <c r="DJ57" s="17">
        <v>0</v>
      </c>
      <c r="DK57" s="17">
        <v>0.5</v>
      </c>
      <c r="DL57" s="17"/>
      <c r="DM57" s="17">
        <v>0</v>
      </c>
      <c r="DN57" s="17">
        <v>0</v>
      </c>
      <c r="DO57" s="17">
        <v>2.2999999999999998</v>
      </c>
      <c r="DP57" s="17">
        <v>15</v>
      </c>
      <c r="DQ57" s="17">
        <v>1.6</v>
      </c>
      <c r="DR57" s="17">
        <v>0.3</v>
      </c>
      <c r="DS57" s="17">
        <v>0.2</v>
      </c>
      <c r="DT57" s="17">
        <v>0.9</v>
      </c>
      <c r="DU57" s="17">
        <v>0</v>
      </c>
      <c r="DV57" s="17">
        <v>0.2</v>
      </c>
      <c r="DW57" s="17">
        <v>0.3</v>
      </c>
      <c r="DX57" s="17">
        <v>0.2</v>
      </c>
      <c r="DY57" s="17"/>
      <c r="DZ57" s="17">
        <v>-1.6</v>
      </c>
      <c r="EA57" s="17">
        <v>0</v>
      </c>
      <c r="EB57" s="17">
        <v>0.4</v>
      </c>
      <c r="EC57" s="17">
        <v>0.4</v>
      </c>
      <c r="ED57" s="17">
        <v>0.1</v>
      </c>
      <c r="EE57" s="17">
        <v>6.1</v>
      </c>
      <c r="EF57" s="17">
        <v>5.5</v>
      </c>
      <c r="EG57" s="17">
        <v>0</v>
      </c>
      <c r="EH57" s="17">
        <v>-6</v>
      </c>
      <c r="EI57" s="17">
        <v>-6.7</v>
      </c>
      <c r="EJ57" s="17">
        <v>-0.8</v>
      </c>
      <c r="EK57" s="17">
        <v>-0.5</v>
      </c>
      <c r="EL57" s="17">
        <v>0.7</v>
      </c>
      <c r="EM57" s="17">
        <v>-0.1</v>
      </c>
      <c r="EN57" s="17">
        <v>1.8</v>
      </c>
      <c r="EO57" s="17">
        <v>0.2</v>
      </c>
      <c r="EP57" s="17">
        <v>0.1</v>
      </c>
      <c r="EQ57" s="17">
        <v>0.1</v>
      </c>
      <c r="ER57" s="17">
        <v>-6.4</v>
      </c>
      <c r="ES57" s="17">
        <v>0</v>
      </c>
      <c r="ET57" s="17">
        <v>0</v>
      </c>
      <c r="EU57" s="17">
        <v>0</v>
      </c>
      <c r="EV57" s="17">
        <v>-0.2</v>
      </c>
      <c r="EW57" s="17">
        <v>5.9</v>
      </c>
      <c r="EX57" s="17">
        <v>3.3</v>
      </c>
      <c r="EY57" s="17">
        <v>0</v>
      </c>
      <c r="EZ57" s="17">
        <v>0</v>
      </c>
      <c r="FA57" s="17">
        <v>0.4</v>
      </c>
      <c r="FB57" s="17">
        <v>0.2</v>
      </c>
      <c r="FC57" s="17">
        <v>1.5</v>
      </c>
      <c r="FD57" s="17">
        <v>5.3</v>
      </c>
      <c r="FE57" s="17">
        <v>0.5</v>
      </c>
      <c r="FF57" s="17">
        <v>3.2</v>
      </c>
      <c r="FG57" s="17">
        <v>0</v>
      </c>
      <c r="FH57" s="17">
        <v>3.7</v>
      </c>
      <c r="FI57" s="17"/>
      <c r="FJ57" s="17">
        <v>233.9</v>
      </c>
      <c r="FK57" s="15"/>
      <c r="FL57" s="17">
        <v>1.8</v>
      </c>
      <c r="FM57" s="17">
        <v>0</v>
      </c>
      <c r="FN57" s="17">
        <v>1.2</v>
      </c>
      <c r="FO57" s="17">
        <v>0.8</v>
      </c>
      <c r="FP57" s="17">
        <v>0.3</v>
      </c>
      <c r="FQ57" s="17">
        <v>0.19821</v>
      </c>
      <c r="FR57" s="17">
        <v>-0.8</v>
      </c>
      <c r="FS57" s="17">
        <v>0.4</v>
      </c>
      <c r="FT57" s="17"/>
      <c r="FU57" s="17">
        <v>3.8982100000000002</v>
      </c>
    </row>
    <row r="58" spans="1:177" ht="24" customHeight="1" x14ac:dyDescent="0.25">
      <c r="A58" s="18" t="s">
        <v>802</v>
      </c>
      <c r="B58" s="18" t="s">
        <v>73</v>
      </c>
      <c r="C58" s="19"/>
      <c r="D58" s="19">
        <v>24.3</v>
      </c>
      <c r="E58" s="19">
        <v>7.1</v>
      </c>
      <c r="F58" s="19"/>
      <c r="G58" s="19"/>
      <c r="H58" s="19">
        <v>0</v>
      </c>
      <c r="I58" s="19">
        <v>-7.3</v>
      </c>
      <c r="J58" s="19"/>
      <c r="K58" s="19"/>
      <c r="L58" s="19">
        <v>-29.3</v>
      </c>
      <c r="M58" s="19">
        <v>-33.700000000000003</v>
      </c>
      <c r="N58" s="19">
        <v>-13.8</v>
      </c>
      <c r="O58" s="19">
        <v>27</v>
      </c>
      <c r="P58" s="19">
        <v>15.7</v>
      </c>
      <c r="Q58" s="19">
        <v>36</v>
      </c>
      <c r="R58" s="19">
        <v>56.1</v>
      </c>
      <c r="S58" s="19">
        <v>0</v>
      </c>
      <c r="T58" s="19"/>
      <c r="U58" s="19"/>
      <c r="V58" s="19"/>
      <c r="W58" s="19"/>
      <c r="X58" s="19">
        <v>11.9</v>
      </c>
      <c r="Y58" s="19">
        <v>1.4</v>
      </c>
      <c r="Z58" s="19">
        <v>0.9</v>
      </c>
      <c r="AA58" s="19"/>
      <c r="AB58" s="19">
        <v>-3.4</v>
      </c>
      <c r="AC58" s="19">
        <v>5.4</v>
      </c>
      <c r="AD58" s="19">
        <v>7.4</v>
      </c>
      <c r="AE58" s="19"/>
      <c r="AF58" s="19"/>
      <c r="AG58" s="19"/>
      <c r="AH58" s="19"/>
      <c r="AI58" s="19">
        <v>2.5</v>
      </c>
      <c r="AJ58" s="19">
        <v>-6</v>
      </c>
      <c r="AK58" s="19"/>
      <c r="AL58" s="19"/>
      <c r="AM58" s="19"/>
      <c r="AN58" s="19">
        <v>-1.8</v>
      </c>
      <c r="AO58" s="19">
        <v>-21.3</v>
      </c>
      <c r="AP58" s="19">
        <v>0.2</v>
      </c>
      <c r="AQ58" s="19">
        <v>0</v>
      </c>
      <c r="AR58" s="19">
        <v>5.2</v>
      </c>
      <c r="AS58" s="19">
        <v>0.5</v>
      </c>
      <c r="AT58" s="19">
        <v>1.5</v>
      </c>
      <c r="AU58" s="19">
        <v>0</v>
      </c>
      <c r="AV58" s="19">
        <v>0.1</v>
      </c>
      <c r="AW58" s="19">
        <v>8</v>
      </c>
      <c r="AX58" s="19">
        <v>-47.8</v>
      </c>
      <c r="AY58" s="19">
        <v>2.5</v>
      </c>
      <c r="AZ58" s="19">
        <v>-2</v>
      </c>
      <c r="BA58" s="19">
        <v>0.4</v>
      </c>
      <c r="BB58" s="19">
        <v>0.1</v>
      </c>
      <c r="BC58" s="19"/>
      <c r="BD58" s="19">
        <v>0.5</v>
      </c>
      <c r="BE58" s="19">
        <v>0</v>
      </c>
      <c r="BF58" s="19">
        <v>1</v>
      </c>
      <c r="BG58" s="19"/>
      <c r="BH58" s="19"/>
      <c r="BI58" s="19">
        <v>3.6</v>
      </c>
      <c r="BJ58" s="19"/>
      <c r="BK58" s="19"/>
      <c r="BL58" s="19">
        <v>-1.9</v>
      </c>
      <c r="BM58" s="19"/>
      <c r="BN58" s="19"/>
      <c r="BO58" s="19"/>
      <c r="BP58" s="19">
        <v>-5.8</v>
      </c>
      <c r="BQ58" s="19">
        <v>-19</v>
      </c>
      <c r="BR58" s="19">
        <v>-20.3</v>
      </c>
      <c r="BS58" s="19">
        <v>9.9</v>
      </c>
      <c r="BT58" s="19">
        <v>10.9</v>
      </c>
      <c r="BU58" s="19">
        <v>-6.5</v>
      </c>
      <c r="BV58" s="19">
        <v>-4.2</v>
      </c>
      <c r="BW58" s="19"/>
      <c r="BX58" s="19"/>
      <c r="BY58" s="19"/>
      <c r="BZ58" s="19"/>
      <c r="CA58" s="19"/>
      <c r="CB58" s="19"/>
      <c r="CC58" s="19">
        <v>-0.7</v>
      </c>
      <c r="CD58" s="19">
        <v>39.6</v>
      </c>
      <c r="CE58" s="19">
        <v>51.3</v>
      </c>
      <c r="CF58" s="19">
        <v>11.7</v>
      </c>
      <c r="CG58" s="19">
        <v>9.9</v>
      </c>
      <c r="CH58" s="19">
        <v>0.1</v>
      </c>
      <c r="CI58" s="19"/>
      <c r="CJ58" s="19"/>
      <c r="CK58" s="19"/>
      <c r="CL58" s="19">
        <v>8.4</v>
      </c>
      <c r="CM58" s="19">
        <v>6.7</v>
      </c>
      <c r="CN58" s="19">
        <v>-18.8</v>
      </c>
      <c r="CO58" s="19"/>
      <c r="CP58" s="19"/>
      <c r="CQ58" s="19"/>
      <c r="CR58" s="19"/>
      <c r="CS58" s="19"/>
      <c r="CT58" s="19"/>
      <c r="CU58" s="19"/>
      <c r="CV58" s="19"/>
      <c r="CW58" s="19">
        <v>-7.1</v>
      </c>
      <c r="CX58" s="19">
        <v>0</v>
      </c>
      <c r="CY58" s="19">
        <v>-6.2</v>
      </c>
      <c r="CZ58" s="19"/>
      <c r="DA58" s="19">
        <v>0.3</v>
      </c>
      <c r="DB58" s="19"/>
      <c r="DC58" s="19">
        <v>0</v>
      </c>
      <c r="DD58" s="19">
        <v>0</v>
      </c>
      <c r="DE58" s="19"/>
      <c r="DF58" s="19">
        <v>0</v>
      </c>
      <c r="DG58" s="19">
        <v>1</v>
      </c>
      <c r="DH58" s="19">
        <v>0</v>
      </c>
      <c r="DI58" s="19">
        <v>1</v>
      </c>
      <c r="DJ58" s="19">
        <v>0</v>
      </c>
      <c r="DK58" s="19">
        <v>0.5</v>
      </c>
      <c r="DL58" s="19"/>
      <c r="DM58" s="19">
        <v>0</v>
      </c>
      <c r="DN58" s="19">
        <v>0</v>
      </c>
      <c r="DO58" s="19">
        <v>1.8</v>
      </c>
      <c r="DP58" s="19">
        <v>13.9</v>
      </c>
      <c r="DQ58" s="19">
        <v>1.5</v>
      </c>
      <c r="DR58" s="19">
        <v>0.3</v>
      </c>
      <c r="DS58" s="19">
        <v>0.4</v>
      </c>
      <c r="DT58" s="19">
        <v>1</v>
      </c>
      <c r="DU58" s="19">
        <v>0</v>
      </c>
      <c r="DV58" s="19">
        <v>0</v>
      </c>
      <c r="DW58" s="19">
        <v>0.4</v>
      </c>
      <c r="DX58" s="19">
        <v>0.2</v>
      </c>
      <c r="DY58" s="19"/>
      <c r="DZ58" s="19">
        <v>-1.6</v>
      </c>
      <c r="EA58" s="19">
        <v>0.1</v>
      </c>
      <c r="EB58" s="19">
        <v>0.4</v>
      </c>
      <c r="EC58" s="19">
        <v>0.4</v>
      </c>
      <c r="ED58" s="19">
        <v>0</v>
      </c>
      <c r="EE58" s="19">
        <v>7.8</v>
      </c>
      <c r="EF58" s="19">
        <v>5.3</v>
      </c>
      <c r="EG58" s="19">
        <v>0</v>
      </c>
      <c r="EH58" s="19">
        <v>-6.8</v>
      </c>
      <c r="EI58" s="19">
        <v>-7.3</v>
      </c>
      <c r="EJ58" s="19">
        <v>-1</v>
      </c>
      <c r="EK58" s="19">
        <v>-1</v>
      </c>
      <c r="EL58" s="19">
        <v>0.7</v>
      </c>
      <c r="EM58" s="19">
        <v>-0.1</v>
      </c>
      <c r="EN58" s="19">
        <v>1.8</v>
      </c>
      <c r="EO58" s="19">
        <v>0.2</v>
      </c>
      <c r="EP58" s="19">
        <v>0.1</v>
      </c>
      <c r="EQ58" s="19">
        <v>0.1</v>
      </c>
      <c r="ER58" s="19">
        <v>-6.8</v>
      </c>
      <c r="ES58" s="19">
        <v>0</v>
      </c>
      <c r="ET58" s="19">
        <v>0</v>
      </c>
      <c r="EU58" s="19">
        <v>0</v>
      </c>
      <c r="EV58" s="19">
        <v>-0.2</v>
      </c>
      <c r="EW58" s="19">
        <v>2.2999999999999998</v>
      </c>
      <c r="EX58" s="19">
        <v>1.1000000000000001</v>
      </c>
      <c r="EY58" s="19">
        <v>0</v>
      </c>
      <c r="EZ58" s="19">
        <v>0</v>
      </c>
      <c r="FA58" s="19">
        <v>0.4</v>
      </c>
      <c r="FB58" s="19">
        <v>0.2</v>
      </c>
      <c r="FC58" s="19">
        <v>1.6</v>
      </c>
      <c r="FD58" s="19">
        <v>5.0999999999999996</v>
      </c>
      <c r="FE58" s="19">
        <v>0.1</v>
      </c>
      <c r="FF58" s="19">
        <v>1</v>
      </c>
      <c r="FG58" s="19">
        <v>0</v>
      </c>
      <c r="FH58" s="19">
        <v>3.4</v>
      </c>
      <c r="FI58" s="19"/>
      <c r="FJ58" s="19">
        <v>140.5</v>
      </c>
      <c r="FK58" s="15"/>
      <c r="FL58" s="19">
        <v>1.7</v>
      </c>
      <c r="FM58" s="19">
        <v>0</v>
      </c>
      <c r="FN58" s="19">
        <v>1.4</v>
      </c>
      <c r="FO58" s="19">
        <v>0.7</v>
      </c>
      <c r="FP58" s="19">
        <v>0.3</v>
      </c>
      <c r="FQ58" s="19">
        <v>0.13092000000000001</v>
      </c>
      <c r="FR58" s="19">
        <v>-0.9</v>
      </c>
      <c r="FS58" s="19">
        <v>0.2</v>
      </c>
      <c r="FT58" s="19"/>
      <c r="FU58" s="19">
        <v>3.5309200000000001</v>
      </c>
    </row>
    <row r="59" spans="1:177" ht="24.95" customHeight="1" x14ac:dyDescent="0.25">
      <c r="A59" s="202" t="s">
        <v>803</v>
      </c>
      <c r="B59" s="203"/>
      <c r="C59" s="20">
        <v>0</v>
      </c>
      <c r="D59" s="20">
        <v>701.35</v>
      </c>
      <c r="E59" s="20">
        <v>184.7</v>
      </c>
      <c r="F59" s="20">
        <v>0</v>
      </c>
      <c r="G59" s="20">
        <v>0</v>
      </c>
      <c r="H59" s="20">
        <v>-48.75</v>
      </c>
      <c r="I59" s="20">
        <v>21.35</v>
      </c>
      <c r="J59" s="20">
        <v>0</v>
      </c>
      <c r="K59" s="20">
        <v>0</v>
      </c>
      <c r="L59" s="20">
        <v>149.65</v>
      </c>
      <c r="M59" s="20">
        <v>-38.15</v>
      </c>
      <c r="N59" s="20">
        <v>206.1</v>
      </c>
      <c r="O59" s="20">
        <v>898.35</v>
      </c>
      <c r="P59" s="20">
        <v>319.75</v>
      </c>
      <c r="Q59" s="20">
        <v>583.25</v>
      </c>
      <c r="R59" s="20">
        <v>890.7</v>
      </c>
      <c r="S59" s="20">
        <v>0.4</v>
      </c>
      <c r="T59" s="20">
        <v>0</v>
      </c>
      <c r="U59" s="20">
        <v>0</v>
      </c>
      <c r="V59" s="20">
        <v>0</v>
      </c>
      <c r="W59" s="20">
        <v>0</v>
      </c>
      <c r="X59" s="20">
        <v>221.45</v>
      </c>
      <c r="Y59" s="20">
        <v>37.1</v>
      </c>
      <c r="Z59" s="20">
        <v>19.8</v>
      </c>
      <c r="AA59" s="20">
        <v>0</v>
      </c>
      <c r="AB59" s="20">
        <v>-81.400000000000006</v>
      </c>
      <c r="AC59" s="20">
        <v>118.45</v>
      </c>
      <c r="AD59" s="20">
        <v>355.2</v>
      </c>
      <c r="AE59" s="20">
        <v>0</v>
      </c>
      <c r="AF59" s="20">
        <v>0</v>
      </c>
      <c r="AG59" s="20">
        <v>0</v>
      </c>
      <c r="AH59" s="20">
        <v>0</v>
      </c>
      <c r="AI59" s="20">
        <v>213.1</v>
      </c>
      <c r="AJ59" s="20">
        <v>-91.85</v>
      </c>
      <c r="AK59" s="20">
        <v>0</v>
      </c>
      <c r="AL59" s="20">
        <v>0</v>
      </c>
      <c r="AM59" s="20">
        <v>0</v>
      </c>
      <c r="AN59" s="20">
        <v>-30.95</v>
      </c>
      <c r="AO59" s="20">
        <v>-35.4</v>
      </c>
      <c r="AP59" s="20">
        <v>65.900000000000006</v>
      </c>
      <c r="AQ59" s="20">
        <v>299.75</v>
      </c>
      <c r="AR59" s="20">
        <v>173.55</v>
      </c>
      <c r="AS59" s="20">
        <v>-6.65</v>
      </c>
      <c r="AT59" s="20">
        <v>36</v>
      </c>
      <c r="AU59" s="20">
        <v>3.5</v>
      </c>
      <c r="AV59" s="20">
        <v>161.9</v>
      </c>
      <c r="AW59" s="20">
        <v>386.9</v>
      </c>
      <c r="AX59" s="20">
        <v>-963.65</v>
      </c>
      <c r="AY59" s="20">
        <v>118.85</v>
      </c>
      <c r="AZ59" s="20">
        <v>-49.3</v>
      </c>
      <c r="BA59" s="20">
        <v>2.9</v>
      </c>
      <c r="BB59" s="20">
        <v>14.5</v>
      </c>
      <c r="BC59" s="20">
        <v>0</v>
      </c>
      <c r="BD59" s="20">
        <v>11.35</v>
      </c>
      <c r="BE59" s="20">
        <v>3</v>
      </c>
      <c r="BF59" s="20">
        <v>37.5</v>
      </c>
      <c r="BG59" s="20">
        <v>0</v>
      </c>
      <c r="BH59" s="20">
        <v>0</v>
      </c>
      <c r="BI59" s="20">
        <v>101.35</v>
      </c>
      <c r="BJ59" s="20">
        <v>0</v>
      </c>
      <c r="BK59" s="20">
        <v>0</v>
      </c>
      <c r="BL59" s="20">
        <v>57.75</v>
      </c>
      <c r="BM59" s="20">
        <v>0</v>
      </c>
      <c r="BN59" s="20">
        <v>0</v>
      </c>
      <c r="BO59" s="20">
        <v>0</v>
      </c>
      <c r="BP59" s="20">
        <v>51.7</v>
      </c>
      <c r="BQ59" s="20">
        <v>-461.35</v>
      </c>
      <c r="BR59" s="20">
        <v>-486.5</v>
      </c>
      <c r="BS59" s="20">
        <v>-77.2</v>
      </c>
      <c r="BT59" s="20">
        <v>578.4</v>
      </c>
      <c r="BU59" s="20">
        <v>-137.65</v>
      </c>
      <c r="BV59" s="20">
        <v>-82.7</v>
      </c>
      <c r="BW59" s="20">
        <v>0</v>
      </c>
      <c r="BX59" s="20">
        <v>0</v>
      </c>
      <c r="BY59" s="20">
        <v>0</v>
      </c>
      <c r="BZ59" s="20">
        <v>0</v>
      </c>
      <c r="CA59" s="20">
        <v>0</v>
      </c>
      <c r="CB59" s="20">
        <v>0</v>
      </c>
      <c r="CC59" s="20">
        <v>-13.4</v>
      </c>
      <c r="CD59" s="20">
        <v>1043.0999999999999</v>
      </c>
      <c r="CE59" s="20">
        <v>834.2</v>
      </c>
      <c r="CF59" s="20">
        <v>144.05000000000001</v>
      </c>
      <c r="CG59" s="20">
        <v>170.8</v>
      </c>
      <c r="CH59" s="20">
        <v>13.5</v>
      </c>
      <c r="CI59" s="20">
        <v>0</v>
      </c>
      <c r="CJ59" s="20">
        <v>0</v>
      </c>
      <c r="CK59" s="20">
        <v>0</v>
      </c>
      <c r="CL59" s="20">
        <v>295.35000000000002</v>
      </c>
      <c r="CM59" s="20">
        <v>252.75</v>
      </c>
      <c r="CN59" s="20">
        <v>-313.75</v>
      </c>
      <c r="CO59" s="20">
        <v>0</v>
      </c>
      <c r="CP59" s="20">
        <v>0</v>
      </c>
      <c r="CQ59" s="20">
        <v>0</v>
      </c>
      <c r="CR59" s="20">
        <v>0</v>
      </c>
      <c r="CS59" s="20">
        <v>0</v>
      </c>
      <c r="CT59" s="20">
        <v>0</v>
      </c>
      <c r="CU59" s="20">
        <v>0</v>
      </c>
      <c r="CV59" s="20">
        <v>0</v>
      </c>
      <c r="CW59" s="20">
        <v>83.35</v>
      </c>
      <c r="CX59" s="20">
        <v>83.6</v>
      </c>
      <c r="CY59" s="20">
        <v>-124.2</v>
      </c>
      <c r="CZ59" s="20">
        <v>0</v>
      </c>
      <c r="DA59" s="20">
        <v>7.2</v>
      </c>
      <c r="DB59" s="20">
        <v>0</v>
      </c>
      <c r="DC59" s="20">
        <v>-0.3</v>
      </c>
      <c r="DD59" s="20">
        <v>-0.05</v>
      </c>
      <c r="DE59" s="20">
        <v>0</v>
      </c>
      <c r="DF59" s="20">
        <v>-0.05</v>
      </c>
      <c r="DG59" s="20">
        <v>33</v>
      </c>
      <c r="DH59" s="20">
        <v>2.75</v>
      </c>
      <c r="DI59" s="20">
        <v>40.6</v>
      </c>
      <c r="DJ59" s="20">
        <v>0.85</v>
      </c>
      <c r="DK59" s="20">
        <v>13.75</v>
      </c>
      <c r="DL59" s="20">
        <v>0</v>
      </c>
      <c r="DM59" s="20">
        <v>-7.65</v>
      </c>
      <c r="DN59" s="20">
        <v>-19.600000000000001</v>
      </c>
      <c r="DO59" s="20">
        <v>49.85</v>
      </c>
      <c r="DP59" s="20">
        <v>337.6</v>
      </c>
      <c r="DQ59" s="20">
        <v>34.700000000000003</v>
      </c>
      <c r="DR59" s="20">
        <v>7</v>
      </c>
      <c r="DS59" s="20">
        <v>4.9000000000000004</v>
      </c>
      <c r="DT59" s="20">
        <v>23.2</v>
      </c>
      <c r="DU59" s="20">
        <v>-29.65</v>
      </c>
      <c r="DV59" s="20">
        <v>0.85</v>
      </c>
      <c r="DW59" s="20">
        <v>9.5500000000000007</v>
      </c>
      <c r="DX59" s="20">
        <v>3</v>
      </c>
      <c r="DY59" s="20">
        <v>0</v>
      </c>
      <c r="DZ59" s="20">
        <v>-41.85</v>
      </c>
      <c r="EA59" s="20">
        <v>1.85</v>
      </c>
      <c r="EB59" s="20">
        <v>8.9499999999999993</v>
      </c>
      <c r="EC59" s="20">
        <v>12.3</v>
      </c>
      <c r="ED59" s="20">
        <v>4.9000000000000004</v>
      </c>
      <c r="EE59" s="20">
        <v>40.450000000000003</v>
      </c>
      <c r="EF59" s="20">
        <v>69.45</v>
      </c>
      <c r="EG59" s="20">
        <v>28.4</v>
      </c>
      <c r="EH59" s="20">
        <v>-123</v>
      </c>
      <c r="EI59" s="20">
        <v>-64.3</v>
      </c>
      <c r="EJ59" s="20">
        <v>-20.55</v>
      </c>
      <c r="EK59" s="20">
        <v>-6.15</v>
      </c>
      <c r="EL59" s="20">
        <v>19</v>
      </c>
      <c r="EM59" s="20">
        <v>-3.25</v>
      </c>
      <c r="EN59" s="20">
        <v>47.4</v>
      </c>
      <c r="EO59" s="20">
        <v>4.8</v>
      </c>
      <c r="EP59" s="20">
        <v>2.4</v>
      </c>
      <c r="EQ59" s="20">
        <v>2.4</v>
      </c>
      <c r="ER59" s="20">
        <v>-136.05000000000001</v>
      </c>
      <c r="ES59" s="20">
        <v>17.350000000000001</v>
      </c>
      <c r="ET59" s="20">
        <v>18</v>
      </c>
      <c r="EU59" s="20">
        <v>-40.5</v>
      </c>
      <c r="EV59" s="20">
        <v>-4.75</v>
      </c>
      <c r="EW59" s="20">
        <v>436.6</v>
      </c>
      <c r="EX59" s="20">
        <v>240.05</v>
      </c>
      <c r="EY59" s="20">
        <v>393.15</v>
      </c>
      <c r="EZ59" s="20">
        <v>17.55</v>
      </c>
      <c r="FA59" s="20">
        <v>18.3</v>
      </c>
      <c r="FB59" s="20">
        <v>12.55</v>
      </c>
      <c r="FC59" s="20">
        <v>38.5</v>
      </c>
      <c r="FD59" s="20">
        <v>186.95</v>
      </c>
      <c r="FE59" s="20">
        <v>2.95</v>
      </c>
      <c r="FF59" s="20">
        <v>65.650000000000006</v>
      </c>
      <c r="FG59" s="20">
        <v>11.85</v>
      </c>
      <c r="FH59" s="20">
        <v>62.4</v>
      </c>
      <c r="FI59" s="20">
        <v>0</v>
      </c>
      <c r="FJ59" s="20">
        <v>8738.6</v>
      </c>
      <c r="FK59" s="21"/>
      <c r="FL59" s="20">
        <v>57.6</v>
      </c>
      <c r="FM59" s="20">
        <v>-4.2149999999999999</v>
      </c>
      <c r="FN59" s="20">
        <v>32.25</v>
      </c>
      <c r="FO59" s="20">
        <v>18.25</v>
      </c>
      <c r="FP59" s="20">
        <v>29</v>
      </c>
      <c r="FQ59" s="20">
        <v>7.7347149999999996</v>
      </c>
      <c r="FR59" s="20">
        <v>-4</v>
      </c>
      <c r="FS59" s="20">
        <v>17.3</v>
      </c>
      <c r="FT59" s="20">
        <v>0</v>
      </c>
      <c r="FU59" s="20">
        <v>153.919715</v>
      </c>
    </row>
  </sheetData>
  <mergeCells count="10">
    <mergeCell ref="FU6:FU9"/>
    <mergeCell ref="FU10"/>
    <mergeCell ref="FL5:FU5"/>
    <mergeCell ref="A59:B59"/>
    <mergeCell ref="B3:G3"/>
    <mergeCell ref="A6:A10"/>
    <mergeCell ref="B6:B10"/>
    <mergeCell ref="FJ6:FJ9"/>
    <mergeCell ref="FJ10"/>
    <mergeCell ref="A5:FJ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3" t="s">
        <v>0</v>
      </c>
      <c r="C3" s="194"/>
      <c r="D3" s="194"/>
      <c r="E3" s="194"/>
      <c r="F3" s="194"/>
      <c r="G3" s="194"/>
      <c r="H3" s="1"/>
    </row>
    <row r="4" spans="1:8" ht="0" hidden="1" customHeight="1" x14ac:dyDescent="0.25">
      <c r="A4" s="1"/>
      <c r="B4" s="1"/>
      <c r="C4" s="1"/>
      <c r="D4" s="1"/>
      <c r="E4" s="1"/>
      <c r="F4" s="1"/>
      <c r="G4" s="1"/>
      <c r="H4" s="1"/>
    </row>
    <row r="5" spans="1:8" ht="23.25" x14ac:dyDescent="0.35">
      <c r="A5" s="1"/>
      <c r="B5" s="22" t="s">
        <v>806</v>
      </c>
      <c r="C5" s="1"/>
      <c r="D5" s="1"/>
      <c r="E5" s="1"/>
      <c r="F5" s="1"/>
      <c r="G5" s="1"/>
      <c r="H5" s="1"/>
    </row>
    <row r="6" spans="1:8" ht="23.1" customHeight="1" x14ac:dyDescent="0.25">
      <c r="A6" s="1"/>
      <c r="B6" s="204" t="s">
        <v>807</v>
      </c>
      <c r="C6" s="204" t="s">
        <v>808</v>
      </c>
      <c r="D6" s="204"/>
      <c r="E6" s="204" t="s">
        <v>809</v>
      </c>
      <c r="F6" s="204"/>
      <c r="G6" s="204"/>
      <c r="H6" s="204" t="s">
        <v>810</v>
      </c>
    </row>
    <row r="7" spans="1:8" ht="30.95" customHeight="1" x14ac:dyDescent="0.25">
      <c r="A7" s="1"/>
      <c r="B7" s="204"/>
      <c r="C7" s="24" t="s">
        <v>811</v>
      </c>
      <c r="D7" s="24" t="s">
        <v>812</v>
      </c>
      <c r="E7" s="24" t="s">
        <v>533</v>
      </c>
      <c r="F7" s="24" t="s">
        <v>532</v>
      </c>
      <c r="G7" s="24" t="s">
        <v>531</v>
      </c>
      <c r="H7" s="24" t="s">
        <v>813</v>
      </c>
    </row>
    <row r="8" spans="1:8" ht="11.1" customHeight="1" x14ac:dyDescent="0.25">
      <c r="A8" s="1"/>
      <c r="B8" s="25" t="s">
        <v>755</v>
      </c>
      <c r="C8" s="26">
        <v>0</v>
      </c>
      <c r="D8" s="26">
        <v>6263.1</v>
      </c>
      <c r="E8" s="27">
        <v>889.01589999999999</v>
      </c>
      <c r="F8" s="27">
        <v>3589.4168</v>
      </c>
      <c r="G8" s="27">
        <v>1784.6673000000001</v>
      </c>
      <c r="H8" s="27">
        <v>271.57619999999997</v>
      </c>
    </row>
    <row r="9" spans="1:8" ht="11.1" customHeight="1" x14ac:dyDescent="0.25">
      <c r="A9" s="1"/>
      <c r="B9" s="25" t="s">
        <v>756</v>
      </c>
      <c r="C9" s="26">
        <v>0</v>
      </c>
      <c r="D9" s="26">
        <v>6185.9</v>
      </c>
      <c r="E9" s="27">
        <v>900.05160000000001</v>
      </c>
      <c r="F9" s="27">
        <v>3516.2894999999999</v>
      </c>
      <c r="G9" s="27">
        <v>1769.5589</v>
      </c>
      <c r="H9" s="27">
        <v>267.58199999999999</v>
      </c>
    </row>
    <row r="10" spans="1:8" ht="11.1" customHeight="1" x14ac:dyDescent="0.25">
      <c r="A10" s="1"/>
      <c r="B10" s="25" t="s">
        <v>757</v>
      </c>
      <c r="C10" s="26">
        <v>0</v>
      </c>
      <c r="D10" s="26">
        <v>6058.2</v>
      </c>
      <c r="E10" s="27">
        <v>838.7269</v>
      </c>
      <c r="F10" s="27">
        <v>3448.5203999999999</v>
      </c>
      <c r="G10" s="27">
        <v>1770.9527</v>
      </c>
      <c r="H10" s="27">
        <v>272.036</v>
      </c>
    </row>
    <row r="11" spans="1:8" ht="11.1" customHeight="1" x14ac:dyDescent="0.25">
      <c r="A11" s="1"/>
      <c r="B11" s="25" t="s">
        <v>758</v>
      </c>
      <c r="C11" s="26">
        <v>0</v>
      </c>
      <c r="D11" s="26">
        <v>5990.6</v>
      </c>
      <c r="E11" s="27">
        <v>886.62</v>
      </c>
      <c r="F11" s="27">
        <v>3396.6887999999999</v>
      </c>
      <c r="G11" s="27">
        <v>1707.2911999999999</v>
      </c>
      <c r="H11" s="27">
        <v>267.91640000000001</v>
      </c>
    </row>
    <row r="12" spans="1:8" ht="11.1" customHeight="1" x14ac:dyDescent="0.25">
      <c r="A12" s="1"/>
      <c r="B12" s="25" t="s">
        <v>759</v>
      </c>
      <c r="C12" s="26">
        <v>0</v>
      </c>
      <c r="D12" s="26">
        <v>5951</v>
      </c>
      <c r="E12" s="27">
        <v>867.70259999999996</v>
      </c>
      <c r="F12" s="27">
        <v>3355.8438999999998</v>
      </c>
      <c r="G12" s="27">
        <v>1727.4535000000001</v>
      </c>
      <c r="H12" s="27">
        <v>262.12130000000002</v>
      </c>
    </row>
    <row r="13" spans="1:8" ht="11.1" customHeight="1" x14ac:dyDescent="0.25">
      <c r="A13" s="1"/>
      <c r="B13" s="25" t="s">
        <v>760</v>
      </c>
      <c r="C13" s="26">
        <v>0</v>
      </c>
      <c r="D13" s="26">
        <v>5927.4</v>
      </c>
      <c r="E13" s="27">
        <v>882.13919999999996</v>
      </c>
      <c r="F13" s="27">
        <v>3328.6428999999998</v>
      </c>
      <c r="G13" s="27">
        <v>1716.6179</v>
      </c>
      <c r="H13" s="27">
        <v>266.52</v>
      </c>
    </row>
    <row r="14" spans="1:8" ht="11.1" customHeight="1" x14ac:dyDescent="0.25">
      <c r="A14" s="1"/>
      <c r="B14" s="25" t="s">
        <v>761</v>
      </c>
      <c r="C14" s="26">
        <v>0</v>
      </c>
      <c r="D14" s="26">
        <v>5933</v>
      </c>
      <c r="E14" s="27">
        <v>889.0557</v>
      </c>
      <c r="F14" s="27">
        <v>3325.4072999999999</v>
      </c>
      <c r="G14" s="27">
        <v>1718.537</v>
      </c>
      <c r="H14" s="27">
        <v>259.16550000000001</v>
      </c>
    </row>
    <row r="15" spans="1:8" ht="11.1" customHeight="1" x14ac:dyDescent="0.25">
      <c r="A15" s="1"/>
      <c r="B15" s="25" t="s">
        <v>762</v>
      </c>
      <c r="C15" s="26">
        <v>0</v>
      </c>
      <c r="D15" s="26">
        <v>5944.5</v>
      </c>
      <c r="E15" s="27">
        <v>896.33010000000002</v>
      </c>
      <c r="F15" s="27">
        <v>3335.3797</v>
      </c>
      <c r="G15" s="27">
        <v>1712.7901999999999</v>
      </c>
      <c r="H15" s="27">
        <v>267.06580000000002</v>
      </c>
    </row>
    <row r="16" spans="1:8" ht="11.1" customHeight="1" x14ac:dyDescent="0.25">
      <c r="A16" s="1"/>
      <c r="B16" s="25" t="s">
        <v>763</v>
      </c>
      <c r="C16" s="26">
        <v>0</v>
      </c>
      <c r="D16" s="26">
        <v>5928.4</v>
      </c>
      <c r="E16" s="27">
        <v>866.21379999999999</v>
      </c>
      <c r="F16" s="27">
        <v>3320.7660999999998</v>
      </c>
      <c r="G16" s="27">
        <v>1741.4201</v>
      </c>
      <c r="H16" s="27">
        <v>268.50850000000003</v>
      </c>
    </row>
    <row r="17" spans="1:8" ht="11.1" customHeight="1" x14ac:dyDescent="0.25">
      <c r="A17" s="1"/>
      <c r="B17" s="25" t="s">
        <v>764</v>
      </c>
      <c r="C17" s="26">
        <v>0</v>
      </c>
      <c r="D17" s="26">
        <v>6047.9</v>
      </c>
      <c r="E17" s="27">
        <v>878.52499999999998</v>
      </c>
      <c r="F17" s="27">
        <v>3437.0374000000002</v>
      </c>
      <c r="G17" s="27">
        <v>1732.3376000000001</v>
      </c>
      <c r="H17" s="27">
        <v>263.26369999999997</v>
      </c>
    </row>
    <row r="18" spans="1:8" ht="11.1" customHeight="1" x14ac:dyDescent="0.25">
      <c r="A18" s="1"/>
      <c r="B18" s="25" t="s">
        <v>765</v>
      </c>
      <c r="C18" s="26">
        <v>0</v>
      </c>
      <c r="D18" s="26">
        <v>6187.2</v>
      </c>
      <c r="E18" s="27">
        <v>899.79089999999997</v>
      </c>
      <c r="F18" s="27">
        <v>3522.4499000000001</v>
      </c>
      <c r="G18" s="27">
        <v>1764.9592</v>
      </c>
      <c r="H18" s="27">
        <v>255.7192</v>
      </c>
    </row>
    <row r="19" spans="1:8" ht="11.1" customHeight="1" x14ac:dyDescent="0.25">
      <c r="A19" s="1"/>
      <c r="B19" s="25" t="s">
        <v>766</v>
      </c>
      <c r="C19" s="26">
        <v>0</v>
      </c>
      <c r="D19" s="26">
        <v>6379.8</v>
      </c>
      <c r="E19" s="27">
        <v>954.30430000000001</v>
      </c>
      <c r="F19" s="27">
        <v>3643.6853999999998</v>
      </c>
      <c r="G19" s="27">
        <v>1781.8103000000001</v>
      </c>
      <c r="H19" s="27">
        <v>249.21209999999999</v>
      </c>
    </row>
    <row r="20" spans="1:8" ht="11.1" customHeight="1" x14ac:dyDescent="0.25">
      <c r="A20" s="1"/>
      <c r="B20" s="25" t="s">
        <v>767</v>
      </c>
      <c r="C20" s="26">
        <v>0</v>
      </c>
      <c r="D20" s="26">
        <v>6505</v>
      </c>
      <c r="E20" s="27">
        <v>998.15940000000001</v>
      </c>
      <c r="F20" s="27">
        <v>3774.7557999999999</v>
      </c>
      <c r="G20" s="27">
        <v>1732.0848000000001</v>
      </c>
      <c r="H20" s="27">
        <v>240.50729999999999</v>
      </c>
    </row>
    <row r="21" spans="1:8" ht="11.1" customHeight="1" x14ac:dyDescent="0.25">
      <c r="A21" s="1"/>
      <c r="B21" s="25" t="s">
        <v>768</v>
      </c>
      <c r="C21" s="26">
        <v>0</v>
      </c>
      <c r="D21" s="26">
        <v>6514.8</v>
      </c>
      <c r="E21" s="27">
        <v>967.74189999999999</v>
      </c>
      <c r="F21" s="27">
        <v>3822.4967000000001</v>
      </c>
      <c r="G21" s="27">
        <v>1724.5614</v>
      </c>
      <c r="H21" s="27">
        <v>233.6979</v>
      </c>
    </row>
    <row r="22" spans="1:8" ht="11.1" customHeight="1" x14ac:dyDescent="0.25">
      <c r="A22" s="1"/>
      <c r="B22" s="25" t="s">
        <v>769</v>
      </c>
      <c r="C22" s="26">
        <v>0</v>
      </c>
      <c r="D22" s="26">
        <v>6668</v>
      </c>
      <c r="E22" s="27">
        <v>984.28089999999997</v>
      </c>
      <c r="F22" s="27">
        <v>3971.0021000000002</v>
      </c>
      <c r="G22" s="27">
        <v>1712.7170000000001</v>
      </c>
      <c r="H22" s="27">
        <v>242.40450000000001</v>
      </c>
    </row>
    <row r="23" spans="1:8" ht="11.1" customHeight="1" x14ac:dyDescent="0.25">
      <c r="A23" s="1"/>
      <c r="B23" s="25" t="s">
        <v>770</v>
      </c>
      <c r="C23" s="26">
        <v>0</v>
      </c>
      <c r="D23" s="26">
        <v>6666.6</v>
      </c>
      <c r="E23" s="27">
        <v>1002.3174</v>
      </c>
      <c r="F23" s="27">
        <v>4025.2440999999999</v>
      </c>
      <c r="G23" s="27">
        <v>1639.0385000000001</v>
      </c>
      <c r="H23" s="27">
        <v>239.4905</v>
      </c>
    </row>
    <row r="24" spans="1:8" ht="11.1" customHeight="1" x14ac:dyDescent="0.25">
      <c r="A24" s="1"/>
      <c r="B24" s="25" t="s">
        <v>771</v>
      </c>
      <c r="C24" s="26">
        <v>0</v>
      </c>
      <c r="D24" s="26">
        <v>6784.6</v>
      </c>
      <c r="E24" s="27">
        <v>1008.5928</v>
      </c>
      <c r="F24" s="27">
        <v>4209.0365000000002</v>
      </c>
      <c r="G24" s="27">
        <v>1566.9707000000001</v>
      </c>
      <c r="H24" s="27">
        <v>245.26849999999999</v>
      </c>
    </row>
    <row r="25" spans="1:8" ht="11.1" customHeight="1" x14ac:dyDescent="0.25">
      <c r="A25" s="1"/>
      <c r="B25" s="25" t="s">
        <v>772</v>
      </c>
      <c r="C25" s="26">
        <v>0</v>
      </c>
      <c r="D25" s="26">
        <v>6911.6</v>
      </c>
      <c r="E25" s="27">
        <v>1033.1819</v>
      </c>
      <c r="F25" s="27">
        <v>4317.3807999999999</v>
      </c>
      <c r="G25" s="27">
        <v>1561.0373</v>
      </c>
      <c r="H25" s="27">
        <v>249.22489999999999</v>
      </c>
    </row>
    <row r="26" spans="1:8" ht="11.1" customHeight="1" x14ac:dyDescent="0.25">
      <c r="A26" s="1"/>
      <c r="B26" s="25" t="s">
        <v>773</v>
      </c>
      <c r="C26" s="26">
        <v>0</v>
      </c>
      <c r="D26" s="26">
        <v>7077.2</v>
      </c>
      <c r="E26" s="27">
        <v>1088.7437</v>
      </c>
      <c r="F26" s="27">
        <v>4426.8194000000003</v>
      </c>
      <c r="G26" s="27">
        <v>1561.6369</v>
      </c>
      <c r="H26" s="27">
        <v>255.6585</v>
      </c>
    </row>
    <row r="27" spans="1:8" ht="11.1" customHeight="1" x14ac:dyDescent="0.25">
      <c r="A27" s="1"/>
      <c r="B27" s="25" t="s">
        <v>774</v>
      </c>
      <c r="C27" s="26">
        <v>0</v>
      </c>
      <c r="D27" s="26">
        <v>7132.2</v>
      </c>
      <c r="E27" s="27">
        <v>1084.1077</v>
      </c>
      <c r="F27" s="27">
        <v>4491.5298000000003</v>
      </c>
      <c r="G27" s="27">
        <v>1556.5625</v>
      </c>
      <c r="H27" s="27">
        <v>258.23469999999998</v>
      </c>
    </row>
    <row r="28" spans="1:8" ht="11.1" customHeight="1" x14ac:dyDescent="0.25">
      <c r="A28" s="1"/>
      <c r="B28" s="25" t="s">
        <v>775</v>
      </c>
      <c r="C28" s="26">
        <v>0</v>
      </c>
      <c r="D28" s="26">
        <v>7242.1</v>
      </c>
      <c r="E28" s="27">
        <v>1082.6384</v>
      </c>
      <c r="F28" s="27">
        <v>4568.1214</v>
      </c>
      <c r="G28" s="27">
        <v>1591.3402000000001</v>
      </c>
      <c r="H28" s="27">
        <v>258.60140000000001</v>
      </c>
    </row>
    <row r="29" spans="1:8" ht="11.1" customHeight="1" x14ac:dyDescent="0.25">
      <c r="A29" s="1"/>
      <c r="B29" s="25" t="s">
        <v>776</v>
      </c>
      <c r="C29" s="26">
        <v>0</v>
      </c>
      <c r="D29" s="26">
        <v>7355</v>
      </c>
      <c r="E29" s="27">
        <v>1119.9427000000001</v>
      </c>
      <c r="F29" s="27">
        <v>4581.8626999999997</v>
      </c>
      <c r="G29" s="27">
        <v>1653.1946</v>
      </c>
      <c r="H29" s="27">
        <v>259.66460000000001</v>
      </c>
    </row>
    <row r="30" spans="1:8" ht="11.1" customHeight="1" x14ac:dyDescent="0.25">
      <c r="A30" s="1"/>
      <c r="B30" s="25" t="s">
        <v>777</v>
      </c>
      <c r="C30" s="26">
        <v>0</v>
      </c>
      <c r="D30" s="26">
        <v>7653.7</v>
      </c>
      <c r="E30" s="27">
        <v>1122.2753</v>
      </c>
      <c r="F30" s="27">
        <v>4686.7411000000002</v>
      </c>
      <c r="G30" s="27">
        <v>1844.6836000000001</v>
      </c>
      <c r="H30" s="27">
        <v>253.83080000000001</v>
      </c>
    </row>
    <row r="31" spans="1:8" ht="11.1" customHeight="1" x14ac:dyDescent="0.25">
      <c r="A31" s="1"/>
      <c r="B31" s="25" t="s">
        <v>778</v>
      </c>
      <c r="C31" s="26">
        <v>0</v>
      </c>
      <c r="D31" s="26">
        <v>7565.4</v>
      </c>
      <c r="E31" s="27">
        <v>1099.2527</v>
      </c>
      <c r="F31" s="27">
        <v>4623.4345999999996</v>
      </c>
      <c r="G31" s="27">
        <v>1842.7127</v>
      </c>
      <c r="H31" s="27">
        <v>250.25360000000001</v>
      </c>
    </row>
    <row r="32" spans="1:8" ht="11.1" customHeight="1" x14ac:dyDescent="0.25">
      <c r="A32" s="1"/>
      <c r="B32" s="25" t="s">
        <v>779</v>
      </c>
      <c r="C32" s="26">
        <v>0</v>
      </c>
      <c r="D32" s="26">
        <v>7453.7</v>
      </c>
      <c r="E32" s="27">
        <v>1099.7095999999999</v>
      </c>
      <c r="F32" s="27">
        <v>4549.6494000000002</v>
      </c>
      <c r="G32" s="27">
        <v>1804.3409999999999</v>
      </c>
      <c r="H32" s="27">
        <v>253.6943</v>
      </c>
    </row>
    <row r="33" spans="1:8" ht="11.1" customHeight="1" x14ac:dyDescent="0.25">
      <c r="A33" s="1"/>
      <c r="B33" s="25" t="s">
        <v>780</v>
      </c>
      <c r="C33" s="26">
        <v>0</v>
      </c>
      <c r="D33" s="26">
        <v>7398.2</v>
      </c>
      <c r="E33" s="27">
        <v>1103.1945000000001</v>
      </c>
      <c r="F33" s="27">
        <v>4514.6540000000005</v>
      </c>
      <c r="G33" s="27">
        <v>1780.3515</v>
      </c>
      <c r="H33" s="27">
        <v>248.98699999999999</v>
      </c>
    </row>
    <row r="34" spans="1:8" ht="11.1" customHeight="1" x14ac:dyDescent="0.25">
      <c r="A34" s="1"/>
      <c r="B34" s="25" t="s">
        <v>781</v>
      </c>
      <c r="C34" s="26">
        <v>0</v>
      </c>
      <c r="D34" s="26">
        <v>7364.5</v>
      </c>
      <c r="E34" s="27">
        <v>1090.9025999999999</v>
      </c>
      <c r="F34" s="27">
        <v>4509.1593999999996</v>
      </c>
      <c r="G34" s="27">
        <v>1764.4380000000001</v>
      </c>
      <c r="H34" s="27">
        <v>250.6327</v>
      </c>
    </row>
    <row r="35" spans="1:8" ht="11.1" customHeight="1" x14ac:dyDescent="0.25">
      <c r="A35" s="1"/>
      <c r="B35" s="25" t="s">
        <v>782</v>
      </c>
      <c r="C35" s="26">
        <v>0</v>
      </c>
      <c r="D35" s="26">
        <v>7340.6</v>
      </c>
      <c r="E35" s="27">
        <v>1085.9394</v>
      </c>
      <c r="F35" s="27">
        <v>4539.6072000000004</v>
      </c>
      <c r="G35" s="27">
        <v>1715.0534</v>
      </c>
      <c r="H35" s="27">
        <v>254.51159999999999</v>
      </c>
    </row>
    <row r="36" spans="1:8" ht="11.1" customHeight="1" x14ac:dyDescent="0.25">
      <c r="A36" s="1"/>
      <c r="B36" s="25" t="s">
        <v>783</v>
      </c>
      <c r="C36" s="26">
        <v>0</v>
      </c>
      <c r="D36" s="26">
        <v>7457.8</v>
      </c>
      <c r="E36" s="27">
        <v>1134.3621000000001</v>
      </c>
      <c r="F36" s="27">
        <v>4645.9579000000003</v>
      </c>
      <c r="G36" s="27">
        <v>1677.48</v>
      </c>
      <c r="H36" s="27">
        <v>257.45999999999998</v>
      </c>
    </row>
    <row r="37" spans="1:8" ht="11.1" customHeight="1" x14ac:dyDescent="0.25">
      <c r="A37" s="1"/>
      <c r="B37" s="25" t="s">
        <v>784</v>
      </c>
      <c r="C37" s="26">
        <v>0</v>
      </c>
      <c r="D37" s="26">
        <v>7349.7</v>
      </c>
      <c r="E37" s="27">
        <v>1109.2837999999999</v>
      </c>
      <c r="F37" s="27">
        <v>4612.3026</v>
      </c>
      <c r="G37" s="27">
        <v>1628.1135999999999</v>
      </c>
      <c r="H37" s="27">
        <v>258.24470000000002</v>
      </c>
    </row>
    <row r="38" spans="1:8" ht="11.1" customHeight="1" x14ac:dyDescent="0.25">
      <c r="A38" s="1"/>
      <c r="B38" s="25" t="s">
        <v>785</v>
      </c>
      <c r="C38" s="26">
        <v>0</v>
      </c>
      <c r="D38" s="26">
        <v>7370</v>
      </c>
      <c r="E38" s="27">
        <v>1139.5535</v>
      </c>
      <c r="F38" s="27">
        <v>4586.9879000000001</v>
      </c>
      <c r="G38" s="27">
        <v>1643.4585999999999</v>
      </c>
      <c r="H38" s="27">
        <v>260.61450000000002</v>
      </c>
    </row>
    <row r="39" spans="1:8" ht="11.1" customHeight="1" x14ac:dyDescent="0.25">
      <c r="A39" s="1"/>
      <c r="B39" s="25" t="s">
        <v>786</v>
      </c>
      <c r="C39" s="26">
        <v>0</v>
      </c>
      <c r="D39" s="26">
        <v>7416.3</v>
      </c>
      <c r="E39" s="27">
        <v>1102.5983000000001</v>
      </c>
      <c r="F39" s="27">
        <v>4597.0374000000002</v>
      </c>
      <c r="G39" s="27">
        <v>1716.6642999999999</v>
      </c>
      <c r="H39" s="27">
        <v>266.26479999999998</v>
      </c>
    </row>
    <row r="40" spans="1:8" ht="11.1" customHeight="1" x14ac:dyDescent="0.25">
      <c r="A40" s="1"/>
      <c r="B40" s="25" t="s">
        <v>787</v>
      </c>
      <c r="C40" s="26">
        <v>0</v>
      </c>
      <c r="D40" s="26">
        <v>7303.6</v>
      </c>
      <c r="E40" s="27">
        <v>1108.9454000000001</v>
      </c>
      <c r="F40" s="27">
        <v>4587.8189000000002</v>
      </c>
      <c r="G40" s="27">
        <v>1606.8357000000001</v>
      </c>
      <c r="H40" s="27">
        <v>255.61369999999999</v>
      </c>
    </row>
    <row r="41" spans="1:8" ht="11.1" customHeight="1" x14ac:dyDescent="0.25">
      <c r="A41" s="1"/>
      <c r="B41" s="25" t="s">
        <v>788</v>
      </c>
      <c r="C41" s="26">
        <v>0</v>
      </c>
      <c r="D41" s="26">
        <v>7349.9</v>
      </c>
      <c r="E41" s="27">
        <v>1067.4099000000001</v>
      </c>
      <c r="F41" s="27">
        <v>4615.2918</v>
      </c>
      <c r="G41" s="27">
        <v>1667.1983</v>
      </c>
      <c r="H41" s="27">
        <v>248.6454</v>
      </c>
    </row>
    <row r="42" spans="1:8" ht="11.1" customHeight="1" x14ac:dyDescent="0.25">
      <c r="A42" s="1"/>
      <c r="B42" s="25" t="s">
        <v>789</v>
      </c>
      <c r="C42" s="26">
        <v>0</v>
      </c>
      <c r="D42" s="26">
        <v>7366.9</v>
      </c>
      <c r="E42" s="27">
        <v>1076.5998</v>
      </c>
      <c r="F42" s="27">
        <v>4540.5883000000003</v>
      </c>
      <c r="G42" s="27">
        <v>1749.7119</v>
      </c>
      <c r="H42" s="27">
        <v>244.7115</v>
      </c>
    </row>
    <row r="43" spans="1:8" ht="11.1" customHeight="1" x14ac:dyDescent="0.25">
      <c r="A43" s="1"/>
      <c r="B43" s="25" t="s">
        <v>790</v>
      </c>
      <c r="C43" s="26">
        <v>0</v>
      </c>
      <c r="D43" s="26">
        <v>7375.4</v>
      </c>
      <c r="E43" s="27">
        <v>1098.8143</v>
      </c>
      <c r="F43" s="27">
        <v>4483.1435000000001</v>
      </c>
      <c r="G43" s="27">
        <v>1793.4422</v>
      </c>
      <c r="H43" s="27">
        <v>231.68700000000001</v>
      </c>
    </row>
    <row r="44" spans="1:8" ht="11.1" customHeight="1" x14ac:dyDescent="0.25">
      <c r="A44" s="1"/>
      <c r="B44" s="25" t="s">
        <v>791</v>
      </c>
      <c r="C44" s="26">
        <v>0</v>
      </c>
      <c r="D44" s="26">
        <v>7629.4</v>
      </c>
      <c r="E44" s="27">
        <v>1122.5518999999999</v>
      </c>
      <c r="F44" s="27">
        <v>4637.1328000000003</v>
      </c>
      <c r="G44" s="27">
        <v>1869.7153000000001</v>
      </c>
      <c r="H44" s="27">
        <v>230.33680000000001</v>
      </c>
    </row>
    <row r="45" spans="1:8" ht="11.1" customHeight="1" x14ac:dyDescent="0.25">
      <c r="A45" s="1"/>
      <c r="B45" s="25" t="s">
        <v>792</v>
      </c>
      <c r="C45" s="26">
        <v>0</v>
      </c>
      <c r="D45" s="26">
        <v>7681.7</v>
      </c>
      <c r="E45" s="27">
        <v>1138.4007999999999</v>
      </c>
      <c r="F45" s="27">
        <v>4635.0248000000001</v>
      </c>
      <c r="G45" s="27">
        <v>1908.2744</v>
      </c>
      <c r="H45" s="27">
        <v>226.36269999999999</v>
      </c>
    </row>
    <row r="46" spans="1:8" ht="11.1" customHeight="1" x14ac:dyDescent="0.25">
      <c r="A46" s="1"/>
      <c r="B46" s="25" t="s">
        <v>793</v>
      </c>
      <c r="C46" s="26">
        <v>0</v>
      </c>
      <c r="D46" s="26">
        <v>7668.2</v>
      </c>
      <c r="E46" s="27">
        <v>1127.6190999999999</v>
      </c>
      <c r="F46" s="27">
        <v>4639.3764000000001</v>
      </c>
      <c r="G46" s="27">
        <v>1901.2045000000001</v>
      </c>
      <c r="H46" s="27">
        <v>223.31049999999999</v>
      </c>
    </row>
    <row r="47" spans="1:8" ht="11.1" customHeight="1" x14ac:dyDescent="0.25">
      <c r="A47" s="1"/>
      <c r="B47" s="25" t="s">
        <v>794</v>
      </c>
      <c r="C47" s="26">
        <v>0</v>
      </c>
      <c r="D47" s="26">
        <v>7669.8</v>
      </c>
      <c r="E47" s="27">
        <v>1112.8714</v>
      </c>
      <c r="F47" s="27">
        <v>4647.8062</v>
      </c>
      <c r="G47" s="27">
        <v>1909.1224</v>
      </c>
      <c r="H47" s="27">
        <v>231.41130000000001</v>
      </c>
    </row>
    <row r="48" spans="1:8" ht="11.1" customHeight="1" x14ac:dyDescent="0.25">
      <c r="A48" s="1"/>
      <c r="B48" s="25" t="s">
        <v>795</v>
      </c>
      <c r="C48" s="26">
        <v>0</v>
      </c>
      <c r="D48" s="26">
        <v>7629</v>
      </c>
      <c r="E48" s="27">
        <v>1106.492</v>
      </c>
      <c r="F48" s="27">
        <v>4625.7120000000004</v>
      </c>
      <c r="G48" s="27">
        <v>1896.796</v>
      </c>
      <c r="H48" s="27">
        <v>232.70699999999999</v>
      </c>
    </row>
    <row r="49" spans="1:8" ht="11.1" customHeight="1" x14ac:dyDescent="0.25">
      <c r="A49" s="1"/>
      <c r="B49" s="25" t="s">
        <v>796</v>
      </c>
      <c r="C49" s="26">
        <v>0</v>
      </c>
      <c r="D49" s="26">
        <v>7566</v>
      </c>
      <c r="E49" s="27">
        <v>1082.0125</v>
      </c>
      <c r="F49" s="27">
        <v>4579.6208999999999</v>
      </c>
      <c r="G49" s="27">
        <v>1904.3666000000001</v>
      </c>
      <c r="H49" s="27">
        <v>237.90860000000001</v>
      </c>
    </row>
    <row r="50" spans="1:8" ht="11.1" customHeight="1" x14ac:dyDescent="0.25">
      <c r="A50" s="1"/>
      <c r="B50" s="25" t="s">
        <v>797</v>
      </c>
      <c r="C50" s="26">
        <v>0</v>
      </c>
      <c r="D50" s="26">
        <v>7562.6</v>
      </c>
      <c r="E50" s="27">
        <v>1105.2927999999999</v>
      </c>
      <c r="F50" s="27">
        <v>4510.6877999999997</v>
      </c>
      <c r="G50" s="27">
        <v>1946.6194</v>
      </c>
      <c r="H50" s="27">
        <v>242.12200000000001</v>
      </c>
    </row>
    <row r="51" spans="1:8" ht="11.1" customHeight="1" x14ac:dyDescent="0.25">
      <c r="A51" s="1"/>
      <c r="B51" s="25" t="s">
        <v>798</v>
      </c>
      <c r="C51" s="26">
        <v>0</v>
      </c>
      <c r="D51" s="26">
        <v>7419.8</v>
      </c>
      <c r="E51" s="27">
        <v>1051.3354999999999</v>
      </c>
      <c r="F51" s="27">
        <v>4462.6302999999998</v>
      </c>
      <c r="G51" s="27">
        <v>1905.8342</v>
      </c>
      <c r="H51" s="27">
        <v>248.08009999999999</v>
      </c>
    </row>
    <row r="52" spans="1:8" ht="11.1" customHeight="1" x14ac:dyDescent="0.25">
      <c r="A52" s="1"/>
      <c r="B52" s="25" t="s">
        <v>799</v>
      </c>
      <c r="C52" s="26">
        <v>0</v>
      </c>
      <c r="D52" s="26">
        <v>7348.8</v>
      </c>
      <c r="E52" s="27">
        <v>1018.3621000000001</v>
      </c>
      <c r="F52" s="27">
        <v>4486.8171000000002</v>
      </c>
      <c r="G52" s="27">
        <v>1843.6207999999999</v>
      </c>
      <c r="H52" s="27">
        <v>254.83250000000001</v>
      </c>
    </row>
    <row r="53" spans="1:8" ht="11.1" customHeight="1" x14ac:dyDescent="0.25">
      <c r="A53" s="1"/>
      <c r="B53" s="25" t="s">
        <v>800</v>
      </c>
      <c r="C53" s="26">
        <v>0</v>
      </c>
      <c r="D53" s="26">
        <v>7110.9</v>
      </c>
      <c r="E53" s="27">
        <v>980.28790000000004</v>
      </c>
      <c r="F53" s="27">
        <v>4288.2830000000004</v>
      </c>
      <c r="G53" s="27">
        <v>1842.3290999999999</v>
      </c>
      <c r="H53" s="27">
        <v>244.25450000000001</v>
      </c>
    </row>
    <row r="54" spans="1:8" ht="11.1" customHeight="1" x14ac:dyDescent="0.25">
      <c r="A54" s="1"/>
      <c r="B54" s="25" t="s">
        <v>801</v>
      </c>
      <c r="C54" s="26">
        <v>0</v>
      </c>
      <c r="D54" s="26">
        <v>6911.5</v>
      </c>
      <c r="E54" s="27">
        <v>953.43179999999995</v>
      </c>
      <c r="F54" s="27">
        <v>4137.4089000000004</v>
      </c>
      <c r="G54" s="27">
        <v>1820.6593</v>
      </c>
      <c r="H54" s="27">
        <v>246.05520000000001</v>
      </c>
    </row>
    <row r="55" spans="1:8" ht="11.1" customHeight="1" x14ac:dyDescent="0.25">
      <c r="A55" s="1"/>
      <c r="B55" s="25" t="s">
        <v>73</v>
      </c>
      <c r="C55" s="26">
        <v>0</v>
      </c>
      <c r="D55" s="26">
        <v>6692.8</v>
      </c>
      <c r="E55" s="27">
        <v>929.48569999999995</v>
      </c>
      <c r="F55" s="27">
        <v>3986.4495999999999</v>
      </c>
      <c r="G55" s="27">
        <v>1776.8647000000001</v>
      </c>
      <c r="H55" s="27">
        <v>240.3219</v>
      </c>
    </row>
    <row r="56" spans="1:8" ht="17.100000000000001" customHeight="1" x14ac:dyDescent="0.25">
      <c r="A56" s="1"/>
      <c r="B56" s="28" t="s">
        <v>814</v>
      </c>
      <c r="C56" s="29">
        <v>0</v>
      </c>
      <c r="D56" s="29">
        <v>7681.7</v>
      </c>
      <c r="E56" s="30">
        <v>1139.5535</v>
      </c>
      <c r="F56" s="30">
        <v>4686.7411000000002</v>
      </c>
      <c r="G56" s="30">
        <v>1946.6194</v>
      </c>
      <c r="H56" s="30">
        <v>272.036</v>
      </c>
    </row>
    <row r="57" spans="1:8" ht="17.100000000000001" customHeight="1" x14ac:dyDescent="0.25">
      <c r="A57" s="1"/>
      <c r="B57" s="28" t="s">
        <v>815</v>
      </c>
      <c r="C57" s="29">
        <v>0</v>
      </c>
      <c r="D57" s="29">
        <v>5927.4</v>
      </c>
      <c r="E57" s="30">
        <v>838.7269</v>
      </c>
      <c r="F57" s="30">
        <v>3320.7660999999998</v>
      </c>
      <c r="G57" s="30">
        <v>1556.5625</v>
      </c>
      <c r="H57" s="30">
        <v>223.31049999999999</v>
      </c>
    </row>
    <row r="58" spans="1:8" ht="17.100000000000001" customHeight="1" x14ac:dyDescent="0.25">
      <c r="A58" s="1"/>
      <c r="B58" s="28" t="s">
        <v>816</v>
      </c>
      <c r="C58" s="29">
        <v>0</v>
      </c>
      <c r="D58" s="29">
        <v>6964.7979166666655</v>
      </c>
      <c r="E58" s="30">
        <v>1024.6909895833332</v>
      </c>
      <c r="F58" s="30">
        <v>4190.3687749999999</v>
      </c>
      <c r="G58" s="30">
        <v>1749.7381520833333</v>
      </c>
      <c r="H58" s="30">
        <v>250.9644625</v>
      </c>
    </row>
    <row r="59" spans="1:8" ht="17.100000000000001" customHeight="1" x14ac:dyDescent="0.25">
      <c r="A59" s="1"/>
      <c r="B59" s="23" t="s">
        <v>817</v>
      </c>
      <c r="C59" s="31">
        <v>0</v>
      </c>
      <c r="D59" s="31">
        <v>167155.15</v>
      </c>
      <c r="E59" s="32">
        <v>24592.583750000002</v>
      </c>
      <c r="F59" s="32">
        <v>100568.85060000001</v>
      </c>
      <c r="G59" s="32">
        <v>41993.715649999998</v>
      </c>
      <c r="H59" s="32">
        <v>6023.1471000000001</v>
      </c>
    </row>
    <row r="60" spans="1:8" x14ac:dyDescent="0.25">
      <c r="A60" s="1"/>
      <c r="B60" s="1"/>
      <c r="C60" s="1"/>
      <c r="D60" s="1"/>
      <c r="E60" s="1"/>
      <c r="F60" s="1"/>
      <c r="G60" s="1"/>
      <c r="H60" s="1"/>
    </row>
    <row r="61" spans="1:8" ht="15.75" x14ac:dyDescent="0.25">
      <c r="A61" s="1"/>
      <c r="B61" s="33" t="s">
        <v>818</v>
      </c>
      <c r="C61" s="1"/>
      <c r="D61" s="1"/>
      <c r="E61" s="1"/>
      <c r="F61" s="1"/>
      <c r="G61" s="1"/>
      <c r="H61" s="1"/>
    </row>
    <row r="62" spans="1:8" ht="15.75" x14ac:dyDescent="0.25">
      <c r="A62" s="1"/>
      <c r="B62" s="33"/>
      <c r="C62" s="1"/>
      <c r="D62" s="1"/>
      <c r="E62" s="1"/>
      <c r="F62" s="1"/>
      <c r="G62" s="1"/>
      <c r="H62" s="1"/>
    </row>
    <row r="63" spans="1:8" x14ac:dyDescent="0.25">
      <c r="A63" s="1"/>
      <c r="B63" s="34"/>
      <c r="C63" s="34"/>
      <c r="D63" s="1" t="s">
        <v>819</v>
      </c>
      <c r="E63" s="35"/>
      <c r="F63" s="1"/>
      <c r="G63" s="1"/>
      <c r="H63" s="1"/>
    </row>
    <row r="64" spans="1:8" x14ac:dyDescent="0.25">
      <c r="A64" s="1"/>
      <c r="B64" s="36"/>
      <c r="C64" s="36"/>
      <c r="D64" s="1" t="s">
        <v>820</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821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07" t="s">
        <v>807</v>
      </c>
      <c r="C6" s="205" t="s">
        <v>822</v>
      </c>
      <c r="D6" s="205"/>
      <c r="E6" s="205"/>
      <c r="F6" s="205"/>
      <c r="G6" s="205"/>
      <c r="H6" s="205"/>
      <c r="I6" s="205"/>
      <c r="J6" s="205"/>
      <c r="K6" s="205"/>
      <c r="L6" s="205"/>
      <c r="M6" s="205"/>
      <c r="N6" s="205"/>
      <c r="O6" s="205"/>
      <c r="P6" s="205"/>
      <c r="Q6" s="205"/>
      <c r="R6" s="205"/>
      <c r="S6" s="205"/>
      <c r="T6" s="205"/>
      <c r="U6" s="205"/>
      <c r="V6" s="205"/>
      <c r="W6" s="205"/>
      <c r="X6" s="206" t="s">
        <v>823</v>
      </c>
      <c r="Y6" s="206"/>
      <c r="Z6" s="206"/>
      <c r="AA6" s="206"/>
      <c r="AB6" s="206"/>
      <c r="AC6" s="206"/>
      <c r="AD6" s="206"/>
      <c r="AE6" s="206"/>
      <c r="AF6" s="206"/>
      <c r="AG6" s="206"/>
      <c r="AH6" s="206"/>
      <c r="AI6" s="206"/>
      <c r="AJ6" s="206"/>
      <c r="AK6" s="206"/>
      <c r="AL6" s="206"/>
      <c r="AM6" s="206"/>
      <c r="AN6" s="206"/>
      <c r="AO6" s="206"/>
      <c r="AP6" s="206"/>
      <c r="AQ6" s="206"/>
      <c r="AR6" s="206"/>
      <c r="AS6" s="206"/>
      <c r="AT6" s="206"/>
      <c r="AU6" s="206"/>
      <c r="AV6" s="206"/>
      <c r="AW6" s="206"/>
      <c r="AX6" s="206"/>
      <c r="AY6" s="206"/>
      <c r="AZ6" s="206"/>
      <c r="BA6" s="206"/>
      <c r="BB6" s="206"/>
      <c r="BC6" s="206"/>
      <c r="BD6" s="206"/>
      <c r="BE6" s="206"/>
      <c r="BF6" s="206"/>
      <c r="BG6" s="206"/>
      <c r="BH6" s="206"/>
      <c r="BI6" s="206"/>
      <c r="BJ6" s="206"/>
      <c r="BK6" s="206"/>
      <c r="BL6" s="206"/>
      <c r="BM6" s="206"/>
      <c r="BN6" s="206"/>
      <c r="BO6" s="206"/>
      <c r="BP6" s="205" t="s">
        <v>824</v>
      </c>
      <c r="BQ6" s="205"/>
      <c r="BR6" s="205"/>
      <c r="BS6" s="205"/>
      <c r="BT6" s="205"/>
      <c r="BU6" s="205"/>
      <c r="BV6" s="205"/>
      <c r="BW6" s="205"/>
      <c r="BX6" s="205"/>
      <c r="BY6" s="205"/>
      <c r="BZ6" s="205"/>
      <c r="CA6" s="205"/>
      <c r="CB6" s="205"/>
      <c r="CC6" s="205"/>
      <c r="CD6" s="205"/>
      <c r="CE6" s="205"/>
      <c r="CF6" s="205"/>
      <c r="CG6" s="205"/>
      <c r="CH6" s="205"/>
      <c r="CI6" s="205"/>
      <c r="CJ6" s="205"/>
      <c r="CK6" s="205"/>
      <c r="CL6" s="205"/>
      <c r="CM6" s="205"/>
      <c r="CN6" s="205"/>
      <c r="CO6" s="205"/>
      <c r="CP6" s="205"/>
      <c r="CQ6" s="205"/>
      <c r="CR6" s="205"/>
      <c r="CS6" s="205"/>
      <c r="CT6" s="205"/>
    </row>
    <row r="7" spans="1:98" ht="48.75" customHeight="1" x14ac:dyDescent="0.25">
      <c r="A7" s="1"/>
      <c r="B7" s="207"/>
      <c r="C7" s="38" t="s">
        <v>825</v>
      </c>
      <c r="D7" s="38" t="s">
        <v>826</v>
      </c>
      <c r="E7" s="38" t="s">
        <v>827</v>
      </c>
      <c r="F7" s="38" t="s">
        <v>828</v>
      </c>
      <c r="G7" s="38" t="s">
        <v>829</v>
      </c>
      <c r="H7" s="38" t="s">
        <v>830</v>
      </c>
      <c r="I7" s="38" t="s">
        <v>831</v>
      </c>
      <c r="J7" s="38" t="s">
        <v>832</v>
      </c>
      <c r="K7" s="38" t="s">
        <v>833</v>
      </c>
      <c r="L7" s="38" t="s">
        <v>834</v>
      </c>
      <c r="M7" s="38" t="s">
        <v>835</v>
      </c>
      <c r="N7" s="38" t="s">
        <v>836</v>
      </c>
      <c r="O7" s="38" t="s">
        <v>837</v>
      </c>
      <c r="P7" s="38" t="s">
        <v>838</v>
      </c>
      <c r="Q7" s="38" t="s">
        <v>839</v>
      </c>
      <c r="R7" s="38" t="s">
        <v>840</v>
      </c>
      <c r="S7" s="38" t="s">
        <v>841</v>
      </c>
      <c r="T7" s="38" t="s">
        <v>842</v>
      </c>
      <c r="U7" s="38" t="s">
        <v>843</v>
      </c>
      <c r="V7" s="38" t="s">
        <v>844</v>
      </c>
      <c r="W7" s="38" t="s">
        <v>845</v>
      </c>
      <c r="X7" s="39" t="s">
        <v>846</v>
      </c>
      <c r="Y7" s="39" t="s">
        <v>847</v>
      </c>
      <c r="Z7" s="39" t="s">
        <v>848</v>
      </c>
      <c r="AA7" s="39" t="s">
        <v>825</v>
      </c>
      <c r="AB7" s="39" t="s">
        <v>826</v>
      </c>
      <c r="AC7" s="39" t="s">
        <v>849</v>
      </c>
      <c r="AD7" s="39" t="s">
        <v>829</v>
      </c>
      <c r="AE7" s="39" t="s">
        <v>830</v>
      </c>
      <c r="AF7" s="39" t="s">
        <v>850</v>
      </c>
      <c r="AG7" s="39" t="s">
        <v>831</v>
      </c>
      <c r="AH7" s="39" t="s">
        <v>851</v>
      </c>
      <c r="AI7" s="39" t="s">
        <v>852</v>
      </c>
      <c r="AJ7" s="39" t="s">
        <v>853</v>
      </c>
      <c r="AK7" s="39" t="s">
        <v>854</v>
      </c>
      <c r="AL7" s="39" t="s">
        <v>855</v>
      </c>
      <c r="AM7" s="39" t="s">
        <v>856</v>
      </c>
      <c r="AN7" s="39" t="s">
        <v>857</v>
      </c>
      <c r="AO7" s="39" t="s">
        <v>314</v>
      </c>
      <c r="AP7" s="39" t="s">
        <v>321</v>
      </c>
      <c r="AQ7" s="39" t="s">
        <v>858</v>
      </c>
      <c r="AR7" s="39" t="s">
        <v>859</v>
      </c>
      <c r="AS7" s="39" t="s">
        <v>860</v>
      </c>
      <c r="AT7" s="39" t="s">
        <v>861</v>
      </c>
      <c r="AU7" s="39" t="s">
        <v>862</v>
      </c>
      <c r="AV7" s="39" t="s">
        <v>863</v>
      </c>
      <c r="AW7" s="39" t="s">
        <v>864</v>
      </c>
      <c r="AX7" s="39" t="s">
        <v>838</v>
      </c>
      <c r="AY7" s="39" t="s">
        <v>865</v>
      </c>
      <c r="AZ7" s="39" t="s">
        <v>866</v>
      </c>
      <c r="BA7" s="39" t="s">
        <v>867</v>
      </c>
      <c r="BB7" s="39" t="s">
        <v>839</v>
      </c>
      <c r="BC7" s="39" t="s">
        <v>868</v>
      </c>
      <c r="BD7" s="39" t="s">
        <v>841</v>
      </c>
      <c r="BE7" s="39" t="s">
        <v>869</v>
      </c>
      <c r="BF7" s="39" t="s">
        <v>870</v>
      </c>
      <c r="BG7" s="39" t="s">
        <v>871</v>
      </c>
      <c r="BH7" s="39" t="s">
        <v>872</v>
      </c>
      <c r="BI7" s="39" t="s">
        <v>873</v>
      </c>
      <c r="BJ7" s="39" t="s">
        <v>843</v>
      </c>
      <c r="BK7" s="39" t="s">
        <v>874</v>
      </c>
      <c r="BL7" s="39" t="s">
        <v>875</v>
      </c>
      <c r="BM7" s="39" t="s">
        <v>844</v>
      </c>
      <c r="BN7" s="39" t="s">
        <v>590</v>
      </c>
      <c r="BO7" s="39" t="s">
        <v>845</v>
      </c>
      <c r="BP7" s="38" t="s">
        <v>876</v>
      </c>
      <c r="BQ7" s="38" t="s">
        <v>825</v>
      </c>
      <c r="BR7" s="38" t="s">
        <v>877</v>
      </c>
      <c r="BS7" s="38" t="s">
        <v>878</v>
      </c>
      <c r="BT7" s="38" t="s">
        <v>879</v>
      </c>
      <c r="BU7" s="38" t="s">
        <v>880</v>
      </c>
      <c r="BV7" s="38" t="s">
        <v>881</v>
      </c>
      <c r="BW7" s="38" t="s">
        <v>882</v>
      </c>
      <c r="BX7" s="38" t="s">
        <v>883</v>
      </c>
      <c r="BY7" s="38" t="s">
        <v>831</v>
      </c>
      <c r="BZ7" s="38" t="s">
        <v>884</v>
      </c>
      <c r="CA7" s="38" t="s">
        <v>885</v>
      </c>
      <c r="CB7" s="38" t="s">
        <v>855</v>
      </c>
      <c r="CC7" s="38" t="s">
        <v>314</v>
      </c>
      <c r="CD7" s="38" t="s">
        <v>321</v>
      </c>
      <c r="CE7" s="38" t="s">
        <v>325</v>
      </c>
      <c r="CF7" s="38" t="s">
        <v>886</v>
      </c>
      <c r="CG7" s="38" t="s">
        <v>887</v>
      </c>
      <c r="CH7" s="38" t="s">
        <v>860</v>
      </c>
      <c r="CI7" s="38" t="s">
        <v>861</v>
      </c>
      <c r="CJ7" s="38" t="s">
        <v>862</v>
      </c>
      <c r="CK7" s="38" t="s">
        <v>864</v>
      </c>
      <c r="CL7" s="38" t="s">
        <v>888</v>
      </c>
      <c r="CM7" s="38" t="s">
        <v>839</v>
      </c>
      <c r="CN7" s="38" t="s">
        <v>841</v>
      </c>
      <c r="CO7" s="38" t="s">
        <v>889</v>
      </c>
      <c r="CP7" s="38" t="s">
        <v>441</v>
      </c>
      <c r="CQ7" s="38" t="s">
        <v>843</v>
      </c>
      <c r="CR7" s="38" t="s">
        <v>590</v>
      </c>
      <c r="CS7" s="38" t="s">
        <v>845</v>
      </c>
      <c r="CT7" s="38" t="s">
        <v>890</v>
      </c>
    </row>
    <row r="8" spans="1:98" ht="15.75" x14ac:dyDescent="0.25">
      <c r="A8" s="1"/>
      <c r="B8" s="40" t="s">
        <v>755</v>
      </c>
      <c r="C8" s="41"/>
      <c r="D8" s="41"/>
      <c r="E8" s="41">
        <v>28.187819999999999</v>
      </c>
      <c r="F8" s="41">
        <v>11.503</v>
      </c>
      <c r="G8" s="41"/>
      <c r="H8" s="41"/>
      <c r="I8" s="41"/>
      <c r="J8" s="41"/>
      <c r="K8" s="41"/>
      <c r="L8" s="41">
        <v>24.6066</v>
      </c>
      <c r="M8" s="41">
        <v>14.404999999999999</v>
      </c>
      <c r="N8" s="41">
        <v>13</v>
      </c>
      <c r="O8" s="41">
        <v>29.385999999999999</v>
      </c>
      <c r="P8" s="41"/>
      <c r="Q8" s="41"/>
      <c r="R8" s="41">
        <v>49.871000000000002</v>
      </c>
      <c r="S8" s="41"/>
      <c r="T8" s="41">
        <v>50.013199999999998</v>
      </c>
      <c r="U8" s="41"/>
      <c r="V8" s="41">
        <v>8.5</v>
      </c>
      <c r="W8" s="41"/>
      <c r="X8" s="41">
        <v>36.790999999999997</v>
      </c>
      <c r="Y8" s="41"/>
      <c r="Z8" s="41">
        <v>8.1605799999999995</v>
      </c>
      <c r="AA8" s="41"/>
      <c r="AB8" s="41"/>
      <c r="AC8" s="41">
        <v>14.5</v>
      </c>
      <c r="AD8" s="41"/>
      <c r="AE8" s="41"/>
      <c r="AF8" s="41">
        <v>1.8</v>
      </c>
      <c r="AG8" s="41"/>
      <c r="AH8" s="41">
        <v>7.8085000000000004</v>
      </c>
      <c r="AI8" s="41"/>
      <c r="AJ8" s="41">
        <v>5.33786</v>
      </c>
      <c r="AK8" s="41">
        <v>6.6</v>
      </c>
      <c r="AL8" s="41">
        <v>0.91969999999999996</v>
      </c>
      <c r="AM8" s="41">
        <v>50.159370000000003</v>
      </c>
      <c r="AN8" s="41">
        <v>131.72834</v>
      </c>
      <c r="AO8" s="41">
        <v>27.142399999999999</v>
      </c>
      <c r="AP8" s="41">
        <v>0.81</v>
      </c>
      <c r="AQ8" s="41">
        <v>170.66419999999999</v>
      </c>
      <c r="AR8" s="41"/>
      <c r="AS8" s="41">
        <v>37.227089999999997</v>
      </c>
      <c r="AT8" s="41">
        <v>30.160240000000002</v>
      </c>
      <c r="AU8" s="41"/>
      <c r="AV8" s="41">
        <v>190.29570000000001</v>
      </c>
      <c r="AW8" s="41">
        <v>30.528099999999998</v>
      </c>
      <c r="AX8" s="41"/>
      <c r="AY8" s="41"/>
      <c r="AZ8" s="41"/>
      <c r="BA8" s="41">
        <v>2.4</v>
      </c>
      <c r="BB8" s="41"/>
      <c r="BC8" s="41">
        <v>71.274959999999993</v>
      </c>
      <c r="BD8" s="41"/>
      <c r="BE8" s="41">
        <v>20.100000000000001</v>
      </c>
      <c r="BF8" s="41"/>
      <c r="BG8" s="41"/>
      <c r="BH8" s="41"/>
      <c r="BI8" s="41">
        <v>11.600110000000001</v>
      </c>
      <c r="BJ8" s="41"/>
      <c r="BK8" s="41">
        <v>3.9998300000000002</v>
      </c>
      <c r="BL8" s="41"/>
      <c r="BM8" s="41">
        <v>6.7809999999999997</v>
      </c>
      <c r="BN8" s="41">
        <v>31.3</v>
      </c>
      <c r="BO8" s="41">
        <v>1.48</v>
      </c>
      <c r="BP8" s="41">
        <v>136.76852</v>
      </c>
      <c r="BQ8" s="41"/>
      <c r="BR8" s="41">
        <v>4.6882999999999999</v>
      </c>
      <c r="BS8" s="41">
        <v>129.24364</v>
      </c>
      <c r="BT8" s="41">
        <v>15.168939999999999</v>
      </c>
      <c r="BU8" s="41"/>
      <c r="BV8" s="41">
        <v>35.5184</v>
      </c>
      <c r="BW8" s="41">
        <v>3.859</v>
      </c>
      <c r="BX8" s="41"/>
      <c r="BY8" s="41"/>
      <c r="BZ8" s="41">
        <v>91.061239999999998</v>
      </c>
      <c r="CA8" s="41">
        <v>24.306660000000001</v>
      </c>
      <c r="CB8" s="41">
        <v>0.33729999999999999</v>
      </c>
      <c r="CC8" s="41">
        <v>0.66</v>
      </c>
      <c r="CD8" s="41">
        <v>26.989100000000001</v>
      </c>
      <c r="CE8" s="41">
        <v>459.03816</v>
      </c>
      <c r="CF8" s="41">
        <v>11.9139</v>
      </c>
      <c r="CG8" s="41">
        <v>150.5283</v>
      </c>
      <c r="CH8" s="41">
        <v>18.187760000000001</v>
      </c>
      <c r="CI8" s="41"/>
      <c r="CJ8" s="41"/>
      <c r="CK8" s="41">
        <v>17.6388</v>
      </c>
      <c r="CL8" s="41">
        <v>5.0399000000000003</v>
      </c>
      <c r="CM8" s="41"/>
      <c r="CN8" s="41"/>
      <c r="CO8" s="41"/>
      <c r="CP8" s="41">
        <v>284.5</v>
      </c>
      <c r="CQ8" s="41"/>
      <c r="CR8" s="41">
        <v>40.454999999999998</v>
      </c>
      <c r="CS8" s="41"/>
      <c r="CT8" s="41">
        <v>23.745000000000001</v>
      </c>
    </row>
    <row r="9" spans="1:98" ht="15.75" x14ac:dyDescent="0.25">
      <c r="A9" s="1"/>
      <c r="B9" s="42" t="s">
        <v>756</v>
      </c>
      <c r="C9" s="43"/>
      <c r="D9" s="43"/>
      <c r="E9" s="43">
        <v>28.110330000000001</v>
      </c>
      <c r="F9" s="43">
        <v>11.54</v>
      </c>
      <c r="G9" s="43"/>
      <c r="H9" s="43"/>
      <c r="I9" s="43"/>
      <c r="J9" s="43"/>
      <c r="K9" s="43"/>
      <c r="L9" s="43">
        <v>24.320499999999999</v>
      </c>
      <c r="M9" s="43">
        <v>13.9969</v>
      </c>
      <c r="N9" s="43">
        <v>12.92</v>
      </c>
      <c r="O9" s="43">
        <v>29.788</v>
      </c>
      <c r="P9" s="43"/>
      <c r="Q9" s="43"/>
      <c r="R9" s="43">
        <v>50.264000000000003</v>
      </c>
      <c r="S9" s="43"/>
      <c r="T9" s="43">
        <v>43.198900000000002</v>
      </c>
      <c r="U9" s="43"/>
      <c r="V9" s="43">
        <v>8.8000000000000007</v>
      </c>
      <c r="W9" s="43"/>
      <c r="X9" s="43">
        <v>32.450000000000003</v>
      </c>
      <c r="Y9" s="43"/>
      <c r="Z9" s="43">
        <v>8.2181999999999995</v>
      </c>
      <c r="AA9" s="43"/>
      <c r="AB9" s="43"/>
      <c r="AC9" s="43">
        <v>15.38</v>
      </c>
      <c r="AD9" s="43"/>
      <c r="AE9" s="43"/>
      <c r="AF9" s="43">
        <v>1.9</v>
      </c>
      <c r="AG9" s="43"/>
      <c r="AH9" s="43">
        <v>9.3965999999999994</v>
      </c>
      <c r="AI9" s="43"/>
      <c r="AJ9" s="43">
        <v>5.3343100000000003</v>
      </c>
      <c r="AK9" s="43">
        <v>6.77</v>
      </c>
      <c r="AL9" s="43">
        <v>0.8125</v>
      </c>
      <c r="AM9" s="43">
        <v>49.428750000000001</v>
      </c>
      <c r="AN9" s="43">
        <v>130.47981999999999</v>
      </c>
      <c r="AO9" s="43">
        <v>27.016999999999999</v>
      </c>
      <c r="AP9" s="43">
        <v>0.7</v>
      </c>
      <c r="AQ9" s="43">
        <v>169.80109999999999</v>
      </c>
      <c r="AR9" s="43"/>
      <c r="AS9" s="43">
        <v>38.155290000000001</v>
      </c>
      <c r="AT9" s="43">
        <v>33.201770000000003</v>
      </c>
      <c r="AU9" s="43"/>
      <c r="AV9" s="43">
        <v>193.72210000000001</v>
      </c>
      <c r="AW9" s="43">
        <v>29.5304</v>
      </c>
      <c r="AX9" s="43"/>
      <c r="AY9" s="43"/>
      <c r="AZ9" s="43"/>
      <c r="BA9" s="43">
        <v>2.5</v>
      </c>
      <c r="BB9" s="43"/>
      <c r="BC9" s="43">
        <v>71.317350000000005</v>
      </c>
      <c r="BD9" s="43"/>
      <c r="BE9" s="43">
        <v>20.100000000000001</v>
      </c>
      <c r="BF9" s="43"/>
      <c r="BG9" s="43"/>
      <c r="BH9" s="43"/>
      <c r="BI9" s="43">
        <v>11.41333</v>
      </c>
      <c r="BJ9" s="43"/>
      <c r="BK9" s="43">
        <v>3.9704000000000002</v>
      </c>
      <c r="BL9" s="43"/>
      <c r="BM9" s="43">
        <v>6.891</v>
      </c>
      <c r="BN9" s="43">
        <v>27.8</v>
      </c>
      <c r="BO9" s="43">
        <v>1.53</v>
      </c>
      <c r="BP9" s="43">
        <v>137.23211000000001</v>
      </c>
      <c r="BQ9" s="43"/>
      <c r="BR9" s="43">
        <v>4.6695000000000002</v>
      </c>
      <c r="BS9" s="43">
        <v>127.8202</v>
      </c>
      <c r="BT9" s="43">
        <v>14.39461</v>
      </c>
      <c r="BU9" s="43"/>
      <c r="BV9" s="43">
        <v>35.538499999999999</v>
      </c>
      <c r="BW9" s="43">
        <v>3.9630000000000001</v>
      </c>
      <c r="BX9" s="43"/>
      <c r="BY9" s="43"/>
      <c r="BZ9" s="43">
        <v>92.079980000000006</v>
      </c>
      <c r="CA9" s="43">
        <v>24.26097</v>
      </c>
      <c r="CB9" s="43">
        <v>0.3241</v>
      </c>
      <c r="CC9" s="43">
        <v>0.66</v>
      </c>
      <c r="CD9" s="43">
        <v>26.821950000000001</v>
      </c>
      <c r="CE9" s="43">
        <v>460.98847999999998</v>
      </c>
      <c r="CF9" s="43">
        <v>11.786099999999999</v>
      </c>
      <c r="CG9" s="43">
        <v>156.72800000000001</v>
      </c>
      <c r="CH9" s="43">
        <v>18.229150000000001</v>
      </c>
      <c r="CI9" s="43"/>
      <c r="CJ9" s="43"/>
      <c r="CK9" s="43">
        <v>17.6953</v>
      </c>
      <c r="CL9" s="43">
        <v>5.1058700000000004</v>
      </c>
      <c r="CM9" s="43"/>
      <c r="CN9" s="43"/>
      <c r="CO9" s="43"/>
      <c r="CP9" s="43">
        <v>289.12</v>
      </c>
      <c r="CQ9" s="43"/>
      <c r="CR9" s="43">
        <v>40.637</v>
      </c>
      <c r="CS9" s="43"/>
      <c r="CT9" s="43">
        <v>23.984000000000002</v>
      </c>
    </row>
    <row r="10" spans="1:98" ht="15.75" x14ac:dyDescent="0.25">
      <c r="A10" s="1"/>
      <c r="B10" s="42" t="s">
        <v>757</v>
      </c>
      <c r="C10" s="43"/>
      <c r="D10" s="43"/>
      <c r="E10" s="43">
        <v>28.032309999999999</v>
      </c>
      <c r="F10" s="43">
        <v>12.081</v>
      </c>
      <c r="G10" s="43"/>
      <c r="H10" s="43"/>
      <c r="I10" s="43"/>
      <c r="J10" s="43"/>
      <c r="K10" s="43"/>
      <c r="L10" s="43">
        <v>24.194500000000001</v>
      </c>
      <c r="M10" s="43">
        <v>13.8415</v>
      </c>
      <c r="N10" s="43">
        <v>12.73</v>
      </c>
      <c r="O10" s="43">
        <v>29.834</v>
      </c>
      <c r="P10" s="43"/>
      <c r="Q10" s="43"/>
      <c r="R10" s="43">
        <v>49.962000000000003</v>
      </c>
      <c r="S10" s="43"/>
      <c r="T10" s="43">
        <v>43.341200000000001</v>
      </c>
      <c r="U10" s="43"/>
      <c r="V10" s="43">
        <v>9.1</v>
      </c>
      <c r="W10" s="43"/>
      <c r="X10" s="43">
        <v>37.207000000000001</v>
      </c>
      <c r="Y10" s="43"/>
      <c r="Z10" s="43">
        <v>8.1649799999999999</v>
      </c>
      <c r="AA10" s="43"/>
      <c r="AB10" s="43"/>
      <c r="AC10" s="43">
        <v>16.05</v>
      </c>
      <c r="AD10" s="43"/>
      <c r="AE10" s="43"/>
      <c r="AF10" s="43">
        <v>2.1</v>
      </c>
      <c r="AG10" s="43"/>
      <c r="AH10" s="43">
        <v>9.9101999999999997</v>
      </c>
      <c r="AI10" s="43"/>
      <c r="AJ10" s="43">
        <v>5.31128</v>
      </c>
      <c r="AK10" s="43">
        <v>6.82</v>
      </c>
      <c r="AL10" s="43">
        <v>0.75190000000000001</v>
      </c>
      <c r="AM10" s="43">
        <v>47.781610000000001</v>
      </c>
      <c r="AN10" s="43">
        <v>132.45175</v>
      </c>
      <c r="AO10" s="43">
        <v>27.3383</v>
      </c>
      <c r="AP10" s="43">
        <v>0.64</v>
      </c>
      <c r="AQ10" s="43">
        <v>170.2885</v>
      </c>
      <c r="AR10" s="43"/>
      <c r="AS10" s="43">
        <v>37.164900000000003</v>
      </c>
      <c r="AT10" s="43">
        <v>32.863720000000001</v>
      </c>
      <c r="AU10" s="43"/>
      <c r="AV10" s="43">
        <v>195.83430000000001</v>
      </c>
      <c r="AW10" s="43">
        <v>29.261700000000001</v>
      </c>
      <c r="AX10" s="43"/>
      <c r="AY10" s="43"/>
      <c r="AZ10" s="43"/>
      <c r="BA10" s="43">
        <v>2.5</v>
      </c>
      <c r="BB10" s="43"/>
      <c r="BC10" s="43">
        <v>71.566320000000005</v>
      </c>
      <c r="BD10" s="43"/>
      <c r="BE10" s="43">
        <v>20.100000000000001</v>
      </c>
      <c r="BF10" s="43"/>
      <c r="BG10" s="43"/>
      <c r="BH10" s="43"/>
      <c r="BI10" s="43">
        <v>11.63053</v>
      </c>
      <c r="BJ10" s="43"/>
      <c r="BK10" s="43">
        <v>3.9058099999999998</v>
      </c>
      <c r="BL10" s="43"/>
      <c r="BM10" s="43">
        <v>6.7809999999999997</v>
      </c>
      <c r="BN10" s="43">
        <v>27.38</v>
      </c>
      <c r="BO10" s="43">
        <v>1.78</v>
      </c>
      <c r="BP10" s="43">
        <v>135.04299</v>
      </c>
      <c r="BQ10" s="43"/>
      <c r="BR10" s="43">
        <v>4.6893000000000002</v>
      </c>
      <c r="BS10" s="43">
        <v>128.30934999999999</v>
      </c>
      <c r="BT10" s="43">
        <v>15.65535</v>
      </c>
      <c r="BU10" s="43"/>
      <c r="BV10" s="43">
        <v>35.867199999999997</v>
      </c>
      <c r="BW10" s="43">
        <v>4.0069999999999997</v>
      </c>
      <c r="BX10" s="43"/>
      <c r="BY10" s="43"/>
      <c r="BZ10" s="43">
        <v>91.739660000000001</v>
      </c>
      <c r="CA10" s="43">
        <v>24.385159999999999</v>
      </c>
      <c r="CB10" s="43">
        <v>0.30420000000000003</v>
      </c>
      <c r="CC10" s="43">
        <v>0.65</v>
      </c>
      <c r="CD10" s="43">
        <v>26.525929999999999</v>
      </c>
      <c r="CE10" s="43">
        <v>456.62891999999999</v>
      </c>
      <c r="CF10" s="43">
        <v>11.797700000000001</v>
      </c>
      <c r="CG10" s="43">
        <v>152.88399999999999</v>
      </c>
      <c r="CH10" s="43">
        <v>18.00666</v>
      </c>
      <c r="CI10" s="43"/>
      <c r="CJ10" s="43"/>
      <c r="CK10" s="43">
        <v>17.4971</v>
      </c>
      <c r="CL10" s="43">
        <v>5.0048599999999999</v>
      </c>
      <c r="CM10" s="43"/>
      <c r="CN10" s="43"/>
      <c r="CO10" s="43"/>
      <c r="CP10" s="43">
        <v>288.86</v>
      </c>
      <c r="CQ10" s="43"/>
      <c r="CR10" s="43">
        <v>40.076999999999998</v>
      </c>
      <c r="CS10" s="43"/>
      <c r="CT10" s="43">
        <v>23.88</v>
      </c>
    </row>
    <row r="11" spans="1:98" ht="15.75" x14ac:dyDescent="0.25">
      <c r="A11" s="1"/>
      <c r="B11" s="42" t="s">
        <v>758</v>
      </c>
      <c r="C11" s="43"/>
      <c r="D11" s="43"/>
      <c r="E11" s="43">
        <v>28.466989999999999</v>
      </c>
      <c r="F11" s="43">
        <v>13.26</v>
      </c>
      <c r="G11" s="43"/>
      <c r="H11" s="43"/>
      <c r="I11" s="43"/>
      <c r="J11" s="43"/>
      <c r="K11" s="43"/>
      <c r="L11" s="43">
        <v>24.421199999999999</v>
      </c>
      <c r="M11" s="43">
        <v>14.289300000000001</v>
      </c>
      <c r="N11" s="43">
        <v>12.85</v>
      </c>
      <c r="O11" s="43">
        <v>29.498000000000001</v>
      </c>
      <c r="P11" s="43"/>
      <c r="Q11" s="43"/>
      <c r="R11" s="43">
        <v>50.457000000000001</v>
      </c>
      <c r="S11" s="43"/>
      <c r="T11" s="43">
        <v>38.776400000000002</v>
      </c>
      <c r="U11" s="43"/>
      <c r="V11" s="43">
        <v>9.6999999999999993</v>
      </c>
      <c r="W11" s="43"/>
      <c r="X11" s="43">
        <v>37.677</v>
      </c>
      <c r="Y11" s="43"/>
      <c r="Z11" s="43">
        <v>8.0385399999999994</v>
      </c>
      <c r="AA11" s="43"/>
      <c r="AB11" s="43"/>
      <c r="AC11" s="43">
        <v>15.89</v>
      </c>
      <c r="AD11" s="43"/>
      <c r="AE11" s="43"/>
      <c r="AF11" s="43">
        <v>2.1</v>
      </c>
      <c r="AG11" s="43"/>
      <c r="AH11" s="43">
        <v>6.8963999999999999</v>
      </c>
      <c r="AI11" s="43"/>
      <c r="AJ11" s="43">
        <v>5.2735900000000004</v>
      </c>
      <c r="AK11" s="43">
        <v>6.98</v>
      </c>
      <c r="AL11" s="43">
        <v>0.7248</v>
      </c>
      <c r="AM11" s="43">
        <v>49.034880000000001</v>
      </c>
      <c r="AN11" s="43">
        <v>131.81231</v>
      </c>
      <c r="AO11" s="43">
        <v>27.569199999999999</v>
      </c>
      <c r="AP11" s="43">
        <v>0.44</v>
      </c>
      <c r="AQ11" s="43">
        <v>171.9983</v>
      </c>
      <c r="AR11" s="43"/>
      <c r="AS11" s="43">
        <v>36.886659999999999</v>
      </c>
      <c r="AT11" s="43">
        <v>32.744970000000002</v>
      </c>
      <c r="AU11" s="43"/>
      <c r="AV11" s="43">
        <v>196.93639999999999</v>
      </c>
      <c r="AW11" s="43">
        <v>29.8553</v>
      </c>
      <c r="AX11" s="43"/>
      <c r="AY11" s="43"/>
      <c r="AZ11" s="43"/>
      <c r="BA11" s="43">
        <v>2.5</v>
      </c>
      <c r="BB11" s="43"/>
      <c r="BC11" s="43">
        <v>71.317679999999996</v>
      </c>
      <c r="BD11" s="43"/>
      <c r="BE11" s="43">
        <v>20.100000000000001</v>
      </c>
      <c r="BF11" s="43"/>
      <c r="BG11" s="43"/>
      <c r="BH11" s="43"/>
      <c r="BI11" s="43">
        <v>11.49497</v>
      </c>
      <c r="BJ11" s="43"/>
      <c r="BK11" s="43">
        <v>3.9174500000000001</v>
      </c>
      <c r="BL11" s="43"/>
      <c r="BM11" s="43">
        <v>6.7889999999999997</v>
      </c>
      <c r="BN11" s="43">
        <v>24.44</v>
      </c>
      <c r="BO11" s="43">
        <v>1.68</v>
      </c>
      <c r="BP11" s="43">
        <v>135.26164</v>
      </c>
      <c r="BQ11" s="43"/>
      <c r="BR11" s="43">
        <v>4.6837</v>
      </c>
      <c r="BS11" s="43">
        <v>128.89093</v>
      </c>
      <c r="BT11" s="43">
        <v>15.47418</v>
      </c>
      <c r="BU11" s="43"/>
      <c r="BV11" s="43">
        <v>36.673400000000001</v>
      </c>
      <c r="BW11" s="43">
        <v>3.73</v>
      </c>
      <c r="BX11" s="43"/>
      <c r="BY11" s="43"/>
      <c r="BZ11" s="43">
        <v>90.031220000000005</v>
      </c>
      <c r="CA11" s="43">
        <v>24.67962</v>
      </c>
      <c r="CB11" s="43">
        <v>0.28949999999999998</v>
      </c>
      <c r="CC11" s="43">
        <v>0.66</v>
      </c>
      <c r="CD11" s="43">
        <v>27.11148</v>
      </c>
      <c r="CE11" s="43">
        <v>436.14195999999998</v>
      </c>
      <c r="CF11" s="43">
        <v>11.821999999999999</v>
      </c>
      <c r="CG11" s="43">
        <v>157.82939999999999</v>
      </c>
      <c r="CH11" s="43">
        <v>17.73687</v>
      </c>
      <c r="CI11" s="43"/>
      <c r="CJ11" s="43"/>
      <c r="CK11" s="43">
        <v>17.698599999999999</v>
      </c>
      <c r="CL11" s="43">
        <v>5.0159799999999999</v>
      </c>
      <c r="CM11" s="43"/>
      <c r="CN11" s="43"/>
      <c r="CO11" s="43"/>
      <c r="CP11" s="43">
        <v>268.92</v>
      </c>
      <c r="CQ11" s="43"/>
      <c r="CR11" s="43">
        <v>40.273000000000003</v>
      </c>
      <c r="CS11" s="43"/>
      <c r="CT11" s="43">
        <v>23.71</v>
      </c>
    </row>
    <row r="12" spans="1:98" ht="15.75" x14ac:dyDescent="0.25">
      <c r="A12" s="1"/>
      <c r="B12" s="42" t="s">
        <v>759</v>
      </c>
      <c r="C12" s="43"/>
      <c r="D12" s="43"/>
      <c r="E12" s="43">
        <v>27.71236</v>
      </c>
      <c r="F12" s="43">
        <v>12.88</v>
      </c>
      <c r="G12" s="43"/>
      <c r="H12" s="43"/>
      <c r="I12" s="43"/>
      <c r="J12" s="43"/>
      <c r="K12" s="43"/>
      <c r="L12" s="43">
        <v>24.311399999999999</v>
      </c>
      <c r="M12" s="43">
        <v>14.616400000000001</v>
      </c>
      <c r="N12" s="43">
        <v>12.52</v>
      </c>
      <c r="O12" s="43">
        <v>29.565999999999999</v>
      </c>
      <c r="P12" s="43"/>
      <c r="Q12" s="43"/>
      <c r="R12" s="43">
        <v>50.526000000000003</v>
      </c>
      <c r="S12" s="43"/>
      <c r="T12" s="43">
        <v>37.679699999999997</v>
      </c>
      <c r="U12" s="43"/>
      <c r="V12" s="43">
        <v>9.4</v>
      </c>
      <c r="W12" s="43"/>
      <c r="X12" s="43">
        <v>35.091000000000001</v>
      </c>
      <c r="Y12" s="43"/>
      <c r="Z12" s="43">
        <v>8.1009200000000003</v>
      </c>
      <c r="AA12" s="43"/>
      <c r="AB12" s="43"/>
      <c r="AC12" s="43">
        <v>15.42</v>
      </c>
      <c r="AD12" s="43"/>
      <c r="AE12" s="43"/>
      <c r="AF12" s="43">
        <v>2.2999999999999998</v>
      </c>
      <c r="AG12" s="43"/>
      <c r="AH12" s="43">
        <v>4.1741999999999999</v>
      </c>
      <c r="AI12" s="43"/>
      <c r="AJ12" s="43">
        <v>5.2218400000000003</v>
      </c>
      <c r="AK12" s="43">
        <v>7.08</v>
      </c>
      <c r="AL12" s="43">
        <v>0.71130000000000004</v>
      </c>
      <c r="AM12" s="43">
        <v>50.838760000000001</v>
      </c>
      <c r="AN12" s="43">
        <v>132.01716999999999</v>
      </c>
      <c r="AO12" s="43">
        <v>26.382200000000001</v>
      </c>
      <c r="AP12" s="43">
        <v>0.41</v>
      </c>
      <c r="AQ12" s="43">
        <v>169.60470000000001</v>
      </c>
      <c r="AR12" s="43"/>
      <c r="AS12" s="43">
        <v>38.640169999999998</v>
      </c>
      <c r="AT12" s="43">
        <v>33.461669999999998</v>
      </c>
      <c r="AU12" s="43"/>
      <c r="AV12" s="43">
        <v>196.69049999999999</v>
      </c>
      <c r="AW12" s="43">
        <v>30.717400000000001</v>
      </c>
      <c r="AX12" s="43"/>
      <c r="AY12" s="43"/>
      <c r="AZ12" s="43"/>
      <c r="BA12" s="43">
        <v>2.4</v>
      </c>
      <c r="BB12" s="43"/>
      <c r="BC12" s="43">
        <v>71.315029999999993</v>
      </c>
      <c r="BD12" s="43"/>
      <c r="BE12" s="43">
        <v>20.100000000000001</v>
      </c>
      <c r="BF12" s="43"/>
      <c r="BG12" s="43"/>
      <c r="BH12" s="43"/>
      <c r="BI12" s="43">
        <v>11.51202</v>
      </c>
      <c r="BJ12" s="43"/>
      <c r="BK12" s="43">
        <v>3.9534600000000002</v>
      </c>
      <c r="BL12" s="43"/>
      <c r="BM12" s="43">
        <v>6.9870000000000001</v>
      </c>
      <c r="BN12" s="43">
        <v>23.3</v>
      </c>
      <c r="BO12" s="43">
        <v>1.64</v>
      </c>
      <c r="BP12" s="43">
        <v>139.09638000000001</v>
      </c>
      <c r="BQ12" s="43"/>
      <c r="BR12" s="43">
        <v>4.6955999999999998</v>
      </c>
      <c r="BS12" s="43">
        <v>128.31017</v>
      </c>
      <c r="BT12" s="43">
        <v>15.01876</v>
      </c>
      <c r="BU12" s="43"/>
      <c r="BV12" s="43">
        <v>33.976799999999997</v>
      </c>
      <c r="BW12" s="43">
        <v>3.8719999999999999</v>
      </c>
      <c r="BX12" s="43"/>
      <c r="BY12" s="43"/>
      <c r="BZ12" s="43">
        <v>89.816479999999999</v>
      </c>
      <c r="CA12" s="43">
        <v>24.664280000000002</v>
      </c>
      <c r="CB12" s="43">
        <v>0.28789999999999999</v>
      </c>
      <c r="CC12" s="43">
        <v>0.65</v>
      </c>
      <c r="CD12" s="43">
        <v>26.80255</v>
      </c>
      <c r="CE12" s="43">
        <v>445.40454999999997</v>
      </c>
      <c r="CF12" s="43">
        <v>11.812900000000001</v>
      </c>
      <c r="CG12" s="43">
        <v>152.5986</v>
      </c>
      <c r="CH12" s="43">
        <v>17.445879999999999</v>
      </c>
      <c r="CI12" s="43"/>
      <c r="CJ12" s="43"/>
      <c r="CK12" s="43">
        <v>17.102</v>
      </c>
      <c r="CL12" s="43">
        <v>4.6540499999999998</v>
      </c>
      <c r="CM12" s="43"/>
      <c r="CN12" s="43"/>
      <c r="CO12" s="43"/>
      <c r="CP12" s="43">
        <v>273.10000000000002</v>
      </c>
      <c r="CQ12" s="43"/>
      <c r="CR12" s="43">
        <v>40.018000000000001</v>
      </c>
      <c r="CS12" s="43"/>
      <c r="CT12" s="43">
        <v>23.835000000000001</v>
      </c>
    </row>
    <row r="13" spans="1:98" ht="15.75" x14ac:dyDescent="0.25">
      <c r="A13" s="1"/>
      <c r="B13" s="42" t="s">
        <v>760</v>
      </c>
      <c r="C13" s="43"/>
      <c r="D13" s="43"/>
      <c r="E13" s="43">
        <v>27.747150000000001</v>
      </c>
      <c r="F13" s="43">
        <v>13.061</v>
      </c>
      <c r="G13" s="43"/>
      <c r="H13" s="43"/>
      <c r="I13" s="43"/>
      <c r="J13" s="43"/>
      <c r="K13" s="43"/>
      <c r="L13" s="43">
        <v>24.270499999999998</v>
      </c>
      <c r="M13" s="43">
        <v>15.5975</v>
      </c>
      <c r="N13" s="43">
        <v>12.72</v>
      </c>
      <c r="O13" s="43">
        <v>28.744</v>
      </c>
      <c r="P13" s="43"/>
      <c r="Q13" s="43"/>
      <c r="R13" s="43">
        <v>50.347999999999999</v>
      </c>
      <c r="S13" s="43"/>
      <c r="T13" s="43">
        <v>49.514600000000002</v>
      </c>
      <c r="U13" s="43"/>
      <c r="V13" s="43">
        <v>9.1</v>
      </c>
      <c r="W13" s="43"/>
      <c r="X13" s="43">
        <v>27.724</v>
      </c>
      <c r="Y13" s="43"/>
      <c r="Z13" s="43">
        <v>8.14208</v>
      </c>
      <c r="AA13" s="43"/>
      <c r="AB13" s="43"/>
      <c r="AC13" s="43">
        <v>15.61</v>
      </c>
      <c r="AD13" s="43"/>
      <c r="AE13" s="43"/>
      <c r="AF13" s="43">
        <v>2.5</v>
      </c>
      <c r="AG13" s="43"/>
      <c r="AH13" s="43">
        <v>1.5827</v>
      </c>
      <c r="AI13" s="43"/>
      <c r="AJ13" s="43">
        <v>4.8159200000000002</v>
      </c>
      <c r="AK13" s="43">
        <v>6.88</v>
      </c>
      <c r="AL13" s="43">
        <v>0.69530000000000003</v>
      </c>
      <c r="AM13" s="43">
        <v>50.76493</v>
      </c>
      <c r="AN13" s="43">
        <v>130.01453000000001</v>
      </c>
      <c r="AO13" s="43">
        <v>26.447600000000001</v>
      </c>
      <c r="AP13" s="43">
        <v>0.67</v>
      </c>
      <c r="AQ13" s="43">
        <v>169.0326</v>
      </c>
      <c r="AR13" s="43"/>
      <c r="AS13" s="43">
        <v>38.688029999999998</v>
      </c>
      <c r="AT13" s="43">
        <v>33.411259999999999</v>
      </c>
      <c r="AU13" s="43"/>
      <c r="AV13" s="43">
        <v>196.53729999999999</v>
      </c>
      <c r="AW13" s="43">
        <v>30.980599999999999</v>
      </c>
      <c r="AX13" s="43"/>
      <c r="AY13" s="43"/>
      <c r="AZ13" s="43"/>
      <c r="BA13" s="43">
        <v>2.5</v>
      </c>
      <c r="BB13" s="43"/>
      <c r="BC13" s="43">
        <v>72.603939999999994</v>
      </c>
      <c r="BD13" s="43"/>
      <c r="BE13" s="43">
        <v>20.100000000000001</v>
      </c>
      <c r="BF13" s="43"/>
      <c r="BG13" s="43"/>
      <c r="BH13" s="43"/>
      <c r="BI13" s="43">
        <v>11.37016</v>
      </c>
      <c r="BJ13" s="43"/>
      <c r="BK13" s="43">
        <v>3.8947699999999998</v>
      </c>
      <c r="BL13" s="43"/>
      <c r="BM13" s="43">
        <v>7.1230000000000002</v>
      </c>
      <c r="BN13" s="43">
        <v>23.47</v>
      </c>
      <c r="BO13" s="43">
        <v>1.51</v>
      </c>
      <c r="BP13" s="43">
        <v>138.37707</v>
      </c>
      <c r="BQ13" s="43"/>
      <c r="BR13" s="43">
        <v>4.5587</v>
      </c>
      <c r="BS13" s="43">
        <v>125.68642</v>
      </c>
      <c r="BT13" s="43">
        <v>13.96335</v>
      </c>
      <c r="BU13" s="43"/>
      <c r="BV13" s="43">
        <v>33.862200000000001</v>
      </c>
      <c r="BW13" s="43">
        <v>3.9649999999999999</v>
      </c>
      <c r="BX13" s="43"/>
      <c r="BY13" s="43"/>
      <c r="BZ13" s="43">
        <v>90.882059999999996</v>
      </c>
      <c r="CA13" s="43">
        <v>24.67548</v>
      </c>
      <c r="CB13" s="43">
        <v>0.28029999999999999</v>
      </c>
      <c r="CC13" s="43">
        <v>0.67</v>
      </c>
      <c r="CD13" s="43">
        <v>26.043199999999999</v>
      </c>
      <c r="CE13" s="43">
        <v>440.45558</v>
      </c>
      <c r="CF13" s="43">
        <v>11.886900000000001</v>
      </c>
      <c r="CG13" s="43">
        <v>156.02719999999999</v>
      </c>
      <c r="CH13" s="43">
        <v>17.768599999999999</v>
      </c>
      <c r="CI13" s="43"/>
      <c r="CJ13" s="43"/>
      <c r="CK13" s="43">
        <v>17.541499999999999</v>
      </c>
      <c r="CL13" s="43">
        <v>4.6509799999999997</v>
      </c>
      <c r="CM13" s="43"/>
      <c r="CN13" s="43"/>
      <c r="CO13" s="43"/>
      <c r="CP13" s="43">
        <v>277.05</v>
      </c>
      <c r="CQ13" s="43"/>
      <c r="CR13" s="43">
        <v>39.637</v>
      </c>
      <c r="CS13" s="43"/>
      <c r="CT13" s="43">
        <v>23.802</v>
      </c>
    </row>
    <row r="14" spans="1:98" ht="15.75" x14ac:dyDescent="0.25">
      <c r="A14" s="1"/>
      <c r="B14" s="42" t="s">
        <v>761</v>
      </c>
      <c r="C14" s="43"/>
      <c r="D14" s="43"/>
      <c r="E14" s="43">
        <v>28.073219999999999</v>
      </c>
      <c r="F14" s="43">
        <v>12.435</v>
      </c>
      <c r="G14" s="43"/>
      <c r="H14" s="43"/>
      <c r="I14" s="43"/>
      <c r="J14" s="43"/>
      <c r="K14" s="43"/>
      <c r="L14" s="43">
        <v>24.1876</v>
      </c>
      <c r="M14" s="43">
        <v>15.2248</v>
      </c>
      <c r="N14" s="43">
        <v>12.55</v>
      </c>
      <c r="O14" s="43">
        <v>28.326000000000001</v>
      </c>
      <c r="P14" s="43"/>
      <c r="Q14" s="43"/>
      <c r="R14" s="43">
        <v>50.360999999999997</v>
      </c>
      <c r="S14" s="43"/>
      <c r="T14" s="43">
        <v>45.222799999999999</v>
      </c>
      <c r="U14" s="43"/>
      <c r="V14" s="43">
        <v>9.3000000000000007</v>
      </c>
      <c r="W14" s="43"/>
      <c r="X14" s="43">
        <v>33.365000000000002</v>
      </c>
      <c r="Y14" s="43"/>
      <c r="Z14" s="43">
        <v>7.8841000000000001</v>
      </c>
      <c r="AA14" s="43"/>
      <c r="AB14" s="43"/>
      <c r="AC14" s="43">
        <v>15.3</v>
      </c>
      <c r="AD14" s="43"/>
      <c r="AE14" s="43"/>
      <c r="AF14" s="43">
        <v>2.6</v>
      </c>
      <c r="AG14" s="43"/>
      <c r="AH14" s="43">
        <v>5.3712999999999997</v>
      </c>
      <c r="AI14" s="43"/>
      <c r="AJ14" s="43">
        <v>5.0571900000000003</v>
      </c>
      <c r="AK14" s="43">
        <v>6.71</v>
      </c>
      <c r="AL14" s="43">
        <v>0.67059999999999997</v>
      </c>
      <c r="AM14" s="43">
        <v>50.137689999999999</v>
      </c>
      <c r="AN14" s="43">
        <v>130.37387000000001</v>
      </c>
      <c r="AO14" s="43">
        <v>24.4254</v>
      </c>
      <c r="AP14" s="43">
        <v>0.48</v>
      </c>
      <c r="AQ14" s="43">
        <v>170.92850000000001</v>
      </c>
      <c r="AR14" s="43"/>
      <c r="AS14" s="43">
        <v>38.004710000000003</v>
      </c>
      <c r="AT14" s="43">
        <v>33.489649999999997</v>
      </c>
      <c r="AU14" s="43"/>
      <c r="AV14" s="43">
        <v>196.66139999999999</v>
      </c>
      <c r="AW14" s="43">
        <v>30.7182</v>
      </c>
      <c r="AX14" s="43"/>
      <c r="AY14" s="43"/>
      <c r="AZ14" s="43"/>
      <c r="BA14" s="43">
        <v>2.5</v>
      </c>
      <c r="BB14" s="43"/>
      <c r="BC14" s="43">
        <v>72.475260000000006</v>
      </c>
      <c r="BD14" s="43"/>
      <c r="BE14" s="43">
        <v>20.100000000000001</v>
      </c>
      <c r="BF14" s="43"/>
      <c r="BG14" s="43"/>
      <c r="BH14" s="43"/>
      <c r="BI14" s="43">
        <v>11.343780000000001</v>
      </c>
      <c r="BJ14" s="43"/>
      <c r="BK14" s="43">
        <v>3.9629799999999999</v>
      </c>
      <c r="BL14" s="43"/>
      <c r="BM14" s="43">
        <v>6.9809999999999999</v>
      </c>
      <c r="BN14" s="43">
        <v>21.33</v>
      </c>
      <c r="BO14" s="43">
        <v>1.6</v>
      </c>
      <c r="BP14" s="43">
        <v>140.66291000000001</v>
      </c>
      <c r="BQ14" s="43"/>
      <c r="BR14" s="43">
        <v>4.7209000000000003</v>
      </c>
      <c r="BS14" s="43">
        <v>125.61939</v>
      </c>
      <c r="BT14" s="43">
        <v>12.689170000000001</v>
      </c>
      <c r="BU14" s="43"/>
      <c r="BV14" s="43">
        <v>35.034700000000001</v>
      </c>
      <c r="BW14" s="43">
        <v>4.0279999999999996</v>
      </c>
      <c r="BX14" s="43"/>
      <c r="BY14" s="43"/>
      <c r="BZ14" s="43">
        <v>90.740620000000007</v>
      </c>
      <c r="CA14" s="43">
        <v>24.758880000000001</v>
      </c>
      <c r="CB14" s="43">
        <v>0.2717</v>
      </c>
      <c r="CC14" s="43">
        <v>0.65</v>
      </c>
      <c r="CD14" s="43">
        <v>26.320910000000001</v>
      </c>
      <c r="CE14" s="43">
        <v>444.73338000000001</v>
      </c>
      <c r="CF14" s="43">
        <v>11.495900000000001</v>
      </c>
      <c r="CG14" s="43">
        <v>157.84889999999999</v>
      </c>
      <c r="CH14" s="43">
        <v>17.986049999999999</v>
      </c>
      <c r="CI14" s="43"/>
      <c r="CJ14" s="43"/>
      <c r="CK14" s="43">
        <v>17.368400000000001</v>
      </c>
      <c r="CL14" s="43">
        <v>4.65578</v>
      </c>
      <c r="CM14" s="43"/>
      <c r="CN14" s="43"/>
      <c r="CO14" s="43"/>
      <c r="CP14" s="43">
        <v>265.31</v>
      </c>
      <c r="CQ14" s="43"/>
      <c r="CR14" s="43">
        <v>39.235999999999997</v>
      </c>
      <c r="CS14" s="43"/>
      <c r="CT14" s="43">
        <v>23.978000000000002</v>
      </c>
    </row>
    <row r="15" spans="1:98" ht="15.75" x14ac:dyDescent="0.25">
      <c r="A15" s="1"/>
      <c r="B15" s="42" t="s">
        <v>762</v>
      </c>
      <c r="C15" s="43"/>
      <c r="D15" s="43"/>
      <c r="E15" s="43">
        <v>28.255120000000002</v>
      </c>
      <c r="F15" s="43">
        <v>12.656000000000001</v>
      </c>
      <c r="G15" s="43"/>
      <c r="H15" s="43"/>
      <c r="I15" s="43"/>
      <c r="J15" s="43"/>
      <c r="K15" s="43"/>
      <c r="L15" s="43">
        <v>23.996200000000002</v>
      </c>
      <c r="M15" s="43">
        <v>14.864699999999999</v>
      </c>
      <c r="N15" s="43">
        <v>12.82</v>
      </c>
      <c r="O15" s="43">
        <v>28.946000000000002</v>
      </c>
      <c r="P15" s="43"/>
      <c r="Q15" s="43"/>
      <c r="R15" s="43">
        <v>50.573999999999998</v>
      </c>
      <c r="S15" s="43"/>
      <c r="T15" s="43">
        <v>41.6496</v>
      </c>
      <c r="U15" s="43"/>
      <c r="V15" s="43">
        <v>9.5</v>
      </c>
      <c r="W15" s="43"/>
      <c r="X15" s="43">
        <v>35.790999999999997</v>
      </c>
      <c r="Y15" s="43"/>
      <c r="Z15" s="43">
        <v>7.9857399999999998</v>
      </c>
      <c r="AA15" s="43"/>
      <c r="AB15" s="43"/>
      <c r="AC15" s="43">
        <v>15.04</v>
      </c>
      <c r="AD15" s="43"/>
      <c r="AE15" s="43"/>
      <c r="AF15" s="43">
        <v>3</v>
      </c>
      <c r="AG15" s="43"/>
      <c r="AH15" s="43">
        <v>3.0402</v>
      </c>
      <c r="AI15" s="43"/>
      <c r="AJ15" s="43">
        <v>5.19055</v>
      </c>
      <c r="AK15" s="43">
        <v>6.52</v>
      </c>
      <c r="AL15" s="43">
        <v>0.67810000000000004</v>
      </c>
      <c r="AM15" s="43">
        <v>48.940219999999997</v>
      </c>
      <c r="AN15" s="43">
        <v>132.6275</v>
      </c>
      <c r="AO15" s="43">
        <v>24.1859</v>
      </c>
      <c r="AP15" s="43">
        <v>0.18</v>
      </c>
      <c r="AQ15" s="43">
        <v>170.79750000000001</v>
      </c>
      <c r="AR15" s="43"/>
      <c r="AS15" s="43">
        <v>38.394159999999999</v>
      </c>
      <c r="AT15" s="43">
        <v>33.922469999999997</v>
      </c>
      <c r="AU15" s="43"/>
      <c r="AV15" s="43">
        <v>196.6207</v>
      </c>
      <c r="AW15" s="43">
        <v>30.448399999999999</v>
      </c>
      <c r="AX15" s="43"/>
      <c r="AY15" s="43"/>
      <c r="AZ15" s="43"/>
      <c r="BA15" s="43">
        <v>2.5</v>
      </c>
      <c r="BB15" s="43"/>
      <c r="BC15" s="43">
        <v>72.45317</v>
      </c>
      <c r="BD15" s="43"/>
      <c r="BE15" s="43">
        <v>20.100000000000001</v>
      </c>
      <c r="BF15" s="43"/>
      <c r="BG15" s="43"/>
      <c r="BH15" s="43"/>
      <c r="BI15" s="43">
        <v>11.7193</v>
      </c>
      <c r="BJ15" s="43"/>
      <c r="BK15" s="43">
        <v>3.9382299999999999</v>
      </c>
      <c r="BL15" s="43"/>
      <c r="BM15" s="43">
        <v>6.8710000000000004</v>
      </c>
      <c r="BN15" s="43">
        <v>19.850000000000001</v>
      </c>
      <c r="BO15" s="43">
        <v>1.57</v>
      </c>
      <c r="BP15" s="43">
        <v>138.5556</v>
      </c>
      <c r="BQ15" s="43"/>
      <c r="BR15" s="43">
        <v>4.7119999999999997</v>
      </c>
      <c r="BS15" s="43">
        <v>128.18008</v>
      </c>
      <c r="BT15" s="43">
        <v>14.02131</v>
      </c>
      <c r="BU15" s="43"/>
      <c r="BV15" s="43">
        <v>35.878</v>
      </c>
      <c r="BW15" s="43">
        <v>3.8849999999999998</v>
      </c>
      <c r="BX15" s="43"/>
      <c r="BY15" s="43"/>
      <c r="BZ15" s="43">
        <v>91.026430000000005</v>
      </c>
      <c r="CA15" s="43">
        <v>24.743400000000001</v>
      </c>
      <c r="CB15" s="43">
        <v>0.26500000000000001</v>
      </c>
      <c r="CC15" s="43">
        <v>0.66</v>
      </c>
      <c r="CD15" s="43">
        <v>25.905329999999999</v>
      </c>
      <c r="CE15" s="43">
        <v>430.91413</v>
      </c>
      <c r="CF15" s="43">
        <v>11.9472</v>
      </c>
      <c r="CG15" s="43">
        <v>156.04339999999999</v>
      </c>
      <c r="CH15" s="43">
        <v>18.370640000000002</v>
      </c>
      <c r="CI15" s="43"/>
      <c r="CJ15" s="43"/>
      <c r="CK15" s="43">
        <v>16.995999999999999</v>
      </c>
      <c r="CL15" s="43">
        <v>4.9330299999999996</v>
      </c>
      <c r="CM15" s="43"/>
      <c r="CN15" s="43"/>
      <c r="CO15" s="43"/>
      <c r="CP15" s="43">
        <v>279.33</v>
      </c>
      <c r="CQ15" s="43"/>
      <c r="CR15" s="43">
        <v>39.225000000000001</v>
      </c>
      <c r="CS15" s="43"/>
      <c r="CT15" s="43">
        <v>27.523</v>
      </c>
    </row>
    <row r="16" spans="1:98" ht="15.75" x14ac:dyDescent="0.25">
      <c r="A16" s="1"/>
      <c r="B16" s="42" t="s">
        <v>763</v>
      </c>
      <c r="C16" s="43"/>
      <c r="D16" s="43"/>
      <c r="E16" s="43">
        <v>28.098320000000001</v>
      </c>
      <c r="F16" s="43">
        <v>12.351000000000001</v>
      </c>
      <c r="G16" s="43"/>
      <c r="H16" s="43"/>
      <c r="I16" s="43"/>
      <c r="J16" s="43"/>
      <c r="K16" s="43"/>
      <c r="L16" s="43">
        <v>24.403400000000001</v>
      </c>
      <c r="M16" s="43">
        <v>15.2293</v>
      </c>
      <c r="N16" s="43">
        <v>12.99</v>
      </c>
      <c r="O16" s="43">
        <v>29.091999999999999</v>
      </c>
      <c r="P16" s="43"/>
      <c r="Q16" s="43"/>
      <c r="R16" s="43">
        <v>51.094999999999999</v>
      </c>
      <c r="S16" s="43"/>
      <c r="T16" s="43">
        <v>46.275500000000001</v>
      </c>
      <c r="U16" s="43"/>
      <c r="V16" s="43">
        <v>9.5</v>
      </c>
      <c r="W16" s="43"/>
      <c r="X16" s="43">
        <v>37.372999999999998</v>
      </c>
      <c r="Y16" s="43"/>
      <c r="Z16" s="43">
        <v>8.1258400000000002</v>
      </c>
      <c r="AA16" s="43"/>
      <c r="AB16" s="43"/>
      <c r="AC16" s="43">
        <v>14.9</v>
      </c>
      <c r="AD16" s="43"/>
      <c r="AE16" s="43"/>
      <c r="AF16" s="43">
        <v>2.2000000000000002</v>
      </c>
      <c r="AG16" s="43"/>
      <c r="AH16" s="43">
        <v>2.9918</v>
      </c>
      <c r="AI16" s="43"/>
      <c r="AJ16" s="43">
        <v>5.2815200000000004</v>
      </c>
      <c r="AK16" s="43">
        <v>6.54</v>
      </c>
      <c r="AL16" s="43">
        <v>0.6573</v>
      </c>
      <c r="AM16" s="43">
        <v>50.01117</v>
      </c>
      <c r="AN16" s="43">
        <v>132.79571000000001</v>
      </c>
      <c r="AO16" s="43">
        <v>24.396000000000001</v>
      </c>
      <c r="AP16" s="43">
        <v>1.65</v>
      </c>
      <c r="AQ16" s="43">
        <v>171.51429999999999</v>
      </c>
      <c r="AR16" s="43"/>
      <c r="AS16" s="43">
        <v>38.758429999999997</v>
      </c>
      <c r="AT16" s="43">
        <v>34.01887</v>
      </c>
      <c r="AU16" s="43"/>
      <c r="AV16" s="43">
        <v>196.02539999999999</v>
      </c>
      <c r="AW16" s="43">
        <v>29.247199999999999</v>
      </c>
      <c r="AX16" s="43"/>
      <c r="AY16" s="43"/>
      <c r="AZ16" s="43"/>
      <c r="BA16" s="43">
        <v>2.5</v>
      </c>
      <c r="BB16" s="43"/>
      <c r="BC16" s="43">
        <v>72.579620000000006</v>
      </c>
      <c r="BD16" s="43"/>
      <c r="BE16" s="43">
        <v>20.100000000000001</v>
      </c>
      <c r="BF16" s="43"/>
      <c r="BG16" s="43"/>
      <c r="BH16" s="43"/>
      <c r="BI16" s="43">
        <v>11.624169999999999</v>
      </c>
      <c r="BJ16" s="43"/>
      <c r="BK16" s="43">
        <v>3.86951</v>
      </c>
      <c r="BL16" s="43"/>
      <c r="BM16" s="43">
        <v>6.9249999999999998</v>
      </c>
      <c r="BN16" s="43">
        <v>15.85</v>
      </c>
      <c r="BO16" s="43">
        <v>1.59</v>
      </c>
      <c r="BP16" s="43">
        <v>142.3151</v>
      </c>
      <c r="BQ16" s="43"/>
      <c r="BR16" s="43">
        <v>4.8205999999999998</v>
      </c>
      <c r="BS16" s="43">
        <v>127.26776</v>
      </c>
      <c r="BT16" s="43">
        <v>14.938179999999999</v>
      </c>
      <c r="BU16" s="43"/>
      <c r="BV16" s="43">
        <v>35.392800000000001</v>
      </c>
      <c r="BW16" s="43">
        <v>3.903</v>
      </c>
      <c r="BX16" s="43"/>
      <c r="BY16" s="43"/>
      <c r="BZ16" s="43">
        <v>91.789490000000001</v>
      </c>
      <c r="CA16" s="43">
        <v>24.609549999999999</v>
      </c>
      <c r="CB16" s="43">
        <v>0.25319999999999998</v>
      </c>
      <c r="CC16" s="43">
        <v>0.67</v>
      </c>
      <c r="CD16" s="43">
        <v>25.83362</v>
      </c>
      <c r="CE16" s="43">
        <v>439.13022000000001</v>
      </c>
      <c r="CF16" s="43">
        <v>12.273899999999999</v>
      </c>
      <c r="CG16" s="43">
        <v>146.94640000000001</v>
      </c>
      <c r="CH16" s="43">
        <v>18.243200000000002</v>
      </c>
      <c r="CI16" s="43"/>
      <c r="CJ16" s="43"/>
      <c r="CK16" s="43">
        <v>17.344999999999999</v>
      </c>
      <c r="CL16" s="43">
        <v>5.048</v>
      </c>
      <c r="CM16" s="43"/>
      <c r="CN16" s="43"/>
      <c r="CO16" s="43"/>
      <c r="CP16" s="43">
        <v>277.81</v>
      </c>
      <c r="CQ16" s="43"/>
      <c r="CR16" s="43">
        <v>39.761000000000003</v>
      </c>
      <c r="CS16" s="43"/>
      <c r="CT16" s="43">
        <v>36.826000000000001</v>
      </c>
    </row>
    <row r="17" spans="1:98" ht="15.75" x14ac:dyDescent="0.25">
      <c r="A17" s="1"/>
      <c r="B17" s="42" t="s">
        <v>764</v>
      </c>
      <c r="C17" s="43"/>
      <c r="D17" s="43"/>
      <c r="E17" s="43">
        <v>28.09421</v>
      </c>
      <c r="F17" s="43">
        <v>12.432</v>
      </c>
      <c r="G17" s="43"/>
      <c r="H17" s="43"/>
      <c r="I17" s="43"/>
      <c r="J17" s="43"/>
      <c r="K17" s="43"/>
      <c r="L17" s="43">
        <v>24.935500000000001</v>
      </c>
      <c r="M17" s="43">
        <v>15.4277</v>
      </c>
      <c r="N17" s="43">
        <v>13</v>
      </c>
      <c r="O17" s="43">
        <v>29.391999999999999</v>
      </c>
      <c r="P17" s="43"/>
      <c r="Q17" s="43"/>
      <c r="R17" s="43">
        <v>51.023000000000003</v>
      </c>
      <c r="S17" s="43"/>
      <c r="T17" s="43">
        <v>42.059699999999999</v>
      </c>
      <c r="U17" s="43"/>
      <c r="V17" s="43">
        <v>9.5</v>
      </c>
      <c r="W17" s="43"/>
      <c r="X17" s="43">
        <v>37.896000000000001</v>
      </c>
      <c r="Y17" s="43"/>
      <c r="Z17" s="43">
        <v>8.0898800000000008</v>
      </c>
      <c r="AA17" s="43"/>
      <c r="AB17" s="43"/>
      <c r="AC17" s="43">
        <v>14.8</v>
      </c>
      <c r="AD17" s="43"/>
      <c r="AE17" s="43"/>
      <c r="AF17" s="43">
        <v>1.3</v>
      </c>
      <c r="AG17" s="43"/>
      <c r="AH17" s="43">
        <v>7.5815999999999999</v>
      </c>
      <c r="AI17" s="43"/>
      <c r="AJ17" s="43">
        <v>5.03627</v>
      </c>
      <c r="AK17" s="43">
        <v>6.47</v>
      </c>
      <c r="AL17" s="43">
        <v>0.65310000000000001</v>
      </c>
      <c r="AM17" s="43">
        <v>51.155099999999997</v>
      </c>
      <c r="AN17" s="43">
        <v>133.66114999999999</v>
      </c>
      <c r="AO17" s="43">
        <v>2.6093000000000002</v>
      </c>
      <c r="AP17" s="43">
        <v>2.1</v>
      </c>
      <c r="AQ17" s="43">
        <v>172.0067</v>
      </c>
      <c r="AR17" s="43"/>
      <c r="AS17" s="43">
        <v>37.923859999999998</v>
      </c>
      <c r="AT17" s="43">
        <v>33.790700000000001</v>
      </c>
      <c r="AU17" s="43"/>
      <c r="AV17" s="43">
        <v>196.47579999999999</v>
      </c>
      <c r="AW17" s="43">
        <v>27.684899999999999</v>
      </c>
      <c r="AX17" s="43"/>
      <c r="AY17" s="43"/>
      <c r="AZ17" s="43"/>
      <c r="BA17" s="43">
        <v>2.4</v>
      </c>
      <c r="BB17" s="43"/>
      <c r="BC17" s="43">
        <v>72.563190000000006</v>
      </c>
      <c r="BD17" s="43"/>
      <c r="BE17" s="43">
        <v>20.100000000000001</v>
      </c>
      <c r="BF17" s="43"/>
      <c r="BG17" s="43"/>
      <c r="BH17" s="43"/>
      <c r="BI17" s="43">
        <v>11.832409999999999</v>
      </c>
      <c r="BJ17" s="43"/>
      <c r="BK17" s="43">
        <v>3.9112800000000001</v>
      </c>
      <c r="BL17" s="43"/>
      <c r="BM17" s="43">
        <v>6.7889999999999997</v>
      </c>
      <c r="BN17" s="43">
        <v>14.34</v>
      </c>
      <c r="BO17" s="43">
        <v>1.59</v>
      </c>
      <c r="BP17" s="43">
        <v>144.05946</v>
      </c>
      <c r="BQ17" s="43"/>
      <c r="BR17" s="43">
        <v>4.8533999999999997</v>
      </c>
      <c r="BS17" s="43">
        <v>127.49227</v>
      </c>
      <c r="BT17" s="43">
        <v>14.901109999999999</v>
      </c>
      <c r="BU17" s="43"/>
      <c r="BV17" s="43">
        <v>34.759</v>
      </c>
      <c r="BW17" s="43">
        <v>4.3760000000000003</v>
      </c>
      <c r="BX17" s="43"/>
      <c r="BY17" s="43"/>
      <c r="BZ17" s="43">
        <v>92.759299999999996</v>
      </c>
      <c r="CA17" s="43">
        <v>24.694590000000002</v>
      </c>
      <c r="CB17" s="43">
        <v>0.2535</v>
      </c>
      <c r="CC17" s="43">
        <v>0.64</v>
      </c>
      <c r="CD17" s="43">
        <v>24.948260000000001</v>
      </c>
      <c r="CE17" s="43">
        <v>429.59447999999998</v>
      </c>
      <c r="CF17" s="43">
        <v>11.853899999999999</v>
      </c>
      <c r="CG17" s="43">
        <v>150.6671</v>
      </c>
      <c r="CH17" s="43">
        <v>18.618410000000001</v>
      </c>
      <c r="CI17" s="43"/>
      <c r="CJ17" s="43"/>
      <c r="CK17" s="43">
        <v>17.021100000000001</v>
      </c>
      <c r="CL17" s="43">
        <v>5.0912300000000004</v>
      </c>
      <c r="CM17" s="43"/>
      <c r="CN17" s="43"/>
      <c r="CO17" s="43"/>
      <c r="CP17" s="43">
        <v>285.02</v>
      </c>
      <c r="CQ17" s="43"/>
      <c r="CR17" s="43">
        <v>39.970999999999997</v>
      </c>
      <c r="CS17" s="43"/>
      <c r="CT17" s="43">
        <v>35.994999999999997</v>
      </c>
    </row>
    <row r="18" spans="1:98" ht="15.75" x14ac:dyDescent="0.25">
      <c r="A18" s="1"/>
      <c r="B18" s="42" t="s">
        <v>765</v>
      </c>
      <c r="C18" s="43"/>
      <c r="D18" s="43"/>
      <c r="E18" s="43">
        <v>28.138359999999999</v>
      </c>
      <c r="F18" s="43">
        <v>10.926</v>
      </c>
      <c r="G18" s="43"/>
      <c r="H18" s="43"/>
      <c r="I18" s="43"/>
      <c r="J18" s="43"/>
      <c r="K18" s="43"/>
      <c r="L18" s="43">
        <v>24.827500000000001</v>
      </c>
      <c r="M18" s="43">
        <v>15.2194</v>
      </c>
      <c r="N18" s="43">
        <v>12.84</v>
      </c>
      <c r="O18" s="43">
        <v>29.86</v>
      </c>
      <c r="P18" s="43"/>
      <c r="Q18" s="43"/>
      <c r="R18" s="43">
        <v>51.054000000000002</v>
      </c>
      <c r="S18" s="43"/>
      <c r="T18" s="43">
        <v>51.4621</v>
      </c>
      <c r="U18" s="43"/>
      <c r="V18" s="43">
        <v>9.6</v>
      </c>
      <c r="W18" s="43"/>
      <c r="X18" s="43">
        <v>37.408000000000001</v>
      </c>
      <c r="Y18" s="43"/>
      <c r="Z18" s="43">
        <v>8.1233199999999997</v>
      </c>
      <c r="AA18" s="43"/>
      <c r="AB18" s="43"/>
      <c r="AC18" s="43">
        <v>14.63</v>
      </c>
      <c r="AD18" s="43"/>
      <c r="AE18" s="43"/>
      <c r="AF18" s="43">
        <v>1.3</v>
      </c>
      <c r="AG18" s="43"/>
      <c r="AH18" s="43">
        <v>8.0096000000000007</v>
      </c>
      <c r="AI18" s="43"/>
      <c r="AJ18" s="43">
        <v>5.0886500000000003</v>
      </c>
      <c r="AK18" s="43">
        <v>6.29</v>
      </c>
      <c r="AL18" s="43">
        <v>0.64270000000000005</v>
      </c>
      <c r="AM18" s="43">
        <v>49.93188</v>
      </c>
      <c r="AN18" s="43">
        <v>131.79612</v>
      </c>
      <c r="AO18" s="43">
        <v>0</v>
      </c>
      <c r="AP18" s="43">
        <v>1.93</v>
      </c>
      <c r="AQ18" s="43">
        <v>172.55410000000001</v>
      </c>
      <c r="AR18" s="43"/>
      <c r="AS18" s="43">
        <v>36.975990000000003</v>
      </c>
      <c r="AT18" s="43">
        <v>33.431800000000003</v>
      </c>
      <c r="AU18" s="43"/>
      <c r="AV18" s="43">
        <v>196.0384</v>
      </c>
      <c r="AW18" s="43">
        <v>28.107900000000001</v>
      </c>
      <c r="AX18" s="43"/>
      <c r="AY18" s="43"/>
      <c r="AZ18" s="43"/>
      <c r="BA18" s="43">
        <v>2.5</v>
      </c>
      <c r="BB18" s="43"/>
      <c r="BC18" s="43">
        <v>72.555719999999994</v>
      </c>
      <c r="BD18" s="43"/>
      <c r="BE18" s="43">
        <v>20.100000000000001</v>
      </c>
      <c r="BF18" s="43"/>
      <c r="BG18" s="43"/>
      <c r="BH18" s="43"/>
      <c r="BI18" s="43">
        <v>11.63688</v>
      </c>
      <c r="BJ18" s="43"/>
      <c r="BK18" s="43">
        <v>3.8176700000000001</v>
      </c>
      <c r="BL18" s="43"/>
      <c r="BM18" s="43">
        <v>6.7809999999999997</v>
      </c>
      <c r="BN18" s="43">
        <v>14.1</v>
      </c>
      <c r="BO18" s="43">
        <v>1.59</v>
      </c>
      <c r="BP18" s="43">
        <v>143.91193999999999</v>
      </c>
      <c r="BQ18" s="43"/>
      <c r="BR18" s="43">
        <v>4.8185000000000002</v>
      </c>
      <c r="BS18" s="43">
        <v>128.38439</v>
      </c>
      <c r="BT18" s="43">
        <v>14.48124</v>
      </c>
      <c r="BU18" s="43"/>
      <c r="BV18" s="43">
        <v>33.507300000000001</v>
      </c>
      <c r="BW18" s="43">
        <v>3.859</v>
      </c>
      <c r="BX18" s="43"/>
      <c r="BY18" s="43"/>
      <c r="BZ18" s="43">
        <v>93.198859999999996</v>
      </c>
      <c r="CA18" s="43">
        <v>24.69229</v>
      </c>
      <c r="CB18" s="43">
        <v>0.24460000000000001</v>
      </c>
      <c r="CC18" s="43">
        <v>0.64</v>
      </c>
      <c r="CD18" s="43">
        <v>25.454930000000001</v>
      </c>
      <c r="CE18" s="43">
        <v>444.86016999999998</v>
      </c>
      <c r="CF18" s="43">
        <v>11.678100000000001</v>
      </c>
      <c r="CG18" s="43">
        <v>148.62119999999999</v>
      </c>
      <c r="CH18" s="43">
        <v>18.06833</v>
      </c>
      <c r="CI18" s="43"/>
      <c r="CJ18" s="43"/>
      <c r="CK18" s="43">
        <v>16.283799999999999</v>
      </c>
      <c r="CL18" s="43">
        <v>5.0939100000000002</v>
      </c>
      <c r="CM18" s="43"/>
      <c r="CN18" s="43"/>
      <c r="CO18" s="43"/>
      <c r="CP18" s="43">
        <v>284.54000000000002</v>
      </c>
      <c r="CQ18" s="43"/>
      <c r="CR18" s="43">
        <v>39.99</v>
      </c>
      <c r="CS18" s="43"/>
      <c r="CT18" s="43">
        <v>34.243000000000002</v>
      </c>
    </row>
    <row r="19" spans="1:98" ht="15.75" x14ac:dyDescent="0.25">
      <c r="A19" s="1"/>
      <c r="B19" s="42" t="s">
        <v>766</v>
      </c>
      <c r="C19" s="43"/>
      <c r="D19" s="43"/>
      <c r="E19" s="43">
        <v>28.004709999999999</v>
      </c>
      <c r="F19" s="43">
        <v>10.635999999999999</v>
      </c>
      <c r="G19" s="43"/>
      <c r="H19" s="43"/>
      <c r="I19" s="43"/>
      <c r="J19" s="43"/>
      <c r="K19" s="43"/>
      <c r="L19" s="43">
        <v>24.9359</v>
      </c>
      <c r="M19" s="43">
        <v>14.9527</v>
      </c>
      <c r="N19" s="43">
        <v>12.88</v>
      </c>
      <c r="O19" s="43">
        <v>30.001999999999999</v>
      </c>
      <c r="P19" s="43"/>
      <c r="Q19" s="43"/>
      <c r="R19" s="43">
        <v>49.796999999999997</v>
      </c>
      <c r="S19" s="43"/>
      <c r="T19" s="43">
        <v>47.2393</v>
      </c>
      <c r="U19" s="43"/>
      <c r="V19" s="43">
        <v>9.6999999999999993</v>
      </c>
      <c r="W19" s="43"/>
      <c r="X19" s="43">
        <v>32.497</v>
      </c>
      <c r="Y19" s="43"/>
      <c r="Z19" s="43">
        <v>7.82151</v>
      </c>
      <c r="AA19" s="43"/>
      <c r="AB19" s="43"/>
      <c r="AC19" s="43">
        <v>15.28</v>
      </c>
      <c r="AD19" s="43"/>
      <c r="AE19" s="43"/>
      <c r="AF19" s="43">
        <v>1.3</v>
      </c>
      <c r="AG19" s="43"/>
      <c r="AH19" s="43">
        <v>7.7793999999999999</v>
      </c>
      <c r="AI19" s="43"/>
      <c r="AJ19" s="43">
        <v>5.1020799999999999</v>
      </c>
      <c r="AK19" s="43">
        <v>6.2</v>
      </c>
      <c r="AL19" s="43">
        <v>0.68559999999999999</v>
      </c>
      <c r="AM19" s="43">
        <v>49.894889999999997</v>
      </c>
      <c r="AN19" s="43">
        <v>133.70287999999999</v>
      </c>
      <c r="AO19" s="43">
        <v>0</v>
      </c>
      <c r="AP19" s="43">
        <v>1.54</v>
      </c>
      <c r="AQ19" s="43">
        <v>171.93960000000001</v>
      </c>
      <c r="AR19" s="43"/>
      <c r="AS19" s="43">
        <v>35.368929999999999</v>
      </c>
      <c r="AT19" s="43">
        <v>34.025289999999998</v>
      </c>
      <c r="AU19" s="43"/>
      <c r="AV19" s="43">
        <v>196.25880000000001</v>
      </c>
      <c r="AW19" s="43">
        <v>27.747199999999999</v>
      </c>
      <c r="AX19" s="43"/>
      <c r="AY19" s="43"/>
      <c r="AZ19" s="43"/>
      <c r="BA19" s="43">
        <v>2.5</v>
      </c>
      <c r="BB19" s="43"/>
      <c r="BC19" s="43">
        <v>72.64331</v>
      </c>
      <c r="BD19" s="43"/>
      <c r="BE19" s="43">
        <v>20.100000000000001</v>
      </c>
      <c r="BF19" s="43"/>
      <c r="BG19" s="43"/>
      <c r="BH19" s="43"/>
      <c r="BI19" s="43">
        <v>11.76277</v>
      </c>
      <c r="BJ19" s="43"/>
      <c r="BK19" s="43">
        <v>3.9706999999999999</v>
      </c>
      <c r="BL19" s="43"/>
      <c r="BM19" s="43">
        <v>6.891</v>
      </c>
      <c r="BN19" s="43">
        <v>13.9</v>
      </c>
      <c r="BO19" s="43">
        <v>1.62</v>
      </c>
      <c r="BP19" s="43">
        <v>144.69910999999999</v>
      </c>
      <c r="BQ19" s="43"/>
      <c r="BR19" s="43">
        <v>4.6982999999999997</v>
      </c>
      <c r="BS19" s="43">
        <v>128.35171</v>
      </c>
      <c r="BT19" s="43">
        <v>13.415430000000001</v>
      </c>
      <c r="BU19" s="43"/>
      <c r="BV19" s="43">
        <v>33.300199999999997</v>
      </c>
      <c r="BW19" s="43">
        <v>3.6509999999999998</v>
      </c>
      <c r="BX19" s="43"/>
      <c r="BY19" s="43"/>
      <c r="BZ19" s="43">
        <v>92.748019999999997</v>
      </c>
      <c r="CA19" s="43">
        <v>24.610250000000001</v>
      </c>
      <c r="CB19" s="43">
        <v>0.23519999999999999</v>
      </c>
      <c r="CC19" s="43">
        <v>0.71</v>
      </c>
      <c r="CD19" s="43">
        <v>24.599229999999999</v>
      </c>
      <c r="CE19" s="43">
        <v>458.15167000000002</v>
      </c>
      <c r="CF19" s="43">
        <v>11.3469</v>
      </c>
      <c r="CG19" s="43">
        <v>132.29750000000001</v>
      </c>
      <c r="CH19" s="43">
        <v>18.022210000000001</v>
      </c>
      <c r="CI19" s="43"/>
      <c r="CJ19" s="43"/>
      <c r="CK19" s="43">
        <v>16.1036</v>
      </c>
      <c r="CL19" s="43">
        <v>5.0357000000000003</v>
      </c>
      <c r="CM19" s="43"/>
      <c r="CN19" s="43"/>
      <c r="CO19" s="43"/>
      <c r="CP19" s="43">
        <v>290.33</v>
      </c>
      <c r="CQ19" s="43"/>
      <c r="CR19" s="43">
        <v>40.526000000000003</v>
      </c>
      <c r="CS19" s="43"/>
      <c r="CT19" s="43">
        <v>32.656999999999996</v>
      </c>
    </row>
    <row r="20" spans="1:98" ht="15.75" x14ac:dyDescent="0.25">
      <c r="A20" s="1"/>
      <c r="B20" s="42" t="s">
        <v>767</v>
      </c>
      <c r="C20" s="43"/>
      <c r="D20" s="43"/>
      <c r="E20" s="43">
        <v>23.50065</v>
      </c>
      <c r="F20" s="43">
        <v>9.8179999999999996</v>
      </c>
      <c r="G20" s="43"/>
      <c r="H20" s="43"/>
      <c r="I20" s="43"/>
      <c r="J20" s="43"/>
      <c r="K20" s="43"/>
      <c r="L20" s="43">
        <v>24.964300000000001</v>
      </c>
      <c r="M20" s="43">
        <v>13.8978</v>
      </c>
      <c r="N20" s="43">
        <v>12.84</v>
      </c>
      <c r="O20" s="43">
        <v>29.628</v>
      </c>
      <c r="P20" s="43"/>
      <c r="Q20" s="43"/>
      <c r="R20" s="43">
        <v>49.095999999999997</v>
      </c>
      <c r="S20" s="43"/>
      <c r="T20" s="43">
        <v>39.085299999999997</v>
      </c>
      <c r="U20" s="43"/>
      <c r="V20" s="43">
        <v>9.6999999999999993</v>
      </c>
      <c r="W20" s="43"/>
      <c r="X20" s="43">
        <v>36.57</v>
      </c>
      <c r="Y20" s="43"/>
      <c r="Z20" s="43">
        <v>8.3094900000000003</v>
      </c>
      <c r="AA20" s="43"/>
      <c r="AB20" s="43"/>
      <c r="AC20" s="43">
        <v>15.46</v>
      </c>
      <c r="AD20" s="43"/>
      <c r="AE20" s="43"/>
      <c r="AF20" s="43">
        <v>1.5</v>
      </c>
      <c r="AG20" s="43"/>
      <c r="AH20" s="43">
        <v>6.8311000000000002</v>
      </c>
      <c r="AI20" s="43"/>
      <c r="AJ20" s="43">
        <v>5.0694299999999997</v>
      </c>
      <c r="AK20" s="43">
        <v>6.07</v>
      </c>
      <c r="AL20" s="43">
        <v>0.84750000000000003</v>
      </c>
      <c r="AM20" s="43">
        <v>48.862749999999998</v>
      </c>
      <c r="AN20" s="43">
        <v>125.55031</v>
      </c>
      <c r="AO20" s="43">
        <v>0</v>
      </c>
      <c r="AP20" s="43">
        <v>0.55000000000000004</v>
      </c>
      <c r="AQ20" s="43">
        <v>171.62950000000001</v>
      </c>
      <c r="AR20" s="43"/>
      <c r="AS20" s="43">
        <v>34.915199999999999</v>
      </c>
      <c r="AT20" s="43">
        <v>34.296689999999998</v>
      </c>
      <c r="AU20" s="43"/>
      <c r="AV20" s="43">
        <v>195.9845</v>
      </c>
      <c r="AW20" s="43">
        <v>27.912299999999998</v>
      </c>
      <c r="AX20" s="43"/>
      <c r="AY20" s="43"/>
      <c r="AZ20" s="43"/>
      <c r="BA20" s="43">
        <v>2.5</v>
      </c>
      <c r="BB20" s="43"/>
      <c r="BC20" s="43">
        <v>72.530500000000004</v>
      </c>
      <c r="BD20" s="43"/>
      <c r="BE20" s="43">
        <v>20.100000000000001</v>
      </c>
      <c r="BF20" s="43"/>
      <c r="BG20" s="43"/>
      <c r="BH20" s="43"/>
      <c r="BI20" s="43">
        <v>11.70945</v>
      </c>
      <c r="BJ20" s="43"/>
      <c r="BK20" s="43">
        <v>4.0691600000000001</v>
      </c>
      <c r="BL20" s="43"/>
      <c r="BM20" s="43">
        <v>6.7809999999999997</v>
      </c>
      <c r="BN20" s="43">
        <v>13.87</v>
      </c>
      <c r="BO20" s="43">
        <v>1.76</v>
      </c>
      <c r="BP20" s="43">
        <v>141.52977000000001</v>
      </c>
      <c r="BQ20" s="43"/>
      <c r="BR20" s="43">
        <v>4.5262000000000002</v>
      </c>
      <c r="BS20" s="43">
        <v>127.30235</v>
      </c>
      <c r="BT20" s="43">
        <v>12.69252</v>
      </c>
      <c r="BU20" s="43"/>
      <c r="BV20" s="43">
        <v>30.411799999999999</v>
      </c>
      <c r="BW20" s="43">
        <v>3.6070000000000002</v>
      </c>
      <c r="BX20" s="43"/>
      <c r="BY20" s="43"/>
      <c r="BZ20" s="43">
        <v>91.545770000000005</v>
      </c>
      <c r="CA20" s="43">
        <v>24.63138</v>
      </c>
      <c r="CB20" s="43">
        <v>0.2379</v>
      </c>
      <c r="CC20" s="43">
        <v>0.65</v>
      </c>
      <c r="CD20" s="43">
        <v>23.078009999999999</v>
      </c>
      <c r="CE20" s="43">
        <v>456.11941000000002</v>
      </c>
      <c r="CF20" s="43">
        <v>10.7759</v>
      </c>
      <c r="CG20" s="43">
        <v>137.2714</v>
      </c>
      <c r="CH20" s="43">
        <v>17.393219999999999</v>
      </c>
      <c r="CI20" s="43"/>
      <c r="CJ20" s="43"/>
      <c r="CK20" s="43">
        <v>15.594200000000001</v>
      </c>
      <c r="CL20" s="43">
        <v>4.59701</v>
      </c>
      <c r="CM20" s="43"/>
      <c r="CN20" s="43"/>
      <c r="CO20" s="43"/>
      <c r="CP20" s="43">
        <v>287.42</v>
      </c>
      <c r="CQ20" s="43"/>
      <c r="CR20" s="43">
        <v>39.912999999999997</v>
      </c>
      <c r="CS20" s="43"/>
      <c r="CT20" s="43">
        <v>29.408999999999999</v>
      </c>
    </row>
    <row r="21" spans="1:98" ht="15.75" x14ac:dyDescent="0.25">
      <c r="A21" s="1"/>
      <c r="B21" s="42" t="s">
        <v>768</v>
      </c>
      <c r="C21" s="43"/>
      <c r="D21" s="43"/>
      <c r="E21" s="43">
        <v>23.06006</v>
      </c>
      <c r="F21" s="43">
        <v>9.2889999999999997</v>
      </c>
      <c r="G21" s="43"/>
      <c r="H21" s="43"/>
      <c r="I21" s="43"/>
      <c r="J21" s="43"/>
      <c r="K21" s="43"/>
      <c r="L21" s="43">
        <v>25.540500000000002</v>
      </c>
      <c r="M21" s="43">
        <v>11.715199999999999</v>
      </c>
      <c r="N21" s="43">
        <v>12.69</v>
      </c>
      <c r="O21" s="43">
        <v>29.216000000000001</v>
      </c>
      <c r="P21" s="43"/>
      <c r="Q21" s="43"/>
      <c r="R21" s="43">
        <v>49.671999999999997</v>
      </c>
      <c r="S21" s="43"/>
      <c r="T21" s="43">
        <v>50.105600000000003</v>
      </c>
      <c r="U21" s="43"/>
      <c r="V21" s="43">
        <v>9.6999999999999993</v>
      </c>
      <c r="W21" s="43"/>
      <c r="X21" s="43">
        <v>32.527000000000001</v>
      </c>
      <c r="Y21" s="43"/>
      <c r="Z21" s="43">
        <v>8.3139299999999992</v>
      </c>
      <c r="AA21" s="43"/>
      <c r="AB21" s="43"/>
      <c r="AC21" s="43">
        <v>15.71</v>
      </c>
      <c r="AD21" s="43"/>
      <c r="AE21" s="43"/>
      <c r="AF21" s="43">
        <v>1.4</v>
      </c>
      <c r="AG21" s="43"/>
      <c r="AH21" s="43">
        <v>3.8142</v>
      </c>
      <c r="AI21" s="43"/>
      <c r="AJ21" s="43">
        <v>4.9555300000000004</v>
      </c>
      <c r="AK21" s="43">
        <v>6.31</v>
      </c>
      <c r="AL21" s="43">
        <v>0.89749999999999996</v>
      </c>
      <c r="AM21" s="43">
        <v>43.622729999999997</v>
      </c>
      <c r="AN21" s="43">
        <v>125.18894</v>
      </c>
      <c r="AO21" s="43">
        <v>0</v>
      </c>
      <c r="AP21" s="43">
        <v>0.91</v>
      </c>
      <c r="AQ21" s="43">
        <v>169.11060000000001</v>
      </c>
      <c r="AR21" s="43"/>
      <c r="AS21" s="43">
        <v>33.30321</v>
      </c>
      <c r="AT21" s="43">
        <v>34.911659999999998</v>
      </c>
      <c r="AU21" s="43"/>
      <c r="AV21" s="43">
        <v>195.77090000000001</v>
      </c>
      <c r="AW21" s="43">
        <v>27.3659</v>
      </c>
      <c r="AX21" s="43"/>
      <c r="AY21" s="43"/>
      <c r="AZ21" s="43"/>
      <c r="BA21" s="43">
        <v>2.5</v>
      </c>
      <c r="BB21" s="43"/>
      <c r="BC21" s="43">
        <v>72.356970000000004</v>
      </c>
      <c r="BD21" s="43"/>
      <c r="BE21" s="43">
        <v>20.2</v>
      </c>
      <c r="BF21" s="43"/>
      <c r="BG21" s="43"/>
      <c r="BH21" s="43"/>
      <c r="BI21" s="43">
        <v>11.77464</v>
      </c>
      <c r="BJ21" s="43"/>
      <c r="BK21" s="43">
        <v>4.6614899999999997</v>
      </c>
      <c r="BL21" s="43"/>
      <c r="BM21" s="43">
        <v>6.7889999999999997</v>
      </c>
      <c r="BN21" s="43">
        <v>14.02</v>
      </c>
      <c r="BO21" s="43">
        <v>1.73</v>
      </c>
      <c r="BP21" s="43">
        <v>138.46404000000001</v>
      </c>
      <c r="BQ21" s="43"/>
      <c r="BR21" s="43">
        <v>4.6016000000000004</v>
      </c>
      <c r="BS21" s="43">
        <v>124.41489</v>
      </c>
      <c r="BT21" s="43">
        <v>12.00891</v>
      </c>
      <c r="BU21" s="43"/>
      <c r="BV21" s="43">
        <v>30.407399999999999</v>
      </c>
      <c r="BW21" s="43">
        <v>3.8029999999999999</v>
      </c>
      <c r="BX21" s="43"/>
      <c r="BY21" s="43"/>
      <c r="BZ21" s="43">
        <v>91.137039999999999</v>
      </c>
      <c r="CA21" s="43">
        <v>24.732890000000001</v>
      </c>
      <c r="CB21" s="43">
        <v>0.23419999999999999</v>
      </c>
      <c r="CC21" s="43">
        <v>0.69</v>
      </c>
      <c r="CD21" s="43">
        <v>22.667210000000001</v>
      </c>
      <c r="CE21" s="43">
        <v>454.85007000000002</v>
      </c>
      <c r="CF21" s="43">
        <v>10.627599999999999</v>
      </c>
      <c r="CG21" s="43">
        <v>147.00749999999999</v>
      </c>
      <c r="CH21" s="43">
        <v>17.14751</v>
      </c>
      <c r="CI21" s="43"/>
      <c r="CJ21" s="43"/>
      <c r="CK21" s="43">
        <v>15.826599999999999</v>
      </c>
      <c r="CL21" s="43">
        <v>4.5790199999999999</v>
      </c>
      <c r="CM21" s="43"/>
      <c r="CN21" s="43"/>
      <c r="CO21" s="43"/>
      <c r="CP21" s="43">
        <v>279.83999999999997</v>
      </c>
      <c r="CQ21" s="43"/>
      <c r="CR21" s="43">
        <v>39.677</v>
      </c>
      <c r="CS21" s="43"/>
      <c r="CT21" s="43">
        <v>25.916</v>
      </c>
    </row>
    <row r="22" spans="1:98" ht="15.75" x14ac:dyDescent="0.25">
      <c r="A22" s="1"/>
      <c r="B22" s="42" t="s">
        <v>769</v>
      </c>
      <c r="C22" s="43"/>
      <c r="D22" s="43"/>
      <c r="E22" s="43">
        <v>18.39188</v>
      </c>
      <c r="F22" s="43">
        <v>9.8640000000000008</v>
      </c>
      <c r="G22" s="43"/>
      <c r="H22" s="43"/>
      <c r="I22" s="43"/>
      <c r="J22" s="43"/>
      <c r="K22" s="43"/>
      <c r="L22" s="43">
        <v>25.411999999999999</v>
      </c>
      <c r="M22" s="43">
        <v>10.991099999999999</v>
      </c>
      <c r="N22" s="43">
        <v>12.25</v>
      </c>
      <c r="O22" s="43">
        <v>28.986000000000001</v>
      </c>
      <c r="P22" s="43"/>
      <c r="Q22" s="43"/>
      <c r="R22" s="43">
        <v>49.173000000000002</v>
      </c>
      <c r="S22" s="43"/>
      <c r="T22" s="43">
        <v>40.756500000000003</v>
      </c>
      <c r="U22" s="43"/>
      <c r="V22" s="43">
        <v>9.1</v>
      </c>
      <c r="W22" s="43"/>
      <c r="X22" s="43">
        <v>37.307000000000002</v>
      </c>
      <c r="Y22" s="43"/>
      <c r="Z22" s="43">
        <v>8.4468899999999998</v>
      </c>
      <c r="AA22" s="43"/>
      <c r="AB22" s="43"/>
      <c r="AC22" s="43">
        <v>14.8</v>
      </c>
      <c r="AD22" s="43"/>
      <c r="AE22" s="43"/>
      <c r="AF22" s="43">
        <v>1.3</v>
      </c>
      <c r="AG22" s="43"/>
      <c r="AH22" s="43">
        <v>4.8091999999999997</v>
      </c>
      <c r="AI22" s="43"/>
      <c r="AJ22" s="43">
        <v>4.7631500000000004</v>
      </c>
      <c r="AK22" s="43">
        <v>6.65</v>
      </c>
      <c r="AL22" s="43">
        <v>1.0676000000000001</v>
      </c>
      <c r="AM22" s="43">
        <v>48.534010000000002</v>
      </c>
      <c r="AN22" s="43">
        <v>131.53568000000001</v>
      </c>
      <c r="AO22" s="43">
        <v>0</v>
      </c>
      <c r="AP22" s="43">
        <v>0.73</v>
      </c>
      <c r="AQ22" s="43">
        <v>166.5574</v>
      </c>
      <c r="AR22" s="43"/>
      <c r="AS22" s="43">
        <v>33.725700000000003</v>
      </c>
      <c r="AT22" s="43">
        <v>33.79992</v>
      </c>
      <c r="AU22" s="43"/>
      <c r="AV22" s="43">
        <v>194.19409999999999</v>
      </c>
      <c r="AW22" s="43">
        <v>27.2758</v>
      </c>
      <c r="AX22" s="43"/>
      <c r="AY22" s="43"/>
      <c r="AZ22" s="43"/>
      <c r="BA22" s="43">
        <v>2.5</v>
      </c>
      <c r="BB22" s="43"/>
      <c r="BC22" s="43">
        <v>72.345219999999998</v>
      </c>
      <c r="BD22" s="43"/>
      <c r="BE22" s="43">
        <v>20.2</v>
      </c>
      <c r="BF22" s="43"/>
      <c r="BG22" s="43"/>
      <c r="BH22" s="43"/>
      <c r="BI22" s="43">
        <v>11.759510000000001</v>
      </c>
      <c r="BJ22" s="43"/>
      <c r="BK22" s="43">
        <v>4.9400300000000001</v>
      </c>
      <c r="BL22" s="43"/>
      <c r="BM22" s="43">
        <v>6.9870000000000001</v>
      </c>
      <c r="BN22" s="43">
        <v>13.77</v>
      </c>
      <c r="BO22" s="43">
        <v>1.52</v>
      </c>
      <c r="BP22" s="43">
        <v>139.20487</v>
      </c>
      <c r="BQ22" s="43"/>
      <c r="BR22" s="43">
        <v>4.6383999999999999</v>
      </c>
      <c r="BS22" s="43">
        <v>126.65980999999999</v>
      </c>
      <c r="BT22" s="43">
        <v>12.10258</v>
      </c>
      <c r="BU22" s="43"/>
      <c r="BV22" s="43">
        <v>32.073300000000003</v>
      </c>
      <c r="BW22" s="43">
        <v>3.73</v>
      </c>
      <c r="BX22" s="43"/>
      <c r="BY22" s="43"/>
      <c r="BZ22" s="43">
        <v>90.304580000000001</v>
      </c>
      <c r="CA22" s="43">
        <v>24.54777</v>
      </c>
      <c r="CB22" s="43">
        <v>0.2767</v>
      </c>
      <c r="CC22" s="43">
        <v>0.64</v>
      </c>
      <c r="CD22" s="43">
        <v>23.150110000000002</v>
      </c>
      <c r="CE22" s="43">
        <v>434.92899</v>
      </c>
      <c r="CF22" s="43">
        <v>10.6965</v>
      </c>
      <c r="CG22" s="43">
        <v>146.1773</v>
      </c>
      <c r="CH22" s="43">
        <v>17.298310000000001</v>
      </c>
      <c r="CI22" s="43"/>
      <c r="CJ22" s="43"/>
      <c r="CK22" s="43">
        <v>15.730700000000001</v>
      </c>
      <c r="CL22" s="43">
        <v>4.5486300000000002</v>
      </c>
      <c r="CM22" s="43"/>
      <c r="CN22" s="43"/>
      <c r="CO22" s="43"/>
      <c r="CP22" s="43">
        <v>269.08</v>
      </c>
      <c r="CQ22" s="43"/>
      <c r="CR22" s="43">
        <v>39.761000000000003</v>
      </c>
      <c r="CS22" s="43"/>
      <c r="CT22" s="43">
        <v>22.431999999999999</v>
      </c>
    </row>
    <row r="23" spans="1:98" ht="15.75" x14ac:dyDescent="0.25">
      <c r="A23" s="1"/>
      <c r="B23" s="42" t="s">
        <v>770</v>
      </c>
      <c r="C23" s="43"/>
      <c r="D23" s="43"/>
      <c r="E23" s="43">
        <v>15.07887</v>
      </c>
      <c r="F23" s="43">
        <v>11.398999999999999</v>
      </c>
      <c r="G23" s="43"/>
      <c r="H23" s="43"/>
      <c r="I23" s="43"/>
      <c r="J23" s="43"/>
      <c r="K23" s="43"/>
      <c r="L23" s="43">
        <v>25.193100000000001</v>
      </c>
      <c r="M23" s="43">
        <v>10.5494</v>
      </c>
      <c r="N23" s="43">
        <v>12.37</v>
      </c>
      <c r="O23" s="43">
        <v>29.058</v>
      </c>
      <c r="P23" s="43"/>
      <c r="Q23" s="43"/>
      <c r="R23" s="43">
        <v>48.901000000000003</v>
      </c>
      <c r="S23" s="43"/>
      <c r="T23" s="43">
        <v>49.218299999999999</v>
      </c>
      <c r="U23" s="43"/>
      <c r="V23" s="43">
        <v>8.6</v>
      </c>
      <c r="W23" s="43"/>
      <c r="X23" s="43">
        <v>36.982999999999997</v>
      </c>
      <c r="Y23" s="43"/>
      <c r="Z23" s="43">
        <v>8.6011199999999999</v>
      </c>
      <c r="AA23" s="43"/>
      <c r="AB23" s="43"/>
      <c r="AC23" s="43">
        <v>14.64</v>
      </c>
      <c r="AD23" s="43"/>
      <c r="AE23" s="43"/>
      <c r="AF23" s="43">
        <v>1.9</v>
      </c>
      <c r="AG23" s="43"/>
      <c r="AH23" s="43">
        <v>7.6463000000000001</v>
      </c>
      <c r="AI23" s="43"/>
      <c r="AJ23" s="43">
        <v>4.8320100000000004</v>
      </c>
      <c r="AK23" s="43">
        <v>7.44</v>
      </c>
      <c r="AL23" s="43">
        <v>1.1526000000000001</v>
      </c>
      <c r="AM23" s="43">
        <v>48.590879999999999</v>
      </c>
      <c r="AN23" s="43">
        <v>131.44925000000001</v>
      </c>
      <c r="AO23" s="43">
        <v>0</v>
      </c>
      <c r="AP23" s="43">
        <v>0.73</v>
      </c>
      <c r="AQ23" s="43">
        <v>162.245</v>
      </c>
      <c r="AR23" s="43"/>
      <c r="AS23" s="43">
        <v>34.091610000000003</v>
      </c>
      <c r="AT23" s="43">
        <v>34.272849999999998</v>
      </c>
      <c r="AU23" s="43"/>
      <c r="AV23" s="43">
        <v>191.55549999999999</v>
      </c>
      <c r="AW23" s="43">
        <v>26.404499999999999</v>
      </c>
      <c r="AX23" s="43"/>
      <c r="AY23" s="43"/>
      <c r="AZ23" s="43"/>
      <c r="BA23" s="43">
        <v>2.6</v>
      </c>
      <c r="BB23" s="43"/>
      <c r="BC23" s="43">
        <v>72.272310000000004</v>
      </c>
      <c r="BD23" s="43"/>
      <c r="BE23" s="43">
        <v>20.2</v>
      </c>
      <c r="BF23" s="43"/>
      <c r="BG23" s="43"/>
      <c r="BH23" s="43"/>
      <c r="BI23" s="43">
        <v>11.71</v>
      </c>
      <c r="BJ23" s="43"/>
      <c r="BK23" s="43">
        <v>4.8861600000000003</v>
      </c>
      <c r="BL23" s="43"/>
      <c r="BM23" s="43">
        <v>7.1230000000000002</v>
      </c>
      <c r="BN23" s="43">
        <v>14.2</v>
      </c>
      <c r="BO23" s="43">
        <v>1.52</v>
      </c>
      <c r="BP23" s="43">
        <v>141.83317</v>
      </c>
      <c r="BQ23" s="43"/>
      <c r="BR23" s="43">
        <v>4.8122999999999996</v>
      </c>
      <c r="BS23" s="43">
        <v>127.94136</v>
      </c>
      <c r="BT23" s="43">
        <v>12.308540000000001</v>
      </c>
      <c r="BU23" s="43"/>
      <c r="BV23" s="43">
        <v>30.523099999999999</v>
      </c>
      <c r="BW23" s="43">
        <v>3.8719999999999999</v>
      </c>
      <c r="BX23" s="43"/>
      <c r="BY23" s="43"/>
      <c r="BZ23" s="43">
        <v>89.917339999999996</v>
      </c>
      <c r="CA23" s="43">
        <v>24.767510000000001</v>
      </c>
      <c r="CB23" s="43">
        <v>0.29449999999999998</v>
      </c>
      <c r="CC23" s="43">
        <v>0.67</v>
      </c>
      <c r="CD23" s="43">
        <v>22.690850000000001</v>
      </c>
      <c r="CE23" s="43">
        <v>397.34512000000001</v>
      </c>
      <c r="CF23" s="43">
        <v>10.6798</v>
      </c>
      <c r="CG23" s="43">
        <v>150.5745</v>
      </c>
      <c r="CH23" s="43">
        <v>16.987120000000001</v>
      </c>
      <c r="CI23" s="43"/>
      <c r="CJ23" s="43"/>
      <c r="CK23" s="43">
        <v>15.121700000000001</v>
      </c>
      <c r="CL23" s="43">
        <v>4.5234500000000004</v>
      </c>
      <c r="CM23" s="43"/>
      <c r="CN23" s="43"/>
      <c r="CO23" s="43"/>
      <c r="CP23" s="43">
        <v>271.58</v>
      </c>
      <c r="CQ23" s="43"/>
      <c r="CR23" s="43">
        <v>40.219000000000001</v>
      </c>
      <c r="CS23" s="43"/>
      <c r="CT23" s="43">
        <v>16.266999999999999</v>
      </c>
    </row>
    <row r="24" spans="1:98" ht="15.75" x14ac:dyDescent="0.25">
      <c r="A24" s="1"/>
      <c r="B24" s="42" t="s">
        <v>771</v>
      </c>
      <c r="C24" s="43"/>
      <c r="D24" s="43"/>
      <c r="E24" s="43">
        <v>17.123899999999999</v>
      </c>
      <c r="F24" s="43">
        <v>11.247</v>
      </c>
      <c r="G24" s="43"/>
      <c r="H24" s="43"/>
      <c r="I24" s="43"/>
      <c r="J24" s="43"/>
      <c r="K24" s="43"/>
      <c r="L24" s="43">
        <v>25.136399999999998</v>
      </c>
      <c r="M24" s="43">
        <v>11.3283</v>
      </c>
      <c r="N24" s="43">
        <v>12.46</v>
      </c>
      <c r="O24" s="43">
        <v>28.521999999999998</v>
      </c>
      <c r="P24" s="43"/>
      <c r="Q24" s="43"/>
      <c r="R24" s="43">
        <v>48.712000000000003</v>
      </c>
      <c r="S24" s="43"/>
      <c r="T24" s="43">
        <v>43.710900000000002</v>
      </c>
      <c r="U24" s="43"/>
      <c r="V24" s="43">
        <v>8.5</v>
      </c>
      <c r="W24" s="43"/>
      <c r="X24" s="43">
        <v>36.573999999999998</v>
      </c>
      <c r="Y24" s="43"/>
      <c r="Z24" s="43">
        <v>8.7791399999999999</v>
      </c>
      <c r="AA24" s="43"/>
      <c r="AB24" s="43"/>
      <c r="AC24" s="43">
        <v>15.08</v>
      </c>
      <c r="AD24" s="43"/>
      <c r="AE24" s="43"/>
      <c r="AF24" s="43">
        <v>1.5</v>
      </c>
      <c r="AG24" s="43"/>
      <c r="AH24" s="43">
        <v>5.1089000000000002</v>
      </c>
      <c r="AI24" s="43"/>
      <c r="AJ24" s="43">
        <v>5.1929299999999996</v>
      </c>
      <c r="AK24" s="43">
        <v>8.0399999999999991</v>
      </c>
      <c r="AL24" s="43">
        <v>1.5641</v>
      </c>
      <c r="AM24" s="43">
        <v>46.098039999999997</v>
      </c>
      <c r="AN24" s="43">
        <v>132.3563</v>
      </c>
      <c r="AO24" s="43">
        <v>0</v>
      </c>
      <c r="AP24" s="43">
        <v>0.72</v>
      </c>
      <c r="AQ24" s="43">
        <v>166.886</v>
      </c>
      <c r="AR24" s="43"/>
      <c r="AS24" s="43">
        <v>35.601080000000003</v>
      </c>
      <c r="AT24" s="43">
        <v>34.530500000000004</v>
      </c>
      <c r="AU24" s="43"/>
      <c r="AV24" s="43">
        <v>192.7253</v>
      </c>
      <c r="AW24" s="43">
        <v>26.1617</v>
      </c>
      <c r="AX24" s="43"/>
      <c r="AY24" s="43"/>
      <c r="AZ24" s="43"/>
      <c r="BA24" s="43">
        <v>2.5</v>
      </c>
      <c r="BB24" s="43"/>
      <c r="BC24" s="43">
        <v>72.319190000000006</v>
      </c>
      <c r="BD24" s="43"/>
      <c r="BE24" s="43">
        <v>20.2</v>
      </c>
      <c r="BF24" s="43"/>
      <c r="BG24" s="43"/>
      <c r="BH24" s="43"/>
      <c r="BI24" s="43">
        <v>11.693210000000001</v>
      </c>
      <c r="BJ24" s="43"/>
      <c r="BK24" s="43">
        <v>4.8982799999999997</v>
      </c>
      <c r="BL24" s="43"/>
      <c r="BM24" s="43">
        <v>6.9809999999999999</v>
      </c>
      <c r="BN24" s="43">
        <v>14.56</v>
      </c>
      <c r="BO24" s="43">
        <v>1.57</v>
      </c>
      <c r="BP24" s="43">
        <v>140.74722</v>
      </c>
      <c r="BQ24" s="43"/>
      <c r="BR24" s="43">
        <v>4.8513000000000002</v>
      </c>
      <c r="BS24" s="43">
        <v>126.2431</v>
      </c>
      <c r="BT24" s="43">
        <v>12.242010000000001</v>
      </c>
      <c r="BU24" s="43"/>
      <c r="BV24" s="43">
        <v>31.533100000000001</v>
      </c>
      <c r="BW24" s="43">
        <v>3.9649999999999999</v>
      </c>
      <c r="BX24" s="43"/>
      <c r="BY24" s="43"/>
      <c r="BZ24" s="43">
        <v>89.957980000000006</v>
      </c>
      <c r="CA24" s="43">
        <v>24.773109999999999</v>
      </c>
      <c r="CB24" s="43">
        <v>0.36670000000000003</v>
      </c>
      <c r="CC24" s="43">
        <v>0.64</v>
      </c>
      <c r="CD24" s="43">
        <v>22.85004</v>
      </c>
      <c r="CE24" s="43">
        <v>359.97599000000002</v>
      </c>
      <c r="CF24" s="43">
        <v>10.8142</v>
      </c>
      <c r="CG24" s="43">
        <v>150.22980000000001</v>
      </c>
      <c r="CH24" s="43">
        <v>17.668710000000001</v>
      </c>
      <c r="CI24" s="43"/>
      <c r="CJ24" s="43"/>
      <c r="CK24" s="43">
        <v>15.086499999999999</v>
      </c>
      <c r="CL24" s="43">
        <v>4.5296099999999999</v>
      </c>
      <c r="CM24" s="43"/>
      <c r="CN24" s="43"/>
      <c r="CO24" s="43"/>
      <c r="CP24" s="43">
        <v>271.20999999999998</v>
      </c>
      <c r="CQ24" s="43"/>
      <c r="CR24" s="43">
        <v>42.057000000000002</v>
      </c>
      <c r="CS24" s="43"/>
      <c r="CT24" s="43">
        <v>11.161</v>
      </c>
    </row>
    <row r="25" spans="1:98" ht="15.75" x14ac:dyDescent="0.25">
      <c r="A25" s="1"/>
      <c r="B25" s="42" t="s">
        <v>772</v>
      </c>
      <c r="C25" s="43"/>
      <c r="D25" s="43"/>
      <c r="E25" s="43">
        <v>19.394269999999999</v>
      </c>
      <c r="F25" s="43">
        <v>11.978</v>
      </c>
      <c r="G25" s="43"/>
      <c r="H25" s="43"/>
      <c r="I25" s="43"/>
      <c r="J25" s="43"/>
      <c r="K25" s="43"/>
      <c r="L25" s="43">
        <v>24.952000000000002</v>
      </c>
      <c r="M25" s="43">
        <v>11.2097</v>
      </c>
      <c r="N25" s="43">
        <v>12.67</v>
      </c>
      <c r="O25" s="43">
        <v>28.574000000000002</v>
      </c>
      <c r="P25" s="43"/>
      <c r="Q25" s="43"/>
      <c r="R25" s="43">
        <v>48.805999999999997</v>
      </c>
      <c r="S25" s="43"/>
      <c r="T25" s="43">
        <v>50.259700000000002</v>
      </c>
      <c r="U25" s="43"/>
      <c r="V25" s="43">
        <v>8.8000000000000007</v>
      </c>
      <c r="W25" s="43"/>
      <c r="X25" s="43">
        <v>33.514000000000003</v>
      </c>
      <c r="Y25" s="43"/>
      <c r="Z25" s="43">
        <v>8.9633500000000002</v>
      </c>
      <c r="AA25" s="43"/>
      <c r="AB25" s="43"/>
      <c r="AC25" s="43">
        <v>15.8</v>
      </c>
      <c r="AD25" s="43"/>
      <c r="AE25" s="43"/>
      <c r="AF25" s="43">
        <v>2.2000000000000002</v>
      </c>
      <c r="AG25" s="43"/>
      <c r="AH25" s="43">
        <v>7.5252999999999997</v>
      </c>
      <c r="AI25" s="43"/>
      <c r="AJ25" s="43">
        <v>4.6838199999999999</v>
      </c>
      <c r="AK25" s="43">
        <v>8.27</v>
      </c>
      <c r="AL25" s="43">
        <v>1.7524</v>
      </c>
      <c r="AM25" s="43">
        <v>46.326329999999999</v>
      </c>
      <c r="AN25" s="43">
        <v>133.45873</v>
      </c>
      <c r="AO25" s="43">
        <v>0</v>
      </c>
      <c r="AP25" s="43">
        <v>0.63</v>
      </c>
      <c r="AQ25" s="43">
        <v>167.6292</v>
      </c>
      <c r="AR25" s="43"/>
      <c r="AS25" s="43">
        <v>35.613950000000003</v>
      </c>
      <c r="AT25" s="43">
        <v>34.115049999999997</v>
      </c>
      <c r="AU25" s="43"/>
      <c r="AV25" s="43">
        <v>192.86439999999999</v>
      </c>
      <c r="AW25" s="43">
        <v>26.575800000000001</v>
      </c>
      <c r="AX25" s="43"/>
      <c r="AY25" s="43"/>
      <c r="AZ25" s="43"/>
      <c r="BA25" s="43">
        <v>2.6</v>
      </c>
      <c r="BB25" s="43"/>
      <c r="BC25" s="43">
        <v>71.510220000000004</v>
      </c>
      <c r="BD25" s="43"/>
      <c r="BE25" s="43">
        <v>20.2</v>
      </c>
      <c r="BF25" s="43"/>
      <c r="BG25" s="43"/>
      <c r="BH25" s="43"/>
      <c r="BI25" s="43">
        <v>11.875249999999999</v>
      </c>
      <c r="BJ25" s="43"/>
      <c r="BK25" s="43">
        <v>4.8393100000000002</v>
      </c>
      <c r="BL25" s="43"/>
      <c r="BM25" s="43">
        <v>6.8710000000000004</v>
      </c>
      <c r="BN25" s="43">
        <v>14.16</v>
      </c>
      <c r="BO25" s="43">
        <v>1.63</v>
      </c>
      <c r="BP25" s="43">
        <v>138.95160000000001</v>
      </c>
      <c r="BQ25" s="43"/>
      <c r="BR25" s="43">
        <v>4.7601000000000004</v>
      </c>
      <c r="BS25" s="43">
        <v>123.55391</v>
      </c>
      <c r="BT25" s="43">
        <v>12.78284</v>
      </c>
      <c r="BU25" s="43"/>
      <c r="BV25" s="43">
        <v>32.7196</v>
      </c>
      <c r="BW25" s="43">
        <v>4.0279999999999996</v>
      </c>
      <c r="BX25" s="43"/>
      <c r="BY25" s="43"/>
      <c r="BZ25" s="43">
        <v>89.335750000000004</v>
      </c>
      <c r="CA25" s="43">
        <v>24.62903</v>
      </c>
      <c r="CB25" s="43">
        <v>0.42809999999999998</v>
      </c>
      <c r="CC25" s="43">
        <v>0.66</v>
      </c>
      <c r="CD25" s="43">
        <v>23.230889999999999</v>
      </c>
      <c r="CE25" s="43">
        <v>379.83616999999998</v>
      </c>
      <c r="CF25" s="43">
        <v>10.8771</v>
      </c>
      <c r="CG25" s="43">
        <v>151.43450000000001</v>
      </c>
      <c r="CH25" s="43">
        <v>18.055299999999999</v>
      </c>
      <c r="CI25" s="43"/>
      <c r="CJ25" s="43"/>
      <c r="CK25" s="43">
        <v>15.503</v>
      </c>
      <c r="CL25" s="43">
        <v>4.57836</v>
      </c>
      <c r="CM25" s="43"/>
      <c r="CN25" s="43"/>
      <c r="CO25" s="43"/>
      <c r="CP25" s="43">
        <v>279.88</v>
      </c>
      <c r="CQ25" s="43"/>
      <c r="CR25" s="43">
        <v>41.835000000000001</v>
      </c>
      <c r="CS25" s="43"/>
      <c r="CT25" s="43">
        <v>11.273</v>
      </c>
    </row>
    <row r="26" spans="1:98" ht="15.75" x14ac:dyDescent="0.25">
      <c r="A26" s="1"/>
      <c r="B26" s="42" t="s">
        <v>773</v>
      </c>
      <c r="C26" s="43"/>
      <c r="D26" s="43"/>
      <c r="E26" s="43">
        <v>22.365030000000001</v>
      </c>
      <c r="F26" s="43">
        <v>12.215</v>
      </c>
      <c r="G26" s="43"/>
      <c r="H26" s="43"/>
      <c r="I26" s="43"/>
      <c r="J26" s="43"/>
      <c r="K26" s="43"/>
      <c r="L26" s="43">
        <v>25.2576</v>
      </c>
      <c r="M26" s="43">
        <v>11.2454</v>
      </c>
      <c r="N26" s="43">
        <v>10.47</v>
      </c>
      <c r="O26" s="43">
        <v>29.084</v>
      </c>
      <c r="P26" s="43"/>
      <c r="Q26" s="43"/>
      <c r="R26" s="43">
        <v>49.122</v>
      </c>
      <c r="S26" s="43"/>
      <c r="T26" s="43">
        <v>54.126600000000003</v>
      </c>
      <c r="U26" s="43"/>
      <c r="V26" s="43">
        <v>9</v>
      </c>
      <c r="W26" s="43"/>
      <c r="X26" s="43">
        <v>34.768999999999998</v>
      </c>
      <c r="Y26" s="43"/>
      <c r="Z26" s="43">
        <v>8.9991599999999998</v>
      </c>
      <c r="AA26" s="43"/>
      <c r="AB26" s="43"/>
      <c r="AC26" s="43">
        <v>16.04</v>
      </c>
      <c r="AD26" s="43"/>
      <c r="AE26" s="43"/>
      <c r="AF26" s="43">
        <v>1.9</v>
      </c>
      <c r="AG26" s="43"/>
      <c r="AH26" s="43">
        <v>7.1449999999999996</v>
      </c>
      <c r="AI26" s="43"/>
      <c r="AJ26" s="43">
        <v>4.0358400000000003</v>
      </c>
      <c r="AK26" s="43">
        <v>8.49</v>
      </c>
      <c r="AL26" s="43">
        <v>1.7907</v>
      </c>
      <c r="AM26" s="43">
        <v>45.918329999999997</v>
      </c>
      <c r="AN26" s="43">
        <v>134.25024999999999</v>
      </c>
      <c r="AO26" s="43">
        <v>0</v>
      </c>
      <c r="AP26" s="43">
        <v>0.44</v>
      </c>
      <c r="AQ26" s="43">
        <v>170.2561</v>
      </c>
      <c r="AR26" s="43"/>
      <c r="AS26" s="43">
        <v>37.258220000000001</v>
      </c>
      <c r="AT26" s="43">
        <v>33.49962</v>
      </c>
      <c r="AU26" s="43"/>
      <c r="AV26" s="43">
        <v>194.2621</v>
      </c>
      <c r="AW26" s="43">
        <v>28.5473</v>
      </c>
      <c r="AX26" s="43"/>
      <c r="AY26" s="43"/>
      <c r="AZ26" s="43"/>
      <c r="BA26" s="43">
        <v>2.5</v>
      </c>
      <c r="BB26" s="43"/>
      <c r="BC26" s="43">
        <v>71.805949999999996</v>
      </c>
      <c r="BD26" s="43"/>
      <c r="BE26" s="43">
        <v>20.2</v>
      </c>
      <c r="BF26" s="43"/>
      <c r="BG26" s="43"/>
      <c r="BH26" s="43"/>
      <c r="BI26" s="43">
        <v>11.84061</v>
      </c>
      <c r="BJ26" s="43"/>
      <c r="BK26" s="43">
        <v>4.8265700000000002</v>
      </c>
      <c r="BL26" s="43"/>
      <c r="BM26" s="43">
        <v>6.9249999999999998</v>
      </c>
      <c r="BN26" s="43">
        <v>13.76</v>
      </c>
      <c r="BO26" s="43">
        <v>1.61</v>
      </c>
      <c r="BP26" s="43">
        <v>134.90359000000001</v>
      </c>
      <c r="BQ26" s="43"/>
      <c r="BR26" s="43">
        <v>4.7907999999999999</v>
      </c>
      <c r="BS26" s="43">
        <v>123.67140000000001</v>
      </c>
      <c r="BT26" s="43">
        <v>13.30298</v>
      </c>
      <c r="BU26" s="43"/>
      <c r="BV26" s="43">
        <v>33.543799999999997</v>
      </c>
      <c r="BW26" s="43">
        <v>3.9649999999999999</v>
      </c>
      <c r="BX26" s="43"/>
      <c r="BY26" s="43"/>
      <c r="BZ26" s="43">
        <v>88.264949999999999</v>
      </c>
      <c r="CA26" s="43">
        <v>24.657240000000002</v>
      </c>
      <c r="CB26" s="43">
        <v>0.50880000000000003</v>
      </c>
      <c r="CC26" s="43">
        <v>0.63</v>
      </c>
      <c r="CD26" s="43">
        <v>24.706669999999999</v>
      </c>
      <c r="CE26" s="43">
        <v>382.88589000000002</v>
      </c>
      <c r="CF26" s="43">
        <v>10.8134</v>
      </c>
      <c r="CG26" s="43">
        <v>151.33519999999999</v>
      </c>
      <c r="CH26" s="43">
        <v>17.867840000000001</v>
      </c>
      <c r="CI26" s="43"/>
      <c r="CJ26" s="43"/>
      <c r="CK26" s="43">
        <v>14.695499999999999</v>
      </c>
      <c r="CL26" s="43">
        <v>4.5667400000000002</v>
      </c>
      <c r="CM26" s="43"/>
      <c r="CN26" s="43"/>
      <c r="CO26" s="43"/>
      <c r="CP26" s="43">
        <v>277.02</v>
      </c>
      <c r="CQ26" s="43"/>
      <c r="CR26" s="43">
        <v>42.637</v>
      </c>
      <c r="CS26" s="43"/>
      <c r="CT26" s="43">
        <v>10.536</v>
      </c>
    </row>
    <row r="27" spans="1:98" ht="15.75" x14ac:dyDescent="0.25">
      <c r="A27" s="1"/>
      <c r="B27" s="42" t="s">
        <v>774</v>
      </c>
      <c r="C27" s="43"/>
      <c r="D27" s="43"/>
      <c r="E27" s="43">
        <v>22.228860000000001</v>
      </c>
      <c r="F27" s="43">
        <v>12.074</v>
      </c>
      <c r="G27" s="43"/>
      <c r="H27" s="43"/>
      <c r="I27" s="43"/>
      <c r="J27" s="43"/>
      <c r="K27" s="43"/>
      <c r="L27" s="43">
        <v>25.4404</v>
      </c>
      <c r="M27" s="43">
        <v>10.839399999999999</v>
      </c>
      <c r="N27" s="43">
        <v>10</v>
      </c>
      <c r="O27" s="43">
        <v>27.98</v>
      </c>
      <c r="P27" s="43"/>
      <c r="Q27" s="43"/>
      <c r="R27" s="43">
        <v>49.051000000000002</v>
      </c>
      <c r="S27" s="43"/>
      <c r="T27" s="43">
        <v>46.712000000000003</v>
      </c>
      <c r="U27" s="43"/>
      <c r="V27" s="43">
        <v>9.1999999999999993</v>
      </c>
      <c r="W27" s="43"/>
      <c r="X27" s="43">
        <v>30.446000000000002</v>
      </c>
      <c r="Y27" s="43"/>
      <c r="Z27" s="43">
        <v>8.9113600000000002</v>
      </c>
      <c r="AA27" s="43"/>
      <c r="AB27" s="43"/>
      <c r="AC27" s="43">
        <v>16.03</v>
      </c>
      <c r="AD27" s="43"/>
      <c r="AE27" s="43"/>
      <c r="AF27" s="43">
        <v>2.2000000000000002</v>
      </c>
      <c r="AG27" s="43"/>
      <c r="AH27" s="43">
        <v>7.1597999999999997</v>
      </c>
      <c r="AI27" s="43"/>
      <c r="AJ27" s="43">
        <v>4.1829499999999999</v>
      </c>
      <c r="AK27" s="43">
        <v>8.92</v>
      </c>
      <c r="AL27" s="43">
        <v>2.1482999999999999</v>
      </c>
      <c r="AM27" s="43">
        <v>47.40493</v>
      </c>
      <c r="AN27" s="43">
        <v>132.92357999999999</v>
      </c>
      <c r="AO27" s="43">
        <v>0</v>
      </c>
      <c r="AP27" s="43">
        <v>0.24</v>
      </c>
      <c r="AQ27" s="43">
        <v>170.3853</v>
      </c>
      <c r="AR27" s="43"/>
      <c r="AS27" s="43">
        <v>37.649090000000001</v>
      </c>
      <c r="AT27" s="43">
        <v>33.138289999999998</v>
      </c>
      <c r="AU27" s="43"/>
      <c r="AV27" s="43">
        <v>194.48599999999999</v>
      </c>
      <c r="AW27" s="43">
        <v>28.802</v>
      </c>
      <c r="AX27" s="43"/>
      <c r="AY27" s="43"/>
      <c r="AZ27" s="43"/>
      <c r="BA27" s="43">
        <v>2.5</v>
      </c>
      <c r="BB27" s="43"/>
      <c r="BC27" s="43">
        <v>71.405820000000006</v>
      </c>
      <c r="BD27" s="43"/>
      <c r="BE27" s="43">
        <v>20.2</v>
      </c>
      <c r="BF27" s="43"/>
      <c r="BG27" s="43"/>
      <c r="BH27" s="43"/>
      <c r="BI27" s="43">
        <v>12.12942</v>
      </c>
      <c r="BJ27" s="43"/>
      <c r="BK27" s="43">
        <v>5.1349200000000002</v>
      </c>
      <c r="BL27" s="43"/>
      <c r="BM27" s="43">
        <v>6.7889999999999997</v>
      </c>
      <c r="BN27" s="43">
        <v>13.63</v>
      </c>
      <c r="BO27" s="43">
        <v>1.5</v>
      </c>
      <c r="BP27" s="43">
        <v>134.41575</v>
      </c>
      <c r="BQ27" s="43"/>
      <c r="BR27" s="43">
        <v>5.0012999999999996</v>
      </c>
      <c r="BS27" s="43">
        <v>126.30132999999999</v>
      </c>
      <c r="BT27" s="43">
        <v>13.441649999999999</v>
      </c>
      <c r="BU27" s="43"/>
      <c r="BV27" s="43">
        <v>34.837699999999998</v>
      </c>
      <c r="BW27" s="43">
        <v>4.0279999999999996</v>
      </c>
      <c r="BX27" s="43"/>
      <c r="BY27" s="43"/>
      <c r="BZ27" s="43">
        <v>87.584270000000004</v>
      </c>
      <c r="CA27" s="43">
        <v>24.694040000000001</v>
      </c>
      <c r="CB27" s="43">
        <v>0.68720000000000003</v>
      </c>
      <c r="CC27" s="43">
        <v>0.61</v>
      </c>
      <c r="CD27" s="43">
        <v>25.379860000000001</v>
      </c>
      <c r="CE27" s="43">
        <v>384.44652000000002</v>
      </c>
      <c r="CF27" s="43">
        <v>11.2326</v>
      </c>
      <c r="CG27" s="43">
        <v>150.7362</v>
      </c>
      <c r="CH27" s="43">
        <v>17.575839999999999</v>
      </c>
      <c r="CI27" s="43"/>
      <c r="CJ27" s="43"/>
      <c r="CK27" s="43">
        <v>15.8773</v>
      </c>
      <c r="CL27" s="43">
        <v>4.5808099999999996</v>
      </c>
      <c r="CM27" s="43"/>
      <c r="CN27" s="43"/>
      <c r="CO27" s="43"/>
      <c r="CP27" s="43">
        <v>270.16000000000003</v>
      </c>
      <c r="CQ27" s="43"/>
      <c r="CR27" s="43">
        <v>40.966000000000001</v>
      </c>
      <c r="CS27" s="43"/>
      <c r="CT27" s="43">
        <v>7.258</v>
      </c>
    </row>
    <row r="28" spans="1:98" ht="15.75" x14ac:dyDescent="0.25">
      <c r="A28" s="1"/>
      <c r="B28" s="42" t="s">
        <v>775</v>
      </c>
      <c r="C28" s="43"/>
      <c r="D28" s="43"/>
      <c r="E28" s="43">
        <v>22.451640000000001</v>
      </c>
      <c r="F28" s="43">
        <v>12.234</v>
      </c>
      <c r="G28" s="43"/>
      <c r="H28" s="43"/>
      <c r="I28" s="43"/>
      <c r="J28" s="43"/>
      <c r="K28" s="43"/>
      <c r="L28" s="43">
        <v>25.6569</v>
      </c>
      <c r="M28" s="43">
        <v>9.8459000000000003</v>
      </c>
      <c r="N28" s="43">
        <v>10.69</v>
      </c>
      <c r="O28" s="43">
        <v>27.63</v>
      </c>
      <c r="P28" s="43"/>
      <c r="Q28" s="43"/>
      <c r="R28" s="43">
        <v>49.350999999999999</v>
      </c>
      <c r="S28" s="43"/>
      <c r="T28" s="43">
        <v>53.0092</v>
      </c>
      <c r="U28" s="43"/>
      <c r="V28" s="43">
        <v>8.9</v>
      </c>
      <c r="W28" s="43"/>
      <c r="X28" s="43">
        <v>37.430999999999997</v>
      </c>
      <c r="Y28" s="43"/>
      <c r="Z28" s="43">
        <v>8.9141200000000005</v>
      </c>
      <c r="AA28" s="43"/>
      <c r="AB28" s="43"/>
      <c r="AC28" s="43">
        <v>15.84</v>
      </c>
      <c r="AD28" s="43"/>
      <c r="AE28" s="43"/>
      <c r="AF28" s="43">
        <v>3.8</v>
      </c>
      <c r="AG28" s="43"/>
      <c r="AH28" s="43">
        <v>5.5583999999999998</v>
      </c>
      <c r="AI28" s="43"/>
      <c r="AJ28" s="43">
        <v>4.0119499999999997</v>
      </c>
      <c r="AK28" s="43">
        <v>8.81</v>
      </c>
      <c r="AL28" s="43">
        <v>2.8136000000000001</v>
      </c>
      <c r="AM28" s="43">
        <v>47.738930000000003</v>
      </c>
      <c r="AN28" s="43">
        <v>132.084</v>
      </c>
      <c r="AO28" s="43">
        <v>0</v>
      </c>
      <c r="AP28" s="43">
        <v>0.57999999999999996</v>
      </c>
      <c r="AQ28" s="43">
        <v>170.7081</v>
      </c>
      <c r="AR28" s="43"/>
      <c r="AS28" s="43">
        <v>37.220419999999997</v>
      </c>
      <c r="AT28" s="43">
        <v>32.638309999999997</v>
      </c>
      <c r="AU28" s="43"/>
      <c r="AV28" s="43">
        <v>193.01519999999999</v>
      </c>
      <c r="AW28" s="43">
        <v>29.737200000000001</v>
      </c>
      <c r="AX28" s="43"/>
      <c r="AY28" s="43"/>
      <c r="AZ28" s="43"/>
      <c r="BA28" s="43">
        <v>2.4</v>
      </c>
      <c r="BB28" s="43"/>
      <c r="BC28" s="43">
        <v>71.373630000000006</v>
      </c>
      <c r="BD28" s="43"/>
      <c r="BE28" s="43">
        <v>20.2</v>
      </c>
      <c r="BF28" s="43"/>
      <c r="BG28" s="43"/>
      <c r="BH28" s="43"/>
      <c r="BI28" s="43">
        <v>11.79942</v>
      </c>
      <c r="BJ28" s="43"/>
      <c r="BK28" s="43">
        <v>5.1321300000000001</v>
      </c>
      <c r="BL28" s="43"/>
      <c r="BM28" s="43">
        <v>6.7809999999999997</v>
      </c>
      <c r="BN28" s="43">
        <v>13.63</v>
      </c>
      <c r="BO28" s="43">
        <v>1.43</v>
      </c>
      <c r="BP28" s="43">
        <v>138.33357000000001</v>
      </c>
      <c r="BQ28" s="43"/>
      <c r="BR28" s="43">
        <v>4.8899999999999997</v>
      </c>
      <c r="BS28" s="43">
        <v>125.54953</v>
      </c>
      <c r="BT28" s="43">
        <v>13.806660000000001</v>
      </c>
      <c r="BU28" s="43"/>
      <c r="BV28" s="43">
        <v>35.087600000000002</v>
      </c>
      <c r="BW28" s="43">
        <v>3.73</v>
      </c>
      <c r="BX28" s="43"/>
      <c r="BY28" s="43"/>
      <c r="BZ28" s="43">
        <v>87.585830000000001</v>
      </c>
      <c r="CA28" s="43">
        <v>24.76341</v>
      </c>
      <c r="CB28" s="43">
        <v>0.96750000000000003</v>
      </c>
      <c r="CC28" s="43">
        <v>0.64</v>
      </c>
      <c r="CD28" s="43">
        <v>27.341899999999999</v>
      </c>
      <c r="CE28" s="43">
        <v>388.66807999999997</v>
      </c>
      <c r="CF28" s="43">
        <v>11.3901</v>
      </c>
      <c r="CG28" s="43">
        <v>150.53870000000001</v>
      </c>
      <c r="CH28" s="43">
        <v>17.626950000000001</v>
      </c>
      <c r="CI28" s="43"/>
      <c r="CJ28" s="43"/>
      <c r="CK28" s="43">
        <v>16.705400000000001</v>
      </c>
      <c r="CL28" s="43">
        <v>4.5903700000000001</v>
      </c>
      <c r="CM28" s="43"/>
      <c r="CN28" s="43"/>
      <c r="CO28" s="43"/>
      <c r="CP28" s="43">
        <v>276.41000000000003</v>
      </c>
      <c r="CQ28" s="43"/>
      <c r="CR28" s="43">
        <v>40.973999999999997</v>
      </c>
      <c r="CS28" s="43"/>
      <c r="CT28" s="43">
        <v>7.9770000000000003</v>
      </c>
    </row>
    <row r="29" spans="1:98" ht="15.75" x14ac:dyDescent="0.25">
      <c r="A29" s="1"/>
      <c r="B29" s="42" t="s">
        <v>776</v>
      </c>
      <c r="C29" s="43"/>
      <c r="D29" s="43"/>
      <c r="E29" s="43">
        <v>22.49607</v>
      </c>
      <c r="F29" s="43">
        <v>12.15</v>
      </c>
      <c r="G29" s="43"/>
      <c r="H29" s="43"/>
      <c r="I29" s="43"/>
      <c r="J29" s="43"/>
      <c r="K29" s="43"/>
      <c r="L29" s="43">
        <v>25.603200000000001</v>
      </c>
      <c r="M29" s="43">
        <v>9.6288999999999998</v>
      </c>
      <c r="N29" s="43">
        <v>12.54</v>
      </c>
      <c r="O29" s="43">
        <v>27.751999999999999</v>
      </c>
      <c r="P29" s="43"/>
      <c r="Q29" s="43"/>
      <c r="R29" s="43">
        <v>49.408999999999999</v>
      </c>
      <c r="S29" s="43"/>
      <c r="T29" s="43">
        <v>32.087299999999999</v>
      </c>
      <c r="U29" s="43"/>
      <c r="V29" s="43">
        <v>9.1</v>
      </c>
      <c r="W29" s="43"/>
      <c r="X29" s="43">
        <v>36.975000000000001</v>
      </c>
      <c r="Y29" s="43"/>
      <c r="Z29" s="43">
        <v>8.7934400000000004</v>
      </c>
      <c r="AA29" s="43"/>
      <c r="AB29" s="43"/>
      <c r="AC29" s="43">
        <v>15.58</v>
      </c>
      <c r="AD29" s="43"/>
      <c r="AE29" s="43"/>
      <c r="AF29" s="43">
        <v>2.5</v>
      </c>
      <c r="AG29" s="43"/>
      <c r="AH29" s="43">
        <v>3.5474000000000001</v>
      </c>
      <c r="AI29" s="43"/>
      <c r="AJ29" s="43">
        <v>4.3253700000000004</v>
      </c>
      <c r="AK29" s="43">
        <v>8.85</v>
      </c>
      <c r="AL29" s="43">
        <v>3.0857999999999999</v>
      </c>
      <c r="AM29" s="43">
        <v>49.571849999999998</v>
      </c>
      <c r="AN29" s="43">
        <v>132.48544999999999</v>
      </c>
      <c r="AO29" s="43">
        <v>0</v>
      </c>
      <c r="AP29" s="43">
        <v>1</v>
      </c>
      <c r="AQ29" s="43">
        <v>169.06010000000001</v>
      </c>
      <c r="AR29" s="43"/>
      <c r="AS29" s="43">
        <v>38.156100000000002</v>
      </c>
      <c r="AT29" s="43">
        <v>33.44032</v>
      </c>
      <c r="AU29" s="43"/>
      <c r="AV29" s="43">
        <v>193.11320000000001</v>
      </c>
      <c r="AW29" s="43">
        <v>32.153500000000001</v>
      </c>
      <c r="AX29" s="43"/>
      <c r="AY29" s="43"/>
      <c r="AZ29" s="43"/>
      <c r="BA29" s="43">
        <v>2.5</v>
      </c>
      <c r="BB29" s="43"/>
      <c r="BC29" s="43">
        <v>71.676079999999999</v>
      </c>
      <c r="BD29" s="43"/>
      <c r="BE29" s="43">
        <v>20.2</v>
      </c>
      <c r="BF29" s="43"/>
      <c r="BG29" s="43"/>
      <c r="BH29" s="43"/>
      <c r="BI29" s="43">
        <v>11.45209</v>
      </c>
      <c r="BJ29" s="43"/>
      <c r="BK29" s="43">
        <v>5.1027100000000001</v>
      </c>
      <c r="BL29" s="43"/>
      <c r="BM29" s="43">
        <v>6.891</v>
      </c>
      <c r="BN29" s="43">
        <v>14.12</v>
      </c>
      <c r="BO29" s="43">
        <v>1.43</v>
      </c>
      <c r="BP29" s="43">
        <v>137.23465999999999</v>
      </c>
      <c r="BQ29" s="43"/>
      <c r="BR29" s="43">
        <v>5.0881999999999996</v>
      </c>
      <c r="BS29" s="43">
        <v>124.60047</v>
      </c>
      <c r="BT29" s="43">
        <v>14.254099999999999</v>
      </c>
      <c r="BU29" s="43"/>
      <c r="BV29" s="43">
        <v>33.375900000000001</v>
      </c>
      <c r="BW29" s="43">
        <v>3.8719999999999999</v>
      </c>
      <c r="BX29" s="43"/>
      <c r="BY29" s="43"/>
      <c r="BZ29" s="43">
        <v>87.628879999999995</v>
      </c>
      <c r="CA29" s="43">
        <v>24.660430000000002</v>
      </c>
      <c r="CB29" s="43">
        <v>1.0966</v>
      </c>
      <c r="CC29" s="43">
        <v>0.63</v>
      </c>
      <c r="CD29" s="43">
        <v>27.021730000000002</v>
      </c>
      <c r="CE29" s="43">
        <v>423.68495999999999</v>
      </c>
      <c r="CF29" s="43">
        <v>11.5555</v>
      </c>
      <c r="CG29" s="43">
        <v>147.34450000000001</v>
      </c>
      <c r="CH29" s="43">
        <v>17.610130000000002</v>
      </c>
      <c r="CI29" s="43"/>
      <c r="CJ29" s="43"/>
      <c r="CK29" s="43">
        <v>16.190100000000001</v>
      </c>
      <c r="CL29" s="43">
        <v>5.1414299999999997</v>
      </c>
      <c r="CM29" s="43"/>
      <c r="CN29" s="43"/>
      <c r="CO29" s="43"/>
      <c r="CP29" s="43">
        <v>277.39</v>
      </c>
      <c r="CQ29" s="43"/>
      <c r="CR29" s="43">
        <v>40.798000000000002</v>
      </c>
      <c r="CS29" s="43"/>
      <c r="CT29" s="43">
        <v>7.69</v>
      </c>
    </row>
    <row r="30" spans="1:98" ht="15.75" x14ac:dyDescent="0.25">
      <c r="A30" s="1"/>
      <c r="B30" s="42" t="s">
        <v>777</v>
      </c>
      <c r="C30" s="43"/>
      <c r="D30" s="43"/>
      <c r="E30" s="43">
        <v>22.423940000000002</v>
      </c>
      <c r="F30" s="43">
        <v>11.744</v>
      </c>
      <c r="G30" s="43"/>
      <c r="H30" s="43"/>
      <c r="I30" s="43"/>
      <c r="J30" s="43"/>
      <c r="K30" s="43"/>
      <c r="L30" s="43">
        <v>25.839600000000001</v>
      </c>
      <c r="M30" s="43">
        <v>10.458299999999999</v>
      </c>
      <c r="N30" s="43">
        <v>12.55</v>
      </c>
      <c r="O30" s="43">
        <v>28.297999999999998</v>
      </c>
      <c r="P30" s="43"/>
      <c r="Q30" s="43"/>
      <c r="R30" s="43">
        <v>49.307000000000002</v>
      </c>
      <c r="S30" s="43"/>
      <c r="T30" s="43">
        <v>44.367400000000004</v>
      </c>
      <c r="U30" s="43"/>
      <c r="V30" s="43">
        <v>8.8000000000000007</v>
      </c>
      <c r="W30" s="43"/>
      <c r="X30" s="43">
        <v>34.744</v>
      </c>
      <c r="Y30" s="43"/>
      <c r="Z30" s="43">
        <v>8.2640700000000002</v>
      </c>
      <c r="AA30" s="43"/>
      <c r="AB30" s="43"/>
      <c r="AC30" s="43">
        <v>16.260000000000002</v>
      </c>
      <c r="AD30" s="43"/>
      <c r="AE30" s="43"/>
      <c r="AF30" s="43">
        <v>2.2000000000000002</v>
      </c>
      <c r="AG30" s="43"/>
      <c r="AH30" s="43">
        <v>3.6337999999999999</v>
      </c>
      <c r="AI30" s="43"/>
      <c r="AJ30" s="43">
        <v>4.6141800000000002</v>
      </c>
      <c r="AK30" s="43">
        <v>8.6199999999999992</v>
      </c>
      <c r="AL30" s="43">
        <v>3.3020999999999998</v>
      </c>
      <c r="AM30" s="43">
        <v>47.687449999999998</v>
      </c>
      <c r="AN30" s="43">
        <v>130.54419999999999</v>
      </c>
      <c r="AO30" s="43">
        <v>0</v>
      </c>
      <c r="AP30" s="43">
        <v>0.9</v>
      </c>
      <c r="AQ30" s="43">
        <v>168.45769999999999</v>
      </c>
      <c r="AR30" s="43"/>
      <c r="AS30" s="43">
        <v>39.135590000000001</v>
      </c>
      <c r="AT30" s="43">
        <v>34.026299999999999</v>
      </c>
      <c r="AU30" s="43"/>
      <c r="AV30" s="43">
        <v>192.7739</v>
      </c>
      <c r="AW30" s="43">
        <v>33.321399999999997</v>
      </c>
      <c r="AX30" s="43"/>
      <c r="AY30" s="43"/>
      <c r="AZ30" s="43"/>
      <c r="BA30" s="43">
        <v>2.4</v>
      </c>
      <c r="BB30" s="43"/>
      <c r="BC30" s="43">
        <v>71.610919999999993</v>
      </c>
      <c r="BD30" s="43"/>
      <c r="BE30" s="43">
        <v>20.2</v>
      </c>
      <c r="BF30" s="43"/>
      <c r="BG30" s="43"/>
      <c r="BH30" s="43"/>
      <c r="BI30" s="43">
        <v>11.36801</v>
      </c>
      <c r="BJ30" s="43"/>
      <c r="BK30" s="43">
        <v>5.1644399999999999</v>
      </c>
      <c r="BL30" s="43"/>
      <c r="BM30" s="43">
        <v>6.7809999999999997</v>
      </c>
      <c r="BN30" s="43">
        <v>15.76</v>
      </c>
      <c r="BO30" s="43">
        <v>1.56</v>
      </c>
      <c r="BP30" s="43">
        <v>135.21322000000001</v>
      </c>
      <c r="BQ30" s="43"/>
      <c r="BR30" s="43">
        <v>4.6273</v>
      </c>
      <c r="BS30" s="43">
        <v>124.87466999999999</v>
      </c>
      <c r="BT30" s="43">
        <v>14.041309999999999</v>
      </c>
      <c r="BU30" s="43"/>
      <c r="BV30" s="43">
        <v>31.812899999999999</v>
      </c>
      <c r="BW30" s="43">
        <v>3.9649999999999999</v>
      </c>
      <c r="BX30" s="43"/>
      <c r="BY30" s="43"/>
      <c r="BZ30" s="43">
        <v>89.273619999999994</v>
      </c>
      <c r="CA30" s="43">
        <v>24.521730000000002</v>
      </c>
      <c r="CB30" s="43">
        <v>1.157</v>
      </c>
      <c r="CC30" s="43">
        <v>0.55000000000000004</v>
      </c>
      <c r="CD30" s="43">
        <v>26.96181</v>
      </c>
      <c r="CE30" s="43">
        <v>440.84908000000001</v>
      </c>
      <c r="CF30" s="43">
        <v>11.725899999999999</v>
      </c>
      <c r="CG30" s="43">
        <v>149.42740000000001</v>
      </c>
      <c r="CH30" s="43">
        <v>17.66356</v>
      </c>
      <c r="CI30" s="43"/>
      <c r="CJ30" s="43"/>
      <c r="CK30" s="43">
        <v>15.9937</v>
      </c>
      <c r="CL30" s="43">
        <v>5.0187299999999997</v>
      </c>
      <c r="CM30" s="43"/>
      <c r="CN30" s="43"/>
      <c r="CO30" s="43"/>
      <c r="CP30" s="43">
        <v>275.27</v>
      </c>
      <c r="CQ30" s="43"/>
      <c r="CR30" s="43">
        <v>40.795999999999999</v>
      </c>
      <c r="CS30" s="43"/>
      <c r="CT30" s="43">
        <v>9.9830000000000005</v>
      </c>
    </row>
    <row r="31" spans="1:98" ht="15.75" x14ac:dyDescent="0.25">
      <c r="A31" s="1"/>
      <c r="B31" s="42" t="s">
        <v>778</v>
      </c>
      <c r="C31" s="43"/>
      <c r="D31" s="43"/>
      <c r="E31" s="43">
        <v>22.28857</v>
      </c>
      <c r="F31" s="43">
        <v>11.782</v>
      </c>
      <c r="G31" s="43"/>
      <c r="H31" s="43"/>
      <c r="I31" s="43"/>
      <c r="J31" s="43"/>
      <c r="K31" s="43"/>
      <c r="L31" s="43">
        <v>25.4147</v>
      </c>
      <c r="M31" s="43">
        <v>10.8841</v>
      </c>
      <c r="N31" s="43">
        <v>11.88</v>
      </c>
      <c r="O31" s="43">
        <v>28.222000000000001</v>
      </c>
      <c r="P31" s="43"/>
      <c r="Q31" s="43"/>
      <c r="R31" s="43">
        <v>50.210999999999999</v>
      </c>
      <c r="S31" s="43"/>
      <c r="T31" s="43">
        <v>49.163400000000003</v>
      </c>
      <c r="U31" s="43"/>
      <c r="V31" s="43">
        <v>8.3000000000000007</v>
      </c>
      <c r="W31" s="43"/>
      <c r="X31" s="43">
        <v>33.322000000000003</v>
      </c>
      <c r="Y31" s="43"/>
      <c r="Z31" s="43">
        <v>8.3503000000000007</v>
      </c>
      <c r="AA31" s="43"/>
      <c r="AB31" s="43"/>
      <c r="AC31" s="43">
        <v>16.53</v>
      </c>
      <c r="AD31" s="43"/>
      <c r="AE31" s="43"/>
      <c r="AF31" s="43">
        <v>2.2000000000000002</v>
      </c>
      <c r="AG31" s="43"/>
      <c r="AH31" s="43">
        <v>6.5457000000000001</v>
      </c>
      <c r="AI31" s="43"/>
      <c r="AJ31" s="43">
        <v>4.59483</v>
      </c>
      <c r="AK31" s="43">
        <v>9.15</v>
      </c>
      <c r="AL31" s="43">
        <v>3.4447999999999999</v>
      </c>
      <c r="AM31" s="43">
        <v>47.277189999999997</v>
      </c>
      <c r="AN31" s="43">
        <v>132.11864</v>
      </c>
      <c r="AO31" s="43">
        <v>0</v>
      </c>
      <c r="AP31" s="43">
        <v>0.73</v>
      </c>
      <c r="AQ31" s="43">
        <v>166.81200000000001</v>
      </c>
      <c r="AR31" s="43"/>
      <c r="AS31" s="43">
        <v>38.799570000000003</v>
      </c>
      <c r="AT31" s="43">
        <v>34.036670000000001</v>
      </c>
      <c r="AU31" s="43"/>
      <c r="AV31" s="43">
        <v>192.93289999999999</v>
      </c>
      <c r="AW31" s="43">
        <v>34.142800000000001</v>
      </c>
      <c r="AX31" s="43"/>
      <c r="AY31" s="43"/>
      <c r="AZ31" s="43"/>
      <c r="BA31" s="43">
        <v>2.6</v>
      </c>
      <c r="BB31" s="43"/>
      <c r="BC31" s="43">
        <v>71.416759999999996</v>
      </c>
      <c r="BD31" s="43"/>
      <c r="BE31" s="43">
        <v>20.2</v>
      </c>
      <c r="BF31" s="43"/>
      <c r="BG31" s="43"/>
      <c r="BH31" s="43"/>
      <c r="BI31" s="43">
        <v>11.228400000000001</v>
      </c>
      <c r="BJ31" s="43"/>
      <c r="BK31" s="43">
        <v>5.0526900000000001</v>
      </c>
      <c r="BL31" s="43"/>
      <c r="BM31" s="43">
        <v>6.7889999999999997</v>
      </c>
      <c r="BN31" s="43">
        <v>18.2</v>
      </c>
      <c r="BO31" s="43">
        <v>1.74</v>
      </c>
      <c r="BP31" s="43">
        <v>136.93047000000001</v>
      </c>
      <c r="BQ31" s="43"/>
      <c r="BR31" s="43">
        <v>4.5899000000000001</v>
      </c>
      <c r="BS31" s="43">
        <v>126.34099000000001</v>
      </c>
      <c r="BT31" s="43">
        <v>13.93125</v>
      </c>
      <c r="BU31" s="43"/>
      <c r="BV31" s="43">
        <v>32.0199</v>
      </c>
      <c r="BW31" s="43">
        <v>3.9649999999999999</v>
      </c>
      <c r="BX31" s="43"/>
      <c r="BY31" s="43"/>
      <c r="BZ31" s="43">
        <v>88.151939999999996</v>
      </c>
      <c r="CA31" s="43">
        <v>24.721910000000001</v>
      </c>
      <c r="CB31" s="43">
        <v>1.1488</v>
      </c>
      <c r="CC31" s="43">
        <v>0.68</v>
      </c>
      <c r="CD31" s="43">
        <v>25.7606</v>
      </c>
      <c r="CE31" s="43">
        <v>443.86462999999998</v>
      </c>
      <c r="CF31" s="43">
        <v>11.698</v>
      </c>
      <c r="CG31" s="43">
        <v>153.898</v>
      </c>
      <c r="CH31" s="43">
        <v>17.315359999999998</v>
      </c>
      <c r="CI31" s="43"/>
      <c r="CJ31" s="43"/>
      <c r="CK31" s="43">
        <v>16.7532</v>
      </c>
      <c r="CL31" s="43">
        <v>4.7840400000000001</v>
      </c>
      <c r="CM31" s="43"/>
      <c r="CN31" s="43"/>
      <c r="CO31" s="43"/>
      <c r="CP31" s="43">
        <v>278.27999999999997</v>
      </c>
      <c r="CQ31" s="43"/>
      <c r="CR31" s="43">
        <v>40.856000000000002</v>
      </c>
      <c r="CS31" s="43"/>
      <c r="CT31" s="43">
        <v>6.7389999999999999</v>
      </c>
    </row>
    <row r="32" spans="1:98" ht="15.75" x14ac:dyDescent="0.25">
      <c r="A32" s="1"/>
      <c r="B32" s="42" t="s">
        <v>779</v>
      </c>
      <c r="C32" s="43"/>
      <c r="D32" s="43"/>
      <c r="E32" s="43">
        <v>22.194269999999999</v>
      </c>
      <c r="F32" s="43">
        <v>11.682</v>
      </c>
      <c r="G32" s="43"/>
      <c r="H32" s="43"/>
      <c r="I32" s="43"/>
      <c r="J32" s="43"/>
      <c r="K32" s="43"/>
      <c r="L32" s="43">
        <v>24.912600000000001</v>
      </c>
      <c r="M32" s="43">
        <v>11.451700000000001</v>
      </c>
      <c r="N32" s="43">
        <v>11.89</v>
      </c>
      <c r="O32" s="43">
        <v>28.126000000000001</v>
      </c>
      <c r="P32" s="43"/>
      <c r="Q32" s="43"/>
      <c r="R32" s="43">
        <v>49.951000000000001</v>
      </c>
      <c r="S32" s="43"/>
      <c r="T32" s="43">
        <v>46.100299999999997</v>
      </c>
      <c r="U32" s="43"/>
      <c r="V32" s="43">
        <v>8.5</v>
      </c>
      <c r="W32" s="43"/>
      <c r="X32" s="43">
        <v>31.082000000000001</v>
      </c>
      <c r="Y32" s="43"/>
      <c r="Z32" s="43">
        <v>8.7792100000000008</v>
      </c>
      <c r="AA32" s="43"/>
      <c r="AB32" s="43"/>
      <c r="AC32" s="43">
        <v>16.71</v>
      </c>
      <c r="AD32" s="43"/>
      <c r="AE32" s="43"/>
      <c r="AF32" s="43">
        <v>2.6</v>
      </c>
      <c r="AG32" s="43"/>
      <c r="AH32" s="43">
        <v>7.1214000000000004</v>
      </c>
      <c r="AI32" s="43"/>
      <c r="AJ32" s="43">
        <v>4.63246</v>
      </c>
      <c r="AK32" s="43">
        <v>8.9499999999999993</v>
      </c>
      <c r="AL32" s="43">
        <v>3.4761000000000002</v>
      </c>
      <c r="AM32" s="43">
        <v>46.752290000000002</v>
      </c>
      <c r="AN32" s="43">
        <v>131.67001999999999</v>
      </c>
      <c r="AO32" s="43">
        <v>0</v>
      </c>
      <c r="AP32" s="43">
        <v>0.78</v>
      </c>
      <c r="AQ32" s="43">
        <v>167.90539999999999</v>
      </c>
      <c r="AR32" s="43"/>
      <c r="AS32" s="43">
        <v>38.236109999999996</v>
      </c>
      <c r="AT32" s="43">
        <v>34.301830000000002</v>
      </c>
      <c r="AU32" s="43"/>
      <c r="AV32" s="43">
        <v>192.58</v>
      </c>
      <c r="AW32" s="43">
        <v>33.086799999999997</v>
      </c>
      <c r="AX32" s="43"/>
      <c r="AY32" s="43"/>
      <c r="AZ32" s="43"/>
      <c r="BA32" s="43">
        <v>2.5</v>
      </c>
      <c r="BB32" s="43"/>
      <c r="BC32" s="43">
        <v>70.767769999999999</v>
      </c>
      <c r="BD32" s="43"/>
      <c r="BE32" s="43">
        <v>20.2</v>
      </c>
      <c r="BF32" s="43"/>
      <c r="BG32" s="43"/>
      <c r="BH32" s="43"/>
      <c r="BI32" s="43">
        <v>8.7440599999999993</v>
      </c>
      <c r="BJ32" s="43"/>
      <c r="BK32" s="43">
        <v>5.0909700000000004</v>
      </c>
      <c r="BL32" s="43"/>
      <c r="BM32" s="43">
        <v>6.9870000000000001</v>
      </c>
      <c r="BN32" s="43">
        <v>20.6</v>
      </c>
      <c r="BO32" s="43">
        <v>1.68</v>
      </c>
      <c r="BP32" s="43">
        <v>134.71519000000001</v>
      </c>
      <c r="BQ32" s="43"/>
      <c r="BR32" s="43">
        <v>5.2436999999999996</v>
      </c>
      <c r="BS32" s="43">
        <v>126.9496</v>
      </c>
      <c r="BT32" s="43">
        <v>13.986840000000001</v>
      </c>
      <c r="BU32" s="43"/>
      <c r="BV32" s="43">
        <v>30.530899999999999</v>
      </c>
      <c r="BW32" s="43">
        <v>3.8719999999999999</v>
      </c>
      <c r="BX32" s="43"/>
      <c r="BY32" s="43"/>
      <c r="BZ32" s="43">
        <v>88.938689999999994</v>
      </c>
      <c r="CA32" s="43">
        <v>24.86459</v>
      </c>
      <c r="CB32" s="43">
        <v>1.1821999999999999</v>
      </c>
      <c r="CC32" s="43">
        <v>0.7</v>
      </c>
      <c r="CD32" s="43">
        <v>24.842120000000001</v>
      </c>
      <c r="CE32" s="43">
        <v>443.60289999999998</v>
      </c>
      <c r="CF32" s="43">
        <v>11.4216</v>
      </c>
      <c r="CG32" s="43">
        <v>152.48910000000001</v>
      </c>
      <c r="CH32" s="43">
        <v>16.981909999999999</v>
      </c>
      <c r="CI32" s="43"/>
      <c r="CJ32" s="43"/>
      <c r="CK32" s="43">
        <v>17.2561</v>
      </c>
      <c r="CL32" s="43">
        <v>4.6624499999999998</v>
      </c>
      <c r="CM32" s="43"/>
      <c r="CN32" s="43"/>
      <c r="CO32" s="43"/>
      <c r="CP32" s="43">
        <v>281.52999999999997</v>
      </c>
      <c r="CQ32" s="43"/>
      <c r="CR32" s="43">
        <v>40.363</v>
      </c>
      <c r="CS32" s="43"/>
      <c r="CT32" s="43">
        <v>2.0179999999999998</v>
      </c>
    </row>
    <row r="33" spans="1:98" ht="15.75" x14ac:dyDescent="0.25">
      <c r="A33" s="1"/>
      <c r="B33" s="42" t="s">
        <v>780</v>
      </c>
      <c r="C33" s="43"/>
      <c r="D33" s="43"/>
      <c r="E33" s="43">
        <v>22.35745</v>
      </c>
      <c r="F33" s="43">
        <v>11.574</v>
      </c>
      <c r="G33" s="43"/>
      <c r="H33" s="43"/>
      <c r="I33" s="43"/>
      <c r="J33" s="43"/>
      <c r="K33" s="43"/>
      <c r="L33" s="43">
        <v>24.792200000000001</v>
      </c>
      <c r="M33" s="43">
        <v>14.752000000000001</v>
      </c>
      <c r="N33" s="43">
        <v>12.61</v>
      </c>
      <c r="O33" s="43">
        <v>28.212</v>
      </c>
      <c r="P33" s="43"/>
      <c r="Q33" s="43"/>
      <c r="R33" s="43">
        <v>49.59</v>
      </c>
      <c r="S33" s="43"/>
      <c r="T33" s="43">
        <v>40.595100000000002</v>
      </c>
      <c r="U33" s="43"/>
      <c r="V33" s="43">
        <v>8.4</v>
      </c>
      <c r="W33" s="43"/>
      <c r="X33" s="43">
        <v>37.191000000000003</v>
      </c>
      <c r="Y33" s="43"/>
      <c r="Z33" s="43">
        <v>8.9160799999999991</v>
      </c>
      <c r="AA33" s="43"/>
      <c r="AB33" s="43"/>
      <c r="AC33" s="43">
        <v>16.7</v>
      </c>
      <c r="AD33" s="43"/>
      <c r="AE33" s="43"/>
      <c r="AF33" s="43">
        <v>2.6</v>
      </c>
      <c r="AG33" s="43"/>
      <c r="AH33" s="43">
        <v>4.3266999999999998</v>
      </c>
      <c r="AI33" s="43"/>
      <c r="AJ33" s="43">
        <v>4.6611399999999996</v>
      </c>
      <c r="AK33" s="43">
        <v>8.86</v>
      </c>
      <c r="AL33" s="43">
        <v>3.4916</v>
      </c>
      <c r="AM33" s="43">
        <v>48.578220000000002</v>
      </c>
      <c r="AN33" s="43">
        <v>131.07257000000001</v>
      </c>
      <c r="AO33" s="43">
        <v>0</v>
      </c>
      <c r="AP33" s="43">
        <v>0.64</v>
      </c>
      <c r="AQ33" s="43">
        <v>168.1061</v>
      </c>
      <c r="AR33" s="43"/>
      <c r="AS33" s="43">
        <v>37.995719999999999</v>
      </c>
      <c r="AT33" s="43">
        <v>34.059699999999999</v>
      </c>
      <c r="AU33" s="43"/>
      <c r="AV33" s="43">
        <v>192.49879999999999</v>
      </c>
      <c r="AW33" s="43">
        <v>32.4298</v>
      </c>
      <c r="AX33" s="43"/>
      <c r="AY33" s="43"/>
      <c r="AZ33" s="43"/>
      <c r="BA33" s="43">
        <v>2.5</v>
      </c>
      <c r="BB33" s="43"/>
      <c r="BC33" s="43">
        <v>70.749989999999997</v>
      </c>
      <c r="BD33" s="43"/>
      <c r="BE33" s="43">
        <v>20.2</v>
      </c>
      <c r="BF33" s="43"/>
      <c r="BG33" s="43"/>
      <c r="BH33" s="43"/>
      <c r="BI33" s="43">
        <v>9.0596499999999995</v>
      </c>
      <c r="BJ33" s="43"/>
      <c r="BK33" s="43">
        <v>5.2377399999999996</v>
      </c>
      <c r="BL33" s="43"/>
      <c r="BM33" s="43">
        <v>7.1230000000000002</v>
      </c>
      <c r="BN33" s="43">
        <v>21.95</v>
      </c>
      <c r="BO33" s="43">
        <v>1.91</v>
      </c>
      <c r="BP33" s="43">
        <v>134.30945</v>
      </c>
      <c r="BQ33" s="43"/>
      <c r="BR33" s="43">
        <v>5.2530999999999999</v>
      </c>
      <c r="BS33" s="43">
        <v>126.77061999999999</v>
      </c>
      <c r="BT33" s="43">
        <v>13.68774</v>
      </c>
      <c r="BU33" s="43"/>
      <c r="BV33" s="43">
        <v>30.3658</v>
      </c>
      <c r="BW33" s="43">
        <v>3.9649999999999999</v>
      </c>
      <c r="BX33" s="43"/>
      <c r="BY33" s="43"/>
      <c r="BZ33" s="43">
        <v>88.117260000000002</v>
      </c>
      <c r="CA33" s="43">
        <v>24.882860000000001</v>
      </c>
      <c r="CB33" s="43">
        <v>1.2029000000000001</v>
      </c>
      <c r="CC33" s="43">
        <v>0.71</v>
      </c>
      <c r="CD33" s="43">
        <v>24.80415</v>
      </c>
      <c r="CE33" s="43">
        <v>440.38360999999998</v>
      </c>
      <c r="CF33" s="43">
        <v>11.202400000000001</v>
      </c>
      <c r="CG33" s="43">
        <v>151.46440000000001</v>
      </c>
      <c r="CH33" s="43">
        <v>16.715340000000001</v>
      </c>
      <c r="CI33" s="43"/>
      <c r="CJ33" s="43"/>
      <c r="CK33" s="43">
        <v>16.750900000000001</v>
      </c>
      <c r="CL33" s="43">
        <v>4.6316499999999996</v>
      </c>
      <c r="CM33" s="43"/>
      <c r="CN33" s="43"/>
      <c r="CO33" s="43"/>
      <c r="CP33" s="43">
        <v>276.17</v>
      </c>
      <c r="CQ33" s="43"/>
      <c r="CR33" s="43">
        <v>40.676000000000002</v>
      </c>
      <c r="CS33" s="43"/>
      <c r="CT33" s="43">
        <v>2.2250000000000001</v>
      </c>
    </row>
    <row r="34" spans="1:98" ht="15.75" x14ac:dyDescent="0.25">
      <c r="A34" s="1"/>
      <c r="B34" s="42" t="s">
        <v>781</v>
      </c>
      <c r="C34" s="43"/>
      <c r="D34" s="43"/>
      <c r="E34" s="43">
        <v>21.547350000000002</v>
      </c>
      <c r="F34" s="43">
        <v>12.38</v>
      </c>
      <c r="G34" s="43"/>
      <c r="H34" s="43"/>
      <c r="I34" s="43"/>
      <c r="J34" s="43"/>
      <c r="K34" s="43"/>
      <c r="L34" s="43">
        <v>25.2056</v>
      </c>
      <c r="M34" s="43">
        <v>14.817299999999999</v>
      </c>
      <c r="N34" s="43">
        <v>12.72</v>
      </c>
      <c r="O34" s="43">
        <v>28.116</v>
      </c>
      <c r="P34" s="43"/>
      <c r="Q34" s="43"/>
      <c r="R34" s="43">
        <v>50.197000000000003</v>
      </c>
      <c r="S34" s="43"/>
      <c r="T34" s="43">
        <v>40.693300000000001</v>
      </c>
      <c r="U34" s="43"/>
      <c r="V34" s="43">
        <v>8.4</v>
      </c>
      <c r="W34" s="43"/>
      <c r="X34" s="43">
        <v>32.450000000000003</v>
      </c>
      <c r="Y34" s="43"/>
      <c r="Z34" s="43">
        <v>8.8668999999999993</v>
      </c>
      <c r="AA34" s="43"/>
      <c r="AB34" s="43"/>
      <c r="AC34" s="43">
        <v>16.53</v>
      </c>
      <c r="AD34" s="43"/>
      <c r="AE34" s="43"/>
      <c r="AF34" s="43">
        <v>1.9</v>
      </c>
      <c r="AG34" s="43"/>
      <c r="AH34" s="43">
        <v>4.3411</v>
      </c>
      <c r="AI34" s="43"/>
      <c r="AJ34" s="43">
        <v>5.46631</v>
      </c>
      <c r="AK34" s="43">
        <v>9.49</v>
      </c>
      <c r="AL34" s="43">
        <v>3.5139999999999998</v>
      </c>
      <c r="AM34" s="43">
        <v>48.253900000000002</v>
      </c>
      <c r="AN34" s="43">
        <v>129.95259999999999</v>
      </c>
      <c r="AO34" s="43">
        <v>0</v>
      </c>
      <c r="AP34" s="43">
        <v>0.45</v>
      </c>
      <c r="AQ34" s="43">
        <v>169.48740000000001</v>
      </c>
      <c r="AR34" s="43"/>
      <c r="AS34" s="43">
        <v>36.340789999999998</v>
      </c>
      <c r="AT34" s="43">
        <v>34.25253</v>
      </c>
      <c r="AU34" s="43"/>
      <c r="AV34" s="43">
        <v>192.10159999999999</v>
      </c>
      <c r="AW34" s="43">
        <v>29.1557</v>
      </c>
      <c r="AX34" s="43"/>
      <c r="AY34" s="43"/>
      <c r="AZ34" s="43"/>
      <c r="BA34" s="43">
        <v>2.6</v>
      </c>
      <c r="BB34" s="43"/>
      <c r="BC34" s="43">
        <v>70.658289999999994</v>
      </c>
      <c r="BD34" s="43"/>
      <c r="BE34" s="43">
        <v>20.2</v>
      </c>
      <c r="BF34" s="43"/>
      <c r="BG34" s="43"/>
      <c r="BH34" s="43"/>
      <c r="BI34" s="43">
        <v>8.8295600000000007</v>
      </c>
      <c r="BJ34" s="43"/>
      <c r="BK34" s="43">
        <v>5.1871</v>
      </c>
      <c r="BL34" s="43"/>
      <c r="BM34" s="43">
        <v>6.9809999999999999</v>
      </c>
      <c r="BN34" s="43">
        <v>23.47</v>
      </c>
      <c r="BO34" s="43">
        <v>2.0099999999999998</v>
      </c>
      <c r="BP34" s="43">
        <v>131.78595000000001</v>
      </c>
      <c r="BQ34" s="43"/>
      <c r="BR34" s="43">
        <v>5.3063000000000002</v>
      </c>
      <c r="BS34" s="43">
        <v>124.11629000000001</v>
      </c>
      <c r="BT34" s="43">
        <v>14.105320000000001</v>
      </c>
      <c r="BU34" s="43"/>
      <c r="BV34" s="43">
        <v>30.747</v>
      </c>
      <c r="BW34" s="43">
        <v>4.0279999999999996</v>
      </c>
      <c r="BX34" s="43"/>
      <c r="BY34" s="43"/>
      <c r="BZ34" s="43">
        <v>89.603790000000004</v>
      </c>
      <c r="CA34" s="43">
        <v>24.805710000000001</v>
      </c>
      <c r="CB34" s="43">
        <v>1.2170000000000001</v>
      </c>
      <c r="CC34" s="43">
        <v>0.7</v>
      </c>
      <c r="CD34" s="43">
        <v>24.599350000000001</v>
      </c>
      <c r="CE34" s="43">
        <v>430.88150000000002</v>
      </c>
      <c r="CF34" s="43">
        <v>11.1538</v>
      </c>
      <c r="CG34" s="43">
        <v>151.7921</v>
      </c>
      <c r="CH34" s="43">
        <v>16.654260000000001</v>
      </c>
      <c r="CI34" s="43"/>
      <c r="CJ34" s="43"/>
      <c r="CK34" s="43">
        <v>16.088100000000001</v>
      </c>
      <c r="CL34" s="43">
        <v>4.6330099999999996</v>
      </c>
      <c r="CM34" s="43"/>
      <c r="CN34" s="43"/>
      <c r="CO34" s="43"/>
      <c r="CP34" s="43">
        <v>259.13</v>
      </c>
      <c r="CQ34" s="43"/>
      <c r="CR34" s="43">
        <v>41.5</v>
      </c>
      <c r="CS34" s="43"/>
      <c r="CT34" s="43">
        <v>6.681</v>
      </c>
    </row>
    <row r="35" spans="1:98" ht="15.75" x14ac:dyDescent="0.25">
      <c r="A35" s="1"/>
      <c r="B35" s="42" t="s">
        <v>782</v>
      </c>
      <c r="C35" s="43"/>
      <c r="D35" s="43"/>
      <c r="E35" s="43">
        <v>20.85502</v>
      </c>
      <c r="F35" s="43">
        <v>12.496</v>
      </c>
      <c r="G35" s="43"/>
      <c r="H35" s="43"/>
      <c r="I35" s="43"/>
      <c r="J35" s="43"/>
      <c r="K35" s="43"/>
      <c r="L35" s="43">
        <v>25.179600000000001</v>
      </c>
      <c r="M35" s="43">
        <v>14.972300000000001</v>
      </c>
      <c r="N35" s="43">
        <v>12.3</v>
      </c>
      <c r="O35" s="43">
        <v>28.248000000000001</v>
      </c>
      <c r="P35" s="43"/>
      <c r="Q35" s="43"/>
      <c r="R35" s="43">
        <v>50.572000000000003</v>
      </c>
      <c r="S35" s="43"/>
      <c r="T35" s="43">
        <v>45.921999999999997</v>
      </c>
      <c r="U35" s="43"/>
      <c r="V35" s="43">
        <v>8.3000000000000007</v>
      </c>
      <c r="W35" s="43"/>
      <c r="X35" s="43">
        <v>32.762</v>
      </c>
      <c r="Y35" s="43"/>
      <c r="Z35" s="43">
        <v>8.9605499999999996</v>
      </c>
      <c r="AA35" s="43"/>
      <c r="AB35" s="43"/>
      <c r="AC35" s="43">
        <v>16.41</v>
      </c>
      <c r="AD35" s="43"/>
      <c r="AE35" s="43"/>
      <c r="AF35" s="43">
        <v>2.2000000000000002</v>
      </c>
      <c r="AG35" s="43"/>
      <c r="AH35" s="43">
        <v>1.73</v>
      </c>
      <c r="AI35" s="43"/>
      <c r="AJ35" s="43">
        <v>5.7646800000000002</v>
      </c>
      <c r="AK35" s="43">
        <v>9.59</v>
      </c>
      <c r="AL35" s="43">
        <v>3.5861000000000001</v>
      </c>
      <c r="AM35" s="43">
        <v>47.996600000000001</v>
      </c>
      <c r="AN35" s="43">
        <v>128.3777</v>
      </c>
      <c r="AO35" s="43">
        <v>0</v>
      </c>
      <c r="AP35" s="43">
        <v>0.73</v>
      </c>
      <c r="AQ35" s="43">
        <v>170.38810000000001</v>
      </c>
      <c r="AR35" s="43"/>
      <c r="AS35" s="43">
        <v>36.60718</v>
      </c>
      <c r="AT35" s="43">
        <v>34.58466</v>
      </c>
      <c r="AU35" s="43"/>
      <c r="AV35" s="43">
        <v>193.27520000000001</v>
      </c>
      <c r="AW35" s="43">
        <v>30.594799999999999</v>
      </c>
      <c r="AX35" s="43"/>
      <c r="AY35" s="43"/>
      <c r="AZ35" s="43"/>
      <c r="BA35" s="43">
        <v>2.5</v>
      </c>
      <c r="BB35" s="43"/>
      <c r="BC35" s="43">
        <v>71.941379999999995</v>
      </c>
      <c r="BD35" s="43"/>
      <c r="BE35" s="43">
        <v>20.2</v>
      </c>
      <c r="BF35" s="43"/>
      <c r="BG35" s="43"/>
      <c r="BH35" s="43"/>
      <c r="BI35" s="43">
        <v>8.9300700000000006</v>
      </c>
      <c r="BJ35" s="43"/>
      <c r="BK35" s="43">
        <v>5.32437</v>
      </c>
      <c r="BL35" s="43"/>
      <c r="BM35" s="43">
        <v>6.8710000000000004</v>
      </c>
      <c r="BN35" s="43">
        <v>27.08</v>
      </c>
      <c r="BO35" s="43">
        <v>1.93</v>
      </c>
      <c r="BP35" s="43">
        <v>133.60713000000001</v>
      </c>
      <c r="BQ35" s="43"/>
      <c r="BR35" s="43">
        <v>5.2552000000000003</v>
      </c>
      <c r="BS35" s="43">
        <v>125.54633</v>
      </c>
      <c r="BT35" s="43">
        <v>15.426159999999999</v>
      </c>
      <c r="BU35" s="43"/>
      <c r="BV35" s="43">
        <v>34.730899999999998</v>
      </c>
      <c r="BW35" s="43">
        <v>3.8849999999999998</v>
      </c>
      <c r="BX35" s="43"/>
      <c r="BY35" s="43"/>
      <c r="BZ35" s="43">
        <v>89.655910000000006</v>
      </c>
      <c r="CA35" s="43">
        <v>24.601739999999999</v>
      </c>
      <c r="CB35" s="43">
        <v>1.2684</v>
      </c>
      <c r="CC35" s="43">
        <v>0.68</v>
      </c>
      <c r="CD35" s="43">
        <v>23.810089999999999</v>
      </c>
      <c r="CE35" s="43">
        <v>420.83819</v>
      </c>
      <c r="CF35" s="43">
        <v>10.9145</v>
      </c>
      <c r="CG35" s="43">
        <v>151.08619999999999</v>
      </c>
      <c r="CH35" s="43">
        <v>17.4358</v>
      </c>
      <c r="CI35" s="43"/>
      <c r="CJ35" s="43"/>
      <c r="CK35" s="43">
        <v>15.8872</v>
      </c>
      <c r="CL35" s="43">
        <v>4.7546099999999996</v>
      </c>
      <c r="CM35" s="43"/>
      <c r="CN35" s="43"/>
      <c r="CO35" s="43"/>
      <c r="CP35" s="43">
        <v>270.64999999999998</v>
      </c>
      <c r="CQ35" s="43"/>
      <c r="CR35" s="43">
        <v>37.856999999999999</v>
      </c>
      <c r="CS35" s="43"/>
      <c r="CT35" s="43">
        <v>9.7149999999999999</v>
      </c>
    </row>
    <row r="36" spans="1:98" ht="15.75" x14ac:dyDescent="0.25">
      <c r="A36" s="1"/>
      <c r="B36" s="42" t="s">
        <v>783</v>
      </c>
      <c r="C36" s="43"/>
      <c r="D36" s="43"/>
      <c r="E36" s="43">
        <v>20.81307</v>
      </c>
      <c r="F36" s="43">
        <v>12.97</v>
      </c>
      <c r="G36" s="43"/>
      <c r="H36" s="43"/>
      <c r="I36" s="43"/>
      <c r="J36" s="43"/>
      <c r="K36" s="43"/>
      <c r="L36" s="43">
        <v>25.316500000000001</v>
      </c>
      <c r="M36" s="43">
        <v>14.6149</v>
      </c>
      <c r="N36" s="43">
        <v>12.62</v>
      </c>
      <c r="O36" s="43">
        <v>28.38</v>
      </c>
      <c r="P36" s="43"/>
      <c r="Q36" s="43"/>
      <c r="R36" s="43">
        <v>51.517000000000003</v>
      </c>
      <c r="S36" s="43"/>
      <c r="T36" s="43">
        <v>50.496499999999997</v>
      </c>
      <c r="U36" s="43"/>
      <c r="V36" s="43">
        <v>8.4</v>
      </c>
      <c r="W36" s="43"/>
      <c r="X36" s="43">
        <v>36.756999999999998</v>
      </c>
      <c r="Y36" s="43"/>
      <c r="Z36" s="43">
        <v>8.8737700000000004</v>
      </c>
      <c r="AA36" s="43"/>
      <c r="AB36" s="43"/>
      <c r="AC36" s="43">
        <v>15.95</v>
      </c>
      <c r="AD36" s="43"/>
      <c r="AE36" s="43"/>
      <c r="AF36" s="43">
        <v>3.5</v>
      </c>
      <c r="AG36" s="43"/>
      <c r="AH36" s="43">
        <v>1.4645999999999999</v>
      </c>
      <c r="AI36" s="43"/>
      <c r="AJ36" s="43">
        <v>5.7564599999999997</v>
      </c>
      <c r="AK36" s="43">
        <v>9.42</v>
      </c>
      <c r="AL36" s="43">
        <v>3.6286</v>
      </c>
      <c r="AM36" s="43">
        <v>48.673400000000001</v>
      </c>
      <c r="AN36" s="43">
        <v>129.75552999999999</v>
      </c>
      <c r="AO36" s="43">
        <v>0</v>
      </c>
      <c r="AP36" s="43">
        <v>0.86</v>
      </c>
      <c r="AQ36" s="43">
        <v>170.35300000000001</v>
      </c>
      <c r="AR36" s="43"/>
      <c r="AS36" s="43">
        <v>36.612780000000001</v>
      </c>
      <c r="AT36" s="43">
        <v>34.995750000000001</v>
      </c>
      <c r="AU36" s="43"/>
      <c r="AV36" s="43">
        <v>193.4666</v>
      </c>
      <c r="AW36" s="43">
        <v>31.541799999999999</v>
      </c>
      <c r="AX36" s="43"/>
      <c r="AY36" s="43"/>
      <c r="AZ36" s="43"/>
      <c r="BA36" s="43">
        <v>2.5</v>
      </c>
      <c r="BB36" s="43"/>
      <c r="BC36" s="43">
        <v>71.651449999999997</v>
      </c>
      <c r="BD36" s="43"/>
      <c r="BE36" s="43">
        <v>20.2</v>
      </c>
      <c r="BF36" s="43"/>
      <c r="BG36" s="43"/>
      <c r="BH36" s="43"/>
      <c r="BI36" s="43">
        <v>8.8181600000000007</v>
      </c>
      <c r="BJ36" s="43"/>
      <c r="BK36" s="43">
        <v>5.3902000000000001</v>
      </c>
      <c r="BL36" s="43"/>
      <c r="BM36" s="43">
        <v>6.9249999999999998</v>
      </c>
      <c r="BN36" s="43">
        <v>33.130000000000003</v>
      </c>
      <c r="BO36" s="43">
        <v>2.09</v>
      </c>
      <c r="BP36" s="43">
        <v>133.09896000000001</v>
      </c>
      <c r="BQ36" s="43"/>
      <c r="BR36" s="43">
        <v>5.1750999999999996</v>
      </c>
      <c r="BS36" s="43">
        <v>126.7908</v>
      </c>
      <c r="BT36" s="43">
        <v>15.71425</v>
      </c>
      <c r="BU36" s="43"/>
      <c r="BV36" s="43">
        <v>35.097700000000003</v>
      </c>
      <c r="BW36" s="43">
        <v>3.9649999999999999</v>
      </c>
      <c r="BX36" s="43"/>
      <c r="BY36" s="43"/>
      <c r="BZ36" s="43">
        <v>89.117549999999994</v>
      </c>
      <c r="CA36" s="43">
        <v>24.757359999999998</v>
      </c>
      <c r="CB36" s="43">
        <v>1.284</v>
      </c>
      <c r="CC36" s="43">
        <v>0.72</v>
      </c>
      <c r="CD36" s="43">
        <v>24.00873</v>
      </c>
      <c r="CE36" s="43">
        <v>379.50569000000002</v>
      </c>
      <c r="CF36" s="43">
        <v>11.106</v>
      </c>
      <c r="CG36" s="43">
        <v>150.0849</v>
      </c>
      <c r="CH36" s="43">
        <v>17.221640000000001</v>
      </c>
      <c r="CI36" s="43"/>
      <c r="CJ36" s="43"/>
      <c r="CK36" s="43">
        <v>16.5565</v>
      </c>
      <c r="CL36" s="43">
        <v>5.0150199999999998</v>
      </c>
      <c r="CM36" s="43"/>
      <c r="CN36" s="43"/>
      <c r="CO36" s="43"/>
      <c r="CP36" s="43">
        <v>272.47000000000003</v>
      </c>
      <c r="CQ36" s="43"/>
      <c r="CR36" s="43">
        <v>38.405999999999999</v>
      </c>
      <c r="CS36" s="43"/>
      <c r="CT36" s="43">
        <v>10.217000000000001</v>
      </c>
    </row>
    <row r="37" spans="1:98" ht="15.75" x14ac:dyDescent="0.25">
      <c r="A37" s="1"/>
      <c r="B37" s="42" t="s">
        <v>784</v>
      </c>
      <c r="C37" s="43"/>
      <c r="D37" s="43"/>
      <c r="E37" s="43">
        <v>20.702020000000001</v>
      </c>
      <c r="F37" s="43">
        <v>12.704499999999999</v>
      </c>
      <c r="G37" s="43"/>
      <c r="H37" s="43"/>
      <c r="I37" s="43"/>
      <c r="J37" s="43"/>
      <c r="K37" s="43"/>
      <c r="L37" s="43">
        <v>25.374199999999998</v>
      </c>
      <c r="M37" s="43">
        <v>14.779400000000001</v>
      </c>
      <c r="N37" s="43">
        <v>12.38</v>
      </c>
      <c r="O37" s="43">
        <v>28.181999999999999</v>
      </c>
      <c r="P37" s="43"/>
      <c r="Q37" s="43"/>
      <c r="R37" s="43">
        <v>51.72</v>
      </c>
      <c r="S37" s="43"/>
      <c r="T37" s="43">
        <v>45.750599999999999</v>
      </c>
      <c r="U37" s="43"/>
      <c r="V37" s="43">
        <v>8.4</v>
      </c>
      <c r="W37" s="43"/>
      <c r="X37" s="43">
        <v>36.241999999999997</v>
      </c>
      <c r="Y37" s="43"/>
      <c r="Z37" s="43">
        <v>8.9311199999999999</v>
      </c>
      <c r="AA37" s="43"/>
      <c r="AB37" s="43"/>
      <c r="AC37" s="43">
        <v>15.3</v>
      </c>
      <c r="AD37" s="43"/>
      <c r="AE37" s="43"/>
      <c r="AF37" s="43">
        <v>3.6</v>
      </c>
      <c r="AG37" s="43"/>
      <c r="AH37" s="43">
        <v>1.4247000000000001</v>
      </c>
      <c r="AI37" s="43"/>
      <c r="AJ37" s="43">
        <v>6.2199600000000004</v>
      </c>
      <c r="AK37" s="43">
        <v>4.9400000000000004</v>
      </c>
      <c r="AL37" s="43">
        <v>3.6305999999999998</v>
      </c>
      <c r="AM37" s="43">
        <v>47.993949999999998</v>
      </c>
      <c r="AN37" s="43">
        <v>130.66549000000001</v>
      </c>
      <c r="AO37" s="43">
        <v>0</v>
      </c>
      <c r="AP37" s="43">
        <v>0.97</v>
      </c>
      <c r="AQ37" s="43">
        <v>170.48689999999999</v>
      </c>
      <c r="AR37" s="43"/>
      <c r="AS37" s="43">
        <v>38.006549999999997</v>
      </c>
      <c r="AT37" s="43">
        <v>33.976120000000002</v>
      </c>
      <c r="AU37" s="43"/>
      <c r="AV37" s="43">
        <v>193.06569999999999</v>
      </c>
      <c r="AW37" s="43">
        <v>30.8949</v>
      </c>
      <c r="AX37" s="43"/>
      <c r="AY37" s="43"/>
      <c r="AZ37" s="43"/>
      <c r="BA37" s="43">
        <v>2.4</v>
      </c>
      <c r="BB37" s="43"/>
      <c r="BC37" s="43">
        <v>71.809669999999997</v>
      </c>
      <c r="BD37" s="43"/>
      <c r="BE37" s="43">
        <v>21.2</v>
      </c>
      <c r="BF37" s="43"/>
      <c r="BG37" s="43"/>
      <c r="BH37" s="43"/>
      <c r="BI37" s="43">
        <v>9.2265200000000007</v>
      </c>
      <c r="BJ37" s="43"/>
      <c r="BK37" s="43">
        <v>5.4842899999999997</v>
      </c>
      <c r="BL37" s="43"/>
      <c r="BM37" s="43">
        <v>6.7889999999999997</v>
      </c>
      <c r="BN37" s="43">
        <v>33.78</v>
      </c>
      <c r="BO37" s="43">
        <v>2.04</v>
      </c>
      <c r="BP37" s="43">
        <v>132.31533999999999</v>
      </c>
      <c r="BQ37" s="43"/>
      <c r="BR37" s="43">
        <v>5.0557999999999996</v>
      </c>
      <c r="BS37" s="43">
        <v>126.33280000000001</v>
      </c>
      <c r="BT37" s="43">
        <v>15.40105</v>
      </c>
      <c r="BU37" s="43"/>
      <c r="BV37" s="43">
        <v>35.913899999999998</v>
      </c>
      <c r="BW37" s="43">
        <v>4.0279999999999996</v>
      </c>
      <c r="BX37" s="43"/>
      <c r="BY37" s="43"/>
      <c r="BZ37" s="43">
        <v>88.725189999999998</v>
      </c>
      <c r="CA37" s="43">
        <v>24.950140000000001</v>
      </c>
      <c r="CB37" s="43">
        <v>1.2809999999999999</v>
      </c>
      <c r="CC37" s="43">
        <v>0.74</v>
      </c>
      <c r="CD37" s="43">
        <v>25.764939999999999</v>
      </c>
      <c r="CE37" s="43">
        <v>361.36639000000002</v>
      </c>
      <c r="CF37" s="43">
        <v>11.405200000000001</v>
      </c>
      <c r="CG37" s="43">
        <v>152.36760000000001</v>
      </c>
      <c r="CH37" s="43">
        <v>17.23929</v>
      </c>
      <c r="CI37" s="43"/>
      <c r="CJ37" s="43"/>
      <c r="CK37" s="43">
        <v>17.123100000000001</v>
      </c>
      <c r="CL37" s="43">
        <v>4.9777500000000003</v>
      </c>
      <c r="CM37" s="43"/>
      <c r="CN37" s="43"/>
      <c r="CO37" s="43"/>
      <c r="CP37" s="43">
        <v>274.54000000000002</v>
      </c>
      <c r="CQ37" s="43"/>
      <c r="CR37" s="43">
        <v>39.067</v>
      </c>
      <c r="CS37" s="43"/>
      <c r="CT37" s="43">
        <v>8.8140000000000001</v>
      </c>
    </row>
    <row r="38" spans="1:98" ht="15.75" x14ac:dyDescent="0.25">
      <c r="A38" s="1"/>
      <c r="B38" s="42" t="s">
        <v>785</v>
      </c>
      <c r="C38" s="43"/>
      <c r="D38" s="43"/>
      <c r="E38" s="43">
        <v>20.4544</v>
      </c>
      <c r="F38" s="43">
        <v>12.446999999999999</v>
      </c>
      <c r="G38" s="43"/>
      <c r="H38" s="43"/>
      <c r="I38" s="43"/>
      <c r="J38" s="43"/>
      <c r="K38" s="43"/>
      <c r="L38" s="43">
        <v>25.796700000000001</v>
      </c>
      <c r="M38" s="43">
        <v>15.2935</v>
      </c>
      <c r="N38" s="43">
        <v>12.75</v>
      </c>
      <c r="O38" s="43">
        <v>27.962</v>
      </c>
      <c r="P38" s="43"/>
      <c r="Q38" s="43"/>
      <c r="R38" s="43">
        <v>51.601999999999997</v>
      </c>
      <c r="S38" s="43"/>
      <c r="T38" s="43">
        <v>35.374600000000001</v>
      </c>
      <c r="U38" s="43"/>
      <c r="V38" s="43">
        <v>8.5</v>
      </c>
      <c r="W38" s="43"/>
      <c r="X38" s="43">
        <v>35.366999999999997</v>
      </c>
      <c r="Y38" s="43"/>
      <c r="Z38" s="43">
        <v>8.8739899999999992</v>
      </c>
      <c r="AA38" s="43"/>
      <c r="AB38" s="43"/>
      <c r="AC38" s="43">
        <v>13.67</v>
      </c>
      <c r="AD38" s="43"/>
      <c r="AE38" s="43"/>
      <c r="AF38" s="43">
        <v>3.1</v>
      </c>
      <c r="AG38" s="43"/>
      <c r="AH38" s="43">
        <v>1.1288</v>
      </c>
      <c r="AI38" s="43"/>
      <c r="AJ38" s="43">
        <v>6.1652199999999997</v>
      </c>
      <c r="AK38" s="43">
        <v>0</v>
      </c>
      <c r="AL38" s="43">
        <v>3.6230000000000002</v>
      </c>
      <c r="AM38" s="43">
        <v>47.36016</v>
      </c>
      <c r="AN38" s="43">
        <v>132.57198</v>
      </c>
      <c r="AO38" s="43">
        <v>0</v>
      </c>
      <c r="AP38" s="43">
        <v>0.6</v>
      </c>
      <c r="AQ38" s="43">
        <v>168.30840000000001</v>
      </c>
      <c r="AR38" s="43"/>
      <c r="AS38" s="43">
        <v>38.56814</v>
      </c>
      <c r="AT38" s="43">
        <v>34.483460000000001</v>
      </c>
      <c r="AU38" s="43"/>
      <c r="AV38" s="43">
        <v>192.18950000000001</v>
      </c>
      <c r="AW38" s="43">
        <v>31.476600000000001</v>
      </c>
      <c r="AX38" s="43"/>
      <c r="AY38" s="43"/>
      <c r="AZ38" s="43"/>
      <c r="BA38" s="43">
        <v>2.4</v>
      </c>
      <c r="BB38" s="43"/>
      <c r="BC38" s="43">
        <v>71.150599999999997</v>
      </c>
      <c r="BD38" s="43"/>
      <c r="BE38" s="43">
        <v>21.2</v>
      </c>
      <c r="BF38" s="43"/>
      <c r="BG38" s="43"/>
      <c r="BH38" s="43"/>
      <c r="BI38" s="43">
        <v>8.9252500000000001</v>
      </c>
      <c r="BJ38" s="43"/>
      <c r="BK38" s="43">
        <v>5.4055799999999996</v>
      </c>
      <c r="BL38" s="43"/>
      <c r="BM38" s="43">
        <v>6.7809999999999997</v>
      </c>
      <c r="BN38" s="43">
        <v>34.22</v>
      </c>
      <c r="BO38" s="43">
        <v>2</v>
      </c>
      <c r="BP38" s="43">
        <v>138.22174000000001</v>
      </c>
      <c r="BQ38" s="43"/>
      <c r="BR38" s="43">
        <v>5.0537999999999998</v>
      </c>
      <c r="BS38" s="43">
        <v>127.94450000000001</v>
      </c>
      <c r="BT38" s="43">
        <v>15.46935</v>
      </c>
      <c r="BU38" s="43"/>
      <c r="BV38" s="43">
        <v>36.024500000000003</v>
      </c>
      <c r="BW38" s="43">
        <v>3.8849999999999998</v>
      </c>
      <c r="BX38" s="43"/>
      <c r="BY38" s="43"/>
      <c r="BZ38" s="43">
        <v>88.917180000000002</v>
      </c>
      <c r="CA38" s="43">
        <v>24.98602</v>
      </c>
      <c r="CB38" s="43">
        <v>1.2761</v>
      </c>
      <c r="CC38" s="43">
        <v>0.74</v>
      </c>
      <c r="CD38" s="43">
        <v>25.287590000000002</v>
      </c>
      <c r="CE38" s="43">
        <v>340.49310000000003</v>
      </c>
      <c r="CF38" s="43">
        <v>11.728</v>
      </c>
      <c r="CG38" s="43">
        <v>145.38720000000001</v>
      </c>
      <c r="CH38" s="43">
        <v>17.377759999999999</v>
      </c>
      <c r="CI38" s="43"/>
      <c r="CJ38" s="43"/>
      <c r="CK38" s="43">
        <v>17.413799999999998</v>
      </c>
      <c r="CL38" s="43">
        <v>5.0044700000000004</v>
      </c>
      <c r="CM38" s="43"/>
      <c r="CN38" s="43"/>
      <c r="CO38" s="43"/>
      <c r="CP38" s="43">
        <v>281.58999999999997</v>
      </c>
      <c r="CQ38" s="43"/>
      <c r="CR38" s="43">
        <v>38.365000000000002</v>
      </c>
      <c r="CS38" s="43"/>
      <c r="CT38" s="43">
        <v>12.571999999999999</v>
      </c>
    </row>
    <row r="39" spans="1:98" ht="15.75" x14ac:dyDescent="0.25">
      <c r="A39" s="1"/>
      <c r="B39" s="42" t="s">
        <v>786</v>
      </c>
      <c r="C39" s="43"/>
      <c r="D39" s="43"/>
      <c r="E39" s="43">
        <v>20.751550000000002</v>
      </c>
      <c r="F39" s="43">
        <v>12.894</v>
      </c>
      <c r="G39" s="43"/>
      <c r="H39" s="43"/>
      <c r="I39" s="43"/>
      <c r="J39" s="43"/>
      <c r="K39" s="43"/>
      <c r="L39" s="43">
        <v>25.1233</v>
      </c>
      <c r="M39" s="43">
        <v>14.765000000000001</v>
      </c>
      <c r="N39" s="43">
        <v>12.64</v>
      </c>
      <c r="O39" s="43">
        <v>28.64</v>
      </c>
      <c r="P39" s="43"/>
      <c r="Q39" s="43"/>
      <c r="R39" s="43">
        <v>51.555999999999997</v>
      </c>
      <c r="S39" s="43"/>
      <c r="T39" s="43">
        <v>41.7607</v>
      </c>
      <c r="U39" s="43"/>
      <c r="V39" s="43">
        <v>8.6</v>
      </c>
      <c r="W39" s="43"/>
      <c r="X39" s="43">
        <v>28.109000000000002</v>
      </c>
      <c r="Y39" s="43"/>
      <c r="Z39" s="43">
        <v>9.1828299999999992</v>
      </c>
      <c r="AA39" s="43"/>
      <c r="AB39" s="43"/>
      <c r="AC39" s="43">
        <v>12.99</v>
      </c>
      <c r="AD39" s="43"/>
      <c r="AE39" s="43"/>
      <c r="AF39" s="43">
        <v>3.8</v>
      </c>
      <c r="AG39" s="43"/>
      <c r="AH39" s="43">
        <v>1.1686000000000001</v>
      </c>
      <c r="AI39" s="43"/>
      <c r="AJ39" s="43">
        <v>6.4605899999999998</v>
      </c>
      <c r="AK39" s="43">
        <v>0</v>
      </c>
      <c r="AL39" s="43">
        <v>3.5758999999999999</v>
      </c>
      <c r="AM39" s="43">
        <v>48.303800000000003</v>
      </c>
      <c r="AN39" s="43">
        <v>129.95469</v>
      </c>
      <c r="AO39" s="43">
        <v>0</v>
      </c>
      <c r="AP39" s="43">
        <v>0.23</v>
      </c>
      <c r="AQ39" s="43">
        <v>170.0146</v>
      </c>
      <c r="AR39" s="43"/>
      <c r="AS39" s="43">
        <v>38.678899999999999</v>
      </c>
      <c r="AT39" s="43">
        <v>33.84796</v>
      </c>
      <c r="AU39" s="43"/>
      <c r="AV39" s="43">
        <v>191.33789999999999</v>
      </c>
      <c r="AW39" s="43">
        <v>30.885200000000001</v>
      </c>
      <c r="AX39" s="43"/>
      <c r="AY39" s="43"/>
      <c r="AZ39" s="43"/>
      <c r="BA39" s="43">
        <v>2.4</v>
      </c>
      <c r="BB39" s="43"/>
      <c r="BC39" s="43">
        <v>71.131039999999999</v>
      </c>
      <c r="BD39" s="43"/>
      <c r="BE39" s="43">
        <v>21.2</v>
      </c>
      <c r="BF39" s="43"/>
      <c r="BG39" s="43"/>
      <c r="BH39" s="43"/>
      <c r="BI39" s="43">
        <v>8.9642499999999998</v>
      </c>
      <c r="BJ39" s="43"/>
      <c r="BK39" s="43">
        <v>5.35825</v>
      </c>
      <c r="BL39" s="43"/>
      <c r="BM39" s="43">
        <v>6.891</v>
      </c>
      <c r="BN39" s="43">
        <v>33.26</v>
      </c>
      <c r="BO39" s="43">
        <v>1.99</v>
      </c>
      <c r="BP39" s="43">
        <v>139.14031</v>
      </c>
      <c r="BQ39" s="43"/>
      <c r="BR39" s="43">
        <v>5.2394999999999996</v>
      </c>
      <c r="BS39" s="43">
        <v>126.37247000000001</v>
      </c>
      <c r="BT39" s="43">
        <v>15.87852</v>
      </c>
      <c r="BU39" s="43"/>
      <c r="BV39" s="43">
        <v>35.704700000000003</v>
      </c>
      <c r="BW39" s="43">
        <v>3.903</v>
      </c>
      <c r="BX39" s="43"/>
      <c r="BY39" s="43"/>
      <c r="BZ39" s="43">
        <v>89.011520000000004</v>
      </c>
      <c r="CA39" s="43">
        <v>24.7669</v>
      </c>
      <c r="CB39" s="43">
        <v>1.2677</v>
      </c>
      <c r="CC39" s="43">
        <v>0.76</v>
      </c>
      <c r="CD39" s="43">
        <v>25.9712</v>
      </c>
      <c r="CE39" s="43">
        <v>331.70377999999999</v>
      </c>
      <c r="CF39" s="43">
        <v>11.9794</v>
      </c>
      <c r="CG39" s="43">
        <v>136.94829999999999</v>
      </c>
      <c r="CH39" s="43">
        <v>17.69511</v>
      </c>
      <c r="CI39" s="43"/>
      <c r="CJ39" s="43"/>
      <c r="CK39" s="43">
        <v>16.871200000000002</v>
      </c>
      <c r="CL39" s="43">
        <v>5.0033200000000004</v>
      </c>
      <c r="CM39" s="43"/>
      <c r="CN39" s="43"/>
      <c r="CO39" s="43"/>
      <c r="CP39" s="43">
        <v>274.85000000000002</v>
      </c>
      <c r="CQ39" s="43"/>
      <c r="CR39" s="43">
        <v>39.267000000000003</v>
      </c>
      <c r="CS39" s="43"/>
      <c r="CT39" s="43">
        <v>16.408999999999999</v>
      </c>
    </row>
    <row r="40" spans="1:98" ht="15.75" x14ac:dyDescent="0.25">
      <c r="A40" s="1"/>
      <c r="B40" s="42" t="s">
        <v>787</v>
      </c>
      <c r="C40" s="43"/>
      <c r="D40" s="43"/>
      <c r="E40" s="43">
        <v>20.8428</v>
      </c>
      <c r="F40" s="43">
        <v>12.285</v>
      </c>
      <c r="G40" s="43"/>
      <c r="H40" s="43"/>
      <c r="I40" s="43"/>
      <c r="J40" s="43"/>
      <c r="K40" s="43"/>
      <c r="L40" s="43">
        <v>25.138300000000001</v>
      </c>
      <c r="M40" s="43">
        <v>14.018700000000001</v>
      </c>
      <c r="N40" s="43">
        <v>12.45</v>
      </c>
      <c r="O40" s="43">
        <v>28.384</v>
      </c>
      <c r="P40" s="43"/>
      <c r="Q40" s="43"/>
      <c r="R40" s="43">
        <v>51.417999999999999</v>
      </c>
      <c r="S40" s="43"/>
      <c r="T40" s="43">
        <v>24.369599999999998</v>
      </c>
      <c r="U40" s="43"/>
      <c r="V40" s="43">
        <v>8.6999999999999993</v>
      </c>
      <c r="W40" s="43"/>
      <c r="X40" s="43">
        <v>24.664000000000001</v>
      </c>
      <c r="Y40" s="43"/>
      <c r="Z40" s="43">
        <v>9.4418500000000005</v>
      </c>
      <c r="AA40" s="43"/>
      <c r="AB40" s="43"/>
      <c r="AC40" s="43">
        <v>12.58</v>
      </c>
      <c r="AD40" s="43"/>
      <c r="AE40" s="43"/>
      <c r="AF40" s="43">
        <v>1.6</v>
      </c>
      <c r="AG40" s="43"/>
      <c r="AH40" s="43">
        <v>1.202</v>
      </c>
      <c r="AI40" s="43"/>
      <c r="AJ40" s="43">
        <v>6.2238600000000002</v>
      </c>
      <c r="AK40" s="43">
        <v>0</v>
      </c>
      <c r="AL40" s="43">
        <v>3.6421999999999999</v>
      </c>
      <c r="AM40" s="43">
        <v>48.816029999999998</v>
      </c>
      <c r="AN40" s="43">
        <v>129.36997</v>
      </c>
      <c r="AO40" s="43">
        <v>0</v>
      </c>
      <c r="AP40" s="43">
        <v>0.37</v>
      </c>
      <c r="AQ40" s="43">
        <v>168.72479999999999</v>
      </c>
      <c r="AR40" s="43"/>
      <c r="AS40" s="43">
        <v>35.71463</v>
      </c>
      <c r="AT40" s="43">
        <v>34.218420000000002</v>
      </c>
      <c r="AU40" s="43"/>
      <c r="AV40" s="43">
        <v>190.3364</v>
      </c>
      <c r="AW40" s="43">
        <v>29.664300000000001</v>
      </c>
      <c r="AX40" s="43"/>
      <c r="AY40" s="43"/>
      <c r="AZ40" s="43"/>
      <c r="BA40" s="43">
        <v>2.5</v>
      </c>
      <c r="BB40" s="43"/>
      <c r="BC40" s="43">
        <v>71.439120000000003</v>
      </c>
      <c r="BD40" s="43"/>
      <c r="BE40" s="43">
        <v>21.2</v>
      </c>
      <c r="BF40" s="43"/>
      <c r="BG40" s="43"/>
      <c r="BH40" s="43"/>
      <c r="BI40" s="43">
        <v>9.1349699999999991</v>
      </c>
      <c r="BJ40" s="43"/>
      <c r="BK40" s="43">
        <v>5.2216899999999997</v>
      </c>
      <c r="BL40" s="43"/>
      <c r="BM40" s="43">
        <v>6.7809999999999997</v>
      </c>
      <c r="BN40" s="43">
        <v>34.270000000000003</v>
      </c>
      <c r="BO40" s="43">
        <v>1.97</v>
      </c>
      <c r="BP40" s="43">
        <v>138.18447</v>
      </c>
      <c r="BQ40" s="43"/>
      <c r="BR40" s="43">
        <v>5.2954999999999997</v>
      </c>
      <c r="BS40" s="43">
        <v>127.83562000000001</v>
      </c>
      <c r="BT40" s="43">
        <v>15.116540000000001</v>
      </c>
      <c r="BU40" s="43"/>
      <c r="BV40" s="43">
        <v>35.387900000000002</v>
      </c>
      <c r="BW40" s="43">
        <v>4.3760000000000003</v>
      </c>
      <c r="BX40" s="43"/>
      <c r="BY40" s="43"/>
      <c r="BZ40" s="43">
        <v>89.809190000000001</v>
      </c>
      <c r="CA40" s="43">
        <v>24.74334</v>
      </c>
      <c r="CB40" s="43">
        <v>1.274</v>
      </c>
      <c r="CC40" s="43">
        <v>0.75</v>
      </c>
      <c r="CD40" s="43">
        <v>25.656610000000001</v>
      </c>
      <c r="CE40" s="43">
        <v>323.39406000000002</v>
      </c>
      <c r="CF40" s="43">
        <v>12.1448</v>
      </c>
      <c r="CG40" s="43">
        <v>151.23949999999999</v>
      </c>
      <c r="CH40" s="43">
        <v>17.12677</v>
      </c>
      <c r="CI40" s="43"/>
      <c r="CJ40" s="43"/>
      <c r="CK40" s="43">
        <v>19.086200000000002</v>
      </c>
      <c r="CL40" s="43">
        <v>5.0502599999999997</v>
      </c>
      <c r="CM40" s="43"/>
      <c r="CN40" s="43"/>
      <c r="CO40" s="43"/>
      <c r="CP40" s="43">
        <v>275.36</v>
      </c>
      <c r="CQ40" s="43"/>
      <c r="CR40" s="43">
        <v>40.128999999999998</v>
      </c>
      <c r="CS40" s="43"/>
      <c r="CT40" s="43">
        <v>21.398</v>
      </c>
    </row>
    <row r="41" spans="1:98" ht="15.75" x14ac:dyDescent="0.25">
      <c r="A41" s="1"/>
      <c r="B41" s="42" t="s">
        <v>788</v>
      </c>
      <c r="C41" s="43"/>
      <c r="D41" s="43"/>
      <c r="E41" s="43">
        <v>20.751339999999999</v>
      </c>
      <c r="F41" s="43">
        <v>11.85</v>
      </c>
      <c r="G41" s="43"/>
      <c r="H41" s="43"/>
      <c r="I41" s="43"/>
      <c r="J41" s="43"/>
      <c r="K41" s="43"/>
      <c r="L41" s="43">
        <v>25.3965</v>
      </c>
      <c r="M41" s="43">
        <v>14.704499999999999</v>
      </c>
      <c r="N41" s="43">
        <v>12.54</v>
      </c>
      <c r="O41" s="43">
        <v>28.603999999999999</v>
      </c>
      <c r="P41" s="43"/>
      <c r="Q41" s="43"/>
      <c r="R41" s="43">
        <v>51.118000000000002</v>
      </c>
      <c r="S41" s="43"/>
      <c r="T41" s="43">
        <v>31.418700000000001</v>
      </c>
      <c r="U41" s="43"/>
      <c r="V41" s="43">
        <v>8.6</v>
      </c>
      <c r="W41" s="43"/>
      <c r="X41" s="43">
        <v>34.082000000000001</v>
      </c>
      <c r="Y41" s="43"/>
      <c r="Z41" s="43">
        <v>9.4293499999999995</v>
      </c>
      <c r="AA41" s="43"/>
      <c r="AB41" s="43"/>
      <c r="AC41" s="43">
        <v>13.27</v>
      </c>
      <c r="AD41" s="43"/>
      <c r="AE41" s="43"/>
      <c r="AF41" s="43">
        <v>2.6</v>
      </c>
      <c r="AG41" s="43"/>
      <c r="AH41" s="43">
        <v>1.2144999999999999</v>
      </c>
      <c r="AI41" s="43"/>
      <c r="AJ41" s="43">
        <v>5.8655799999999996</v>
      </c>
      <c r="AK41" s="43">
        <v>0</v>
      </c>
      <c r="AL41" s="43">
        <v>3.6815000000000002</v>
      </c>
      <c r="AM41" s="43">
        <v>47.76182</v>
      </c>
      <c r="AN41" s="43">
        <v>131.46436</v>
      </c>
      <c r="AO41" s="43">
        <v>0</v>
      </c>
      <c r="AP41" s="43">
        <v>0.4</v>
      </c>
      <c r="AQ41" s="43">
        <v>172.9427</v>
      </c>
      <c r="AR41" s="43"/>
      <c r="AS41" s="43">
        <v>36.094009999999997</v>
      </c>
      <c r="AT41" s="43">
        <v>33.532260000000001</v>
      </c>
      <c r="AU41" s="43"/>
      <c r="AV41" s="43">
        <v>191.3323</v>
      </c>
      <c r="AW41" s="43">
        <v>28.988700000000001</v>
      </c>
      <c r="AX41" s="43"/>
      <c r="AY41" s="43"/>
      <c r="AZ41" s="43"/>
      <c r="BA41" s="43">
        <v>2.6</v>
      </c>
      <c r="BB41" s="43"/>
      <c r="BC41" s="43">
        <v>71.570310000000006</v>
      </c>
      <c r="BD41" s="43"/>
      <c r="BE41" s="43">
        <v>21.2</v>
      </c>
      <c r="BF41" s="43"/>
      <c r="BG41" s="43"/>
      <c r="BH41" s="43"/>
      <c r="BI41" s="43">
        <v>8.8117300000000007</v>
      </c>
      <c r="BJ41" s="43"/>
      <c r="BK41" s="43">
        <v>5.1198899999999998</v>
      </c>
      <c r="BL41" s="43"/>
      <c r="BM41" s="43">
        <v>6.7889999999999997</v>
      </c>
      <c r="BN41" s="43">
        <v>34.270000000000003</v>
      </c>
      <c r="BO41" s="43">
        <v>2.06</v>
      </c>
      <c r="BP41" s="43">
        <v>138.02440999999999</v>
      </c>
      <c r="BQ41" s="43"/>
      <c r="BR41" s="43">
        <v>5.2098000000000004</v>
      </c>
      <c r="BS41" s="43">
        <v>129.78106</v>
      </c>
      <c r="BT41" s="43">
        <v>13.84071</v>
      </c>
      <c r="BU41" s="43"/>
      <c r="BV41" s="43">
        <v>32.289200000000001</v>
      </c>
      <c r="BW41" s="43">
        <v>3.859</v>
      </c>
      <c r="BX41" s="43"/>
      <c r="BY41" s="43"/>
      <c r="BZ41" s="43">
        <v>89.574089999999998</v>
      </c>
      <c r="CA41" s="43">
        <v>24.599129999999999</v>
      </c>
      <c r="CB41" s="43">
        <v>1.2769999999999999</v>
      </c>
      <c r="CC41" s="43">
        <v>0.73</v>
      </c>
      <c r="CD41" s="43">
        <v>24.89181</v>
      </c>
      <c r="CE41" s="43">
        <v>317.27940000000001</v>
      </c>
      <c r="CF41" s="43">
        <v>11.928000000000001</v>
      </c>
      <c r="CG41" s="43">
        <v>146.96960000000001</v>
      </c>
      <c r="CH41" s="43">
        <v>17.43967</v>
      </c>
      <c r="CI41" s="43"/>
      <c r="CJ41" s="43"/>
      <c r="CK41" s="43">
        <v>18.429200000000002</v>
      </c>
      <c r="CL41" s="43">
        <v>4.9947299999999997</v>
      </c>
      <c r="CM41" s="43"/>
      <c r="CN41" s="43"/>
      <c r="CO41" s="43"/>
      <c r="CP41" s="43">
        <v>267.31</v>
      </c>
      <c r="CQ41" s="43"/>
      <c r="CR41" s="43">
        <v>39.598999999999997</v>
      </c>
      <c r="CS41" s="43"/>
      <c r="CT41" s="43">
        <v>26.376000000000001</v>
      </c>
    </row>
    <row r="42" spans="1:98" ht="15.75" x14ac:dyDescent="0.25">
      <c r="A42" s="1"/>
      <c r="B42" s="42" t="s">
        <v>789</v>
      </c>
      <c r="C42" s="43"/>
      <c r="D42" s="43"/>
      <c r="E42" s="43">
        <v>20.93693</v>
      </c>
      <c r="F42" s="43">
        <v>11.172000000000001</v>
      </c>
      <c r="G42" s="43"/>
      <c r="H42" s="43"/>
      <c r="I42" s="43"/>
      <c r="J42" s="43"/>
      <c r="K42" s="43"/>
      <c r="L42" s="43">
        <v>25.379300000000001</v>
      </c>
      <c r="M42" s="43">
        <v>15.2987</v>
      </c>
      <c r="N42" s="43">
        <v>12.58</v>
      </c>
      <c r="O42" s="43">
        <v>29.08</v>
      </c>
      <c r="P42" s="43"/>
      <c r="Q42" s="43"/>
      <c r="R42" s="43">
        <v>51.165999999999997</v>
      </c>
      <c r="S42" s="43"/>
      <c r="T42" s="43">
        <v>53.207999999999998</v>
      </c>
      <c r="U42" s="43"/>
      <c r="V42" s="43">
        <v>8.8000000000000007</v>
      </c>
      <c r="W42" s="43"/>
      <c r="X42" s="43">
        <v>35.136000000000003</v>
      </c>
      <c r="Y42" s="43"/>
      <c r="Z42" s="43">
        <v>9.3116000000000003</v>
      </c>
      <c r="AA42" s="43"/>
      <c r="AB42" s="43"/>
      <c r="AC42" s="43">
        <v>14.92</v>
      </c>
      <c r="AD42" s="43"/>
      <c r="AE42" s="43"/>
      <c r="AF42" s="43">
        <v>1.4</v>
      </c>
      <c r="AG42" s="43"/>
      <c r="AH42" s="43">
        <v>1.1746000000000001</v>
      </c>
      <c r="AI42" s="43"/>
      <c r="AJ42" s="43">
        <v>5.3594600000000003</v>
      </c>
      <c r="AK42" s="43">
        <v>0</v>
      </c>
      <c r="AL42" s="43">
        <v>3.6505999999999998</v>
      </c>
      <c r="AM42" s="43">
        <v>46.377510000000001</v>
      </c>
      <c r="AN42" s="43">
        <v>131.13794999999999</v>
      </c>
      <c r="AO42" s="43">
        <v>0</v>
      </c>
      <c r="AP42" s="43">
        <v>0.41</v>
      </c>
      <c r="AQ42" s="43">
        <v>170.3974</v>
      </c>
      <c r="AR42" s="43"/>
      <c r="AS42" s="43">
        <v>36.141849999999998</v>
      </c>
      <c r="AT42" s="43">
        <v>32.600949999999997</v>
      </c>
      <c r="AU42" s="43"/>
      <c r="AV42" s="43">
        <v>191.4752</v>
      </c>
      <c r="AW42" s="43">
        <v>29.422699999999999</v>
      </c>
      <c r="AX42" s="43"/>
      <c r="AY42" s="43"/>
      <c r="AZ42" s="43"/>
      <c r="BA42" s="43">
        <v>2.2999999999999998</v>
      </c>
      <c r="BB42" s="43"/>
      <c r="BC42" s="43">
        <v>72.235720000000001</v>
      </c>
      <c r="BD42" s="43"/>
      <c r="BE42" s="43">
        <v>21.2</v>
      </c>
      <c r="BF42" s="43"/>
      <c r="BG42" s="43"/>
      <c r="BH42" s="43"/>
      <c r="BI42" s="43">
        <v>9.0536600000000007</v>
      </c>
      <c r="BJ42" s="43"/>
      <c r="BK42" s="43">
        <v>5.1125400000000001</v>
      </c>
      <c r="BL42" s="43"/>
      <c r="BM42" s="43">
        <v>6.9870000000000001</v>
      </c>
      <c r="BN42" s="43">
        <v>34.35</v>
      </c>
      <c r="BO42" s="43">
        <v>2.02</v>
      </c>
      <c r="BP42" s="43">
        <v>137.24017000000001</v>
      </c>
      <c r="BQ42" s="43"/>
      <c r="BR42" s="43">
        <v>5.2973999999999997</v>
      </c>
      <c r="BS42" s="43">
        <v>127.61466</v>
      </c>
      <c r="BT42" s="43">
        <v>11.797610000000001</v>
      </c>
      <c r="BU42" s="43"/>
      <c r="BV42" s="43">
        <v>32.681100000000001</v>
      </c>
      <c r="BW42" s="43">
        <v>3.6509999999999998</v>
      </c>
      <c r="BX42" s="43"/>
      <c r="BY42" s="43"/>
      <c r="BZ42" s="43">
        <v>88.956590000000006</v>
      </c>
      <c r="CA42" s="43">
        <v>24.399480000000001</v>
      </c>
      <c r="CB42" s="43">
        <v>1.2848999999999999</v>
      </c>
      <c r="CC42" s="43">
        <v>0.71</v>
      </c>
      <c r="CD42" s="43">
        <v>25.215050000000002</v>
      </c>
      <c r="CE42" s="43">
        <v>318.42606999999998</v>
      </c>
      <c r="CF42" s="43">
        <v>11.626099999999999</v>
      </c>
      <c r="CG42" s="43">
        <v>149.27539999999999</v>
      </c>
      <c r="CH42" s="43">
        <v>17.709129999999998</v>
      </c>
      <c r="CI42" s="43"/>
      <c r="CJ42" s="43"/>
      <c r="CK42" s="43">
        <v>18.286200000000001</v>
      </c>
      <c r="CL42" s="43">
        <v>4.7701700000000002</v>
      </c>
      <c r="CM42" s="43"/>
      <c r="CN42" s="43"/>
      <c r="CO42" s="43"/>
      <c r="CP42" s="43">
        <v>277.45</v>
      </c>
      <c r="CQ42" s="43"/>
      <c r="CR42" s="43">
        <v>40.143999999999998</v>
      </c>
      <c r="CS42" s="43"/>
      <c r="CT42" s="43">
        <v>25.498000000000001</v>
      </c>
    </row>
    <row r="43" spans="1:98" ht="15.75" x14ac:dyDescent="0.25">
      <c r="A43" s="1"/>
      <c r="B43" s="42" t="s">
        <v>790</v>
      </c>
      <c r="C43" s="43"/>
      <c r="D43" s="43"/>
      <c r="E43" s="43">
        <v>18.986170000000001</v>
      </c>
      <c r="F43" s="43">
        <v>11.16</v>
      </c>
      <c r="G43" s="43"/>
      <c r="H43" s="43"/>
      <c r="I43" s="43"/>
      <c r="J43" s="43"/>
      <c r="K43" s="43"/>
      <c r="L43" s="43">
        <v>25.368600000000001</v>
      </c>
      <c r="M43" s="43">
        <v>15.0357</v>
      </c>
      <c r="N43" s="43">
        <v>12.36</v>
      </c>
      <c r="O43" s="43">
        <v>29.052</v>
      </c>
      <c r="P43" s="43"/>
      <c r="Q43" s="43"/>
      <c r="R43" s="43">
        <v>51.485999999999997</v>
      </c>
      <c r="S43" s="43"/>
      <c r="T43" s="43">
        <v>45.991199999999999</v>
      </c>
      <c r="U43" s="43"/>
      <c r="V43" s="43">
        <v>8.8000000000000007</v>
      </c>
      <c r="W43" s="43"/>
      <c r="X43" s="43">
        <v>34.695999999999998</v>
      </c>
      <c r="Y43" s="43"/>
      <c r="Z43" s="43">
        <v>9.1829699999999992</v>
      </c>
      <c r="AA43" s="43"/>
      <c r="AB43" s="43"/>
      <c r="AC43" s="43">
        <v>15.78</v>
      </c>
      <c r="AD43" s="43"/>
      <c r="AE43" s="43"/>
      <c r="AF43" s="43">
        <v>0.8</v>
      </c>
      <c r="AG43" s="43"/>
      <c r="AH43" s="43">
        <v>1.1312</v>
      </c>
      <c r="AI43" s="43"/>
      <c r="AJ43" s="43">
        <v>5.4161799999999998</v>
      </c>
      <c r="AK43" s="43">
        <v>0</v>
      </c>
      <c r="AL43" s="43">
        <v>3.6642999999999999</v>
      </c>
      <c r="AM43" s="43">
        <v>47.670279999999998</v>
      </c>
      <c r="AN43" s="43">
        <v>131.2655</v>
      </c>
      <c r="AO43" s="43">
        <v>0</v>
      </c>
      <c r="AP43" s="43">
        <v>0.46</v>
      </c>
      <c r="AQ43" s="43">
        <v>171.82650000000001</v>
      </c>
      <c r="AR43" s="43"/>
      <c r="AS43" s="43">
        <v>35.906210000000002</v>
      </c>
      <c r="AT43" s="43">
        <v>30.674569999999999</v>
      </c>
      <c r="AU43" s="43"/>
      <c r="AV43" s="43">
        <v>130.1746</v>
      </c>
      <c r="AW43" s="43">
        <v>28.476400000000002</v>
      </c>
      <c r="AX43" s="43"/>
      <c r="AY43" s="43"/>
      <c r="AZ43" s="43"/>
      <c r="BA43" s="43">
        <v>2.5</v>
      </c>
      <c r="BB43" s="43"/>
      <c r="BC43" s="43">
        <v>43.785649999999997</v>
      </c>
      <c r="BD43" s="43"/>
      <c r="BE43" s="43">
        <v>21.2</v>
      </c>
      <c r="BF43" s="43"/>
      <c r="BG43" s="43"/>
      <c r="BH43" s="43"/>
      <c r="BI43" s="43">
        <v>9.3106600000000004</v>
      </c>
      <c r="BJ43" s="43"/>
      <c r="BK43" s="43">
        <v>5.0577500000000004</v>
      </c>
      <c r="BL43" s="43"/>
      <c r="BM43" s="43">
        <v>7.1230000000000002</v>
      </c>
      <c r="BN43" s="43">
        <v>14.75</v>
      </c>
      <c r="BO43" s="43">
        <v>1.82</v>
      </c>
      <c r="BP43" s="43">
        <v>139.39388</v>
      </c>
      <c r="BQ43" s="43"/>
      <c r="BR43" s="43">
        <v>5.2182000000000004</v>
      </c>
      <c r="BS43" s="43">
        <v>129.69578999999999</v>
      </c>
      <c r="BT43" s="43">
        <v>14.25506</v>
      </c>
      <c r="BU43" s="43"/>
      <c r="BV43" s="43">
        <v>34.884700000000002</v>
      </c>
      <c r="BW43" s="43">
        <v>3.6070000000000002</v>
      </c>
      <c r="BX43" s="43"/>
      <c r="BY43" s="43"/>
      <c r="BZ43" s="43">
        <v>90.333169999999996</v>
      </c>
      <c r="CA43" s="43">
        <v>3.6818900000000001</v>
      </c>
      <c r="CB43" s="43">
        <v>1.3019000000000001</v>
      </c>
      <c r="CC43" s="43">
        <v>0.75</v>
      </c>
      <c r="CD43" s="43">
        <v>22.864989999999999</v>
      </c>
      <c r="CE43" s="43">
        <v>312.48056000000003</v>
      </c>
      <c r="CF43" s="43">
        <v>11.694000000000001</v>
      </c>
      <c r="CG43" s="43">
        <v>148.4931</v>
      </c>
      <c r="CH43" s="43">
        <v>17.752279999999999</v>
      </c>
      <c r="CI43" s="43"/>
      <c r="CJ43" s="43"/>
      <c r="CK43" s="43">
        <v>18.1281</v>
      </c>
      <c r="CL43" s="43">
        <v>4.6995199999999997</v>
      </c>
      <c r="CM43" s="43"/>
      <c r="CN43" s="43"/>
      <c r="CO43" s="43"/>
      <c r="CP43" s="43">
        <v>281.27</v>
      </c>
      <c r="CQ43" s="43"/>
      <c r="CR43" s="43">
        <v>40.128999999999998</v>
      </c>
      <c r="CS43" s="43"/>
      <c r="CT43" s="43">
        <v>20.885000000000002</v>
      </c>
    </row>
    <row r="44" spans="1:98" ht="15.75" x14ac:dyDescent="0.25">
      <c r="A44" s="1"/>
      <c r="B44" s="42" t="s">
        <v>791</v>
      </c>
      <c r="C44" s="43"/>
      <c r="D44" s="43"/>
      <c r="E44" s="43">
        <v>11.69984</v>
      </c>
      <c r="F44" s="43">
        <v>10.821999999999999</v>
      </c>
      <c r="G44" s="43"/>
      <c r="H44" s="43"/>
      <c r="I44" s="43"/>
      <c r="J44" s="43"/>
      <c r="K44" s="43"/>
      <c r="L44" s="43">
        <v>26.397300000000001</v>
      </c>
      <c r="M44" s="43">
        <v>14.714700000000001</v>
      </c>
      <c r="N44" s="43">
        <v>12.57</v>
      </c>
      <c r="O44" s="43">
        <v>29.353999999999999</v>
      </c>
      <c r="P44" s="43"/>
      <c r="Q44" s="43"/>
      <c r="R44" s="43">
        <v>51.959000000000003</v>
      </c>
      <c r="S44" s="43"/>
      <c r="T44" s="43">
        <v>23.321999999999999</v>
      </c>
      <c r="U44" s="43"/>
      <c r="V44" s="43">
        <v>8.8000000000000007</v>
      </c>
      <c r="W44" s="43"/>
      <c r="X44" s="43">
        <v>32.478000000000002</v>
      </c>
      <c r="Y44" s="43"/>
      <c r="Z44" s="43">
        <v>7.3844399999999997</v>
      </c>
      <c r="AA44" s="43"/>
      <c r="AB44" s="43"/>
      <c r="AC44" s="43">
        <v>16.39</v>
      </c>
      <c r="AD44" s="43"/>
      <c r="AE44" s="43"/>
      <c r="AF44" s="43">
        <v>0.7</v>
      </c>
      <c r="AG44" s="43"/>
      <c r="AH44" s="43">
        <v>1.0971</v>
      </c>
      <c r="AI44" s="43"/>
      <c r="AJ44" s="43">
        <v>4.26905</v>
      </c>
      <c r="AK44" s="43">
        <v>0</v>
      </c>
      <c r="AL44" s="43">
        <v>3.6703000000000001</v>
      </c>
      <c r="AM44" s="43">
        <v>46.06259</v>
      </c>
      <c r="AN44" s="43">
        <v>125.14836</v>
      </c>
      <c r="AO44" s="43">
        <v>0</v>
      </c>
      <c r="AP44" s="43">
        <v>0.11</v>
      </c>
      <c r="AQ44" s="43">
        <v>171.19560000000001</v>
      </c>
      <c r="AR44" s="43"/>
      <c r="AS44" s="43">
        <v>34.837290000000003</v>
      </c>
      <c r="AT44" s="43">
        <v>30.101759999999999</v>
      </c>
      <c r="AU44" s="43"/>
      <c r="AV44" s="43">
        <v>56.227200000000003</v>
      </c>
      <c r="AW44" s="43">
        <v>27.5214</v>
      </c>
      <c r="AX44" s="43"/>
      <c r="AY44" s="43"/>
      <c r="AZ44" s="43"/>
      <c r="BA44" s="43">
        <v>2.5</v>
      </c>
      <c r="BB44" s="43"/>
      <c r="BC44" s="43">
        <v>32.431220000000003</v>
      </c>
      <c r="BD44" s="43"/>
      <c r="BE44" s="43">
        <v>21.2</v>
      </c>
      <c r="BF44" s="43"/>
      <c r="BG44" s="43"/>
      <c r="BH44" s="43"/>
      <c r="BI44" s="43">
        <v>9.4856499999999997</v>
      </c>
      <c r="BJ44" s="43"/>
      <c r="BK44" s="43">
        <v>5.2350599999999998</v>
      </c>
      <c r="BL44" s="43"/>
      <c r="BM44" s="43">
        <v>6.9809999999999999</v>
      </c>
      <c r="BN44" s="43">
        <v>4.4800000000000004</v>
      </c>
      <c r="BO44" s="43">
        <v>2.0499999999999998</v>
      </c>
      <c r="BP44" s="43">
        <v>138.79132000000001</v>
      </c>
      <c r="BQ44" s="43"/>
      <c r="BR44" s="43">
        <v>5.3209999999999997</v>
      </c>
      <c r="BS44" s="43">
        <v>129.76261</v>
      </c>
      <c r="BT44" s="43">
        <v>13.68488</v>
      </c>
      <c r="BU44" s="43"/>
      <c r="BV44" s="43">
        <v>32.382300000000001</v>
      </c>
      <c r="BW44" s="43">
        <v>3.8029999999999999</v>
      </c>
      <c r="BX44" s="43"/>
      <c r="BY44" s="43"/>
      <c r="BZ44" s="43">
        <v>91.368099999999998</v>
      </c>
      <c r="CA44" s="43">
        <v>3.0486900000000001</v>
      </c>
      <c r="CB44" s="43">
        <v>1.2885</v>
      </c>
      <c r="CC44" s="43">
        <v>0.7</v>
      </c>
      <c r="CD44" s="43">
        <v>22.869330000000001</v>
      </c>
      <c r="CE44" s="43">
        <v>337.41127999999998</v>
      </c>
      <c r="CF44" s="43">
        <v>10.952500000000001</v>
      </c>
      <c r="CG44" s="43">
        <v>145.15129999999999</v>
      </c>
      <c r="CH44" s="43">
        <v>17.910440000000001</v>
      </c>
      <c r="CI44" s="43"/>
      <c r="CJ44" s="43"/>
      <c r="CK44" s="43">
        <v>18.5793</v>
      </c>
      <c r="CL44" s="43">
        <v>4.7343400000000004</v>
      </c>
      <c r="CM44" s="43"/>
      <c r="CN44" s="43"/>
      <c r="CO44" s="43"/>
      <c r="CP44" s="43">
        <v>284.24</v>
      </c>
      <c r="CQ44" s="43"/>
      <c r="CR44" s="43">
        <v>39.084000000000003</v>
      </c>
      <c r="CS44" s="43"/>
      <c r="CT44" s="43">
        <v>17.84</v>
      </c>
    </row>
    <row r="45" spans="1:98" ht="15.75" x14ac:dyDescent="0.25">
      <c r="A45" s="1"/>
      <c r="B45" s="42" t="s">
        <v>792</v>
      </c>
      <c r="C45" s="43"/>
      <c r="D45" s="43"/>
      <c r="E45" s="43">
        <v>9.9489599999999996</v>
      </c>
      <c r="F45" s="43">
        <v>9.8650000000000002</v>
      </c>
      <c r="G45" s="43"/>
      <c r="H45" s="43"/>
      <c r="I45" s="43"/>
      <c r="J45" s="43"/>
      <c r="K45" s="43"/>
      <c r="L45" s="43">
        <v>27.024799999999999</v>
      </c>
      <c r="M45" s="43">
        <v>14.3262</v>
      </c>
      <c r="N45" s="43">
        <v>10.37</v>
      </c>
      <c r="O45" s="43">
        <v>29.905999999999999</v>
      </c>
      <c r="P45" s="43"/>
      <c r="Q45" s="43"/>
      <c r="R45" s="43">
        <v>52.637999999999998</v>
      </c>
      <c r="S45" s="43"/>
      <c r="T45" s="43">
        <v>12.948700000000001</v>
      </c>
      <c r="U45" s="43"/>
      <c r="V45" s="43">
        <v>8.9</v>
      </c>
      <c r="W45" s="43"/>
      <c r="X45" s="43">
        <v>34.601999999999997</v>
      </c>
      <c r="Y45" s="43"/>
      <c r="Z45" s="43">
        <v>6.5933900000000003</v>
      </c>
      <c r="AA45" s="43"/>
      <c r="AB45" s="43"/>
      <c r="AC45" s="43">
        <v>16.34</v>
      </c>
      <c r="AD45" s="43"/>
      <c r="AE45" s="43"/>
      <c r="AF45" s="43">
        <v>0.7</v>
      </c>
      <c r="AG45" s="43"/>
      <c r="AH45" s="43">
        <v>1.0884</v>
      </c>
      <c r="AI45" s="43"/>
      <c r="AJ45" s="43">
        <v>4.2895099999999999</v>
      </c>
      <c r="AK45" s="43">
        <v>0</v>
      </c>
      <c r="AL45" s="43">
        <v>3.6423999999999999</v>
      </c>
      <c r="AM45" s="43">
        <v>40.664859999999997</v>
      </c>
      <c r="AN45" s="43">
        <v>125.35717</v>
      </c>
      <c r="AO45" s="43">
        <v>8.9099999999999999E-2</v>
      </c>
      <c r="AP45" s="43">
        <v>0.35</v>
      </c>
      <c r="AQ45" s="43">
        <v>169.76849999999999</v>
      </c>
      <c r="AR45" s="43"/>
      <c r="AS45" s="43">
        <v>33.688789999999997</v>
      </c>
      <c r="AT45" s="43">
        <v>31.057390000000002</v>
      </c>
      <c r="AU45" s="43"/>
      <c r="AV45" s="43">
        <v>56.0976</v>
      </c>
      <c r="AW45" s="43">
        <v>27.225200000000001</v>
      </c>
      <c r="AX45" s="43"/>
      <c r="AY45" s="43"/>
      <c r="AZ45" s="43"/>
      <c r="BA45" s="43">
        <v>2.5</v>
      </c>
      <c r="BB45" s="43"/>
      <c r="BC45" s="43">
        <v>32.577629999999999</v>
      </c>
      <c r="BD45" s="43"/>
      <c r="BE45" s="43">
        <v>21.2</v>
      </c>
      <c r="BF45" s="43"/>
      <c r="BG45" s="43"/>
      <c r="BH45" s="43"/>
      <c r="BI45" s="43">
        <v>9.2799899999999997</v>
      </c>
      <c r="BJ45" s="43"/>
      <c r="BK45" s="43">
        <v>5.1095699999999997</v>
      </c>
      <c r="BL45" s="43"/>
      <c r="BM45" s="43">
        <v>6.8710000000000004</v>
      </c>
      <c r="BN45" s="43">
        <v>4.32</v>
      </c>
      <c r="BO45" s="43">
        <v>1.78</v>
      </c>
      <c r="BP45" s="43">
        <v>137.55262999999999</v>
      </c>
      <c r="BQ45" s="43"/>
      <c r="BR45" s="43">
        <v>5.1689999999999996</v>
      </c>
      <c r="BS45" s="43">
        <v>124.77851</v>
      </c>
      <c r="BT45" s="43">
        <v>12.656169999999999</v>
      </c>
      <c r="BU45" s="43"/>
      <c r="BV45" s="43">
        <v>32.052999999999997</v>
      </c>
      <c r="BW45" s="43">
        <v>3.7410000000000001</v>
      </c>
      <c r="BX45" s="43"/>
      <c r="BY45" s="43"/>
      <c r="BZ45" s="43">
        <v>90.399079999999998</v>
      </c>
      <c r="CA45" s="43">
        <v>3.0521799999999999</v>
      </c>
      <c r="CB45" s="43">
        <v>1.2885</v>
      </c>
      <c r="CC45" s="43">
        <v>0.77</v>
      </c>
      <c r="CD45" s="43">
        <v>22.633890000000001</v>
      </c>
      <c r="CE45" s="43">
        <v>442.69815999999997</v>
      </c>
      <c r="CF45" s="43">
        <v>10.7782</v>
      </c>
      <c r="CG45" s="43">
        <v>134.458</v>
      </c>
      <c r="CH45" s="43">
        <v>17.621469999999999</v>
      </c>
      <c r="CI45" s="43"/>
      <c r="CJ45" s="43"/>
      <c r="CK45" s="43">
        <v>18.2196</v>
      </c>
      <c r="CL45" s="43">
        <v>4.7031700000000001</v>
      </c>
      <c r="CM45" s="43"/>
      <c r="CN45" s="43"/>
      <c r="CO45" s="43"/>
      <c r="CP45" s="43">
        <v>275.95999999999998</v>
      </c>
      <c r="CQ45" s="43"/>
      <c r="CR45" s="43">
        <v>38.229999999999997</v>
      </c>
      <c r="CS45" s="43"/>
      <c r="CT45" s="43">
        <v>13.391</v>
      </c>
    </row>
    <row r="46" spans="1:98" ht="15.75" x14ac:dyDescent="0.25">
      <c r="A46" s="1"/>
      <c r="B46" s="42" t="s">
        <v>793</v>
      </c>
      <c r="C46" s="43"/>
      <c r="D46" s="43"/>
      <c r="E46" s="43">
        <v>9.9229199999999995</v>
      </c>
      <c r="F46" s="43">
        <v>10.746</v>
      </c>
      <c r="G46" s="43"/>
      <c r="H46" s="43"/>
      <c r="I46" s="43"/>
      <c r="J46" s="43"/>
      <c r="K46" s="43"/>
      <c r="L46" s="43">
        <v>27.3767</v>
      </c>
      <c r="M46" s="43">
        <v>13.524699999999999</v>
      </c>
      <c r="N46" s="43">
        <v>9.83</v>
      </c>
      <c r="O46" s="43">
        <v>30.184000000000001</v>
      </c>
      <c r="P46" s="43"/>
      <c r="Q46" s="43"/>
      <c r="R46" s="43">
        <v>52.579000000000001</v>
      </c>
      <c r="S46" s="43"/>
      <c r="T46" s="43">
        <v>12.3956</v>
      </c>
      <c r="U46" s="43"/>
      <c r="V46" s="43">
        <v>8.6</v>
      </c>
      <c r="W46" s="43"/>
      <c r="X46" s="43">
        <v>34.494</v>
      </c>
      <c r="Y46" s="43"/>
      <c r="Z46" s="43">
        <v>6.4687099999999997</v>
      </c>
      <c r="AA46" s="43"/>
      <c r="AB46" s="43"/>
      <c r="AC46" s="43">
        <v>16.52</v>
      </c>
      <c r="AD46" s="43"/>
      <c r="AE46" s="43"/>
      <c r="AF46" s="43">
        <v>0.7</v>
      </c>
      <c r="AG46" s="43"/>
      <c r="AH46" s="43">
        <v>1.0193000000000001</v>
      </c>
      <c r="AI46" s="43"/>
      <c r="AJ46" s="43">
        <v>4.1899699999999998</v>
      </c>
      <c r="AK46" s="43">
        <v>0</v>
      </c>
      <c r="AL46" s="43">
        <v>3.6461999999999999</v>
      </c>
      <c r="AM46" s="43">
        <v>43.870710000000003</v>
      </c>
      <c r="AN46" s="43">
        <v>125.44019</v>
      </c>
      <c r="AO46" s="43">
        <v>7.1982999999999997</v>
      </c>
      <c r="AP46" s="43">
        <v>0.46</v>
      </c>
      <c r="AQ46" s="43">
        <v>168.27969999999999</v>
      </c>
      <c r="AR46" s="43"/>
      <c r="AS46" s="43">
        <v>34.488100000000003</v>
      </c>
      <c r="AT46" s="43">
        <v>31.051870000000001</v>
      </c>
      <c r="AU46" s="43"/>
      <c r="AV46" s="43">
        <v>56.222499999999997</v>
      </c>
      <c r="AW46" s="43">
        <v>27.869199999999999</v>
      </c>
      <c r="AX46" s="43"/>
      <c r="AY46" s="43"/>
      <c r="AZ46" s="43"/>
      <c r="BA46" s="43">
        <v>2.4</v>
      </c>
      <c r="BB46" s="43"/>
      <c r="BC46" s="43">
        <v>32.45729</v>
      </c>
      <c r="BD46" s="43"/>
      <c r="BE46" s="43">
        <v>21.2</v>
      </c>
      <c r="BF46" s="43"/>
      <c r="BG46" s="43"/>
      <c r="BH46" s="43"/>
      <c r="BI46" s="43">
        <v>9.4383999999999997</v>
      </c>
      <c r="BJ46" s="43"/>
      <c r="BK46" s="43">
        <v>5.1880199999999999</v>
      </c>
      <c r="BL46" s="43"/>
      <c r="BM46" s="43">
        <v>6.9249999999999998</v>
      </c>
      <c r="BN46" s="43">
        <v>4.18</v>
      </c>
      <c r="BO46" s="43">
        <v>1.77</v>
      </c>
      <c r="BP46" s="43">
        <v>134.72189</v>
      </c>
      <c r="BQ46" s="43"/>
      <c r="BR46" s="43">
        <v>5.2946999999999997</v>
      </c>
      <c r="BS46" s="43">
        <v>130.78946999999999</v>
      </c>
      <c r="BT46" s="43">
        <v>12.230409999999999</v>
      </c>
      <c r="BU46" s="43"/>
      <c r="BV46" s="43">
        <v>34.090000000000003</v>
      </c>
      <c r="BW46" s="43">
        <v>3.74</v>
      </c>
      <c r="BX46" s="43"/>
      <c r="BY46" s="43"/>
      <c r="BZ46" s="43">
        <v>90.581299999999999</v>
      </c>
      <c r="CA46" s="43">
        <v>3.0632999999999999</v>
      </c>
      <c r="CB46" s="43">
        <v>1.2622</v>
      </c>
      <c r="CC46" s="43">
        <v>0.77</v>
      </c>
      <c r="CD46" s="43">
        <v>22.991389999999999</v>
      </c>
      <c r="CE46" s="43">
        <v>449.90947</v>
      </c>
      <c r="CF46" s="43">
        <v>10.9701</v>
      </c>
      <c r="CG46" s="43">
        <v>145.82140000000001</v>
      </c>
      <c r="CH46" s="43">
        <v>17.500299999999999</v>
      </c>
      <c r="CI46" s="43"/>
      <c r="CJ46" s="43"/>
      <c r="CK46" s="43">
        <v>14.9879</v>
      </c>
      <c r="CL46" s="43">
        <v>4.7231500000000004</v>
      </c>
      <c r="CM46" s="43"/>
      <c r="CN46" s="43"/>
      <c r="CO46" s="43"/>
      <c r="CP46" s="43">
        <v>267.39</v>
      </c>
      <c r="CQ46" s="43"/>
      <c r="CR46" s="43">
        <v>38.081000000000003</v>
      </c>
      <c r="CS46" s="43"/>
      <c r="CT46" s="43">
        <v>13.367000000000001</v>
      </c>
    </row>
    <row r="47" spans="1:98" ht="15.75" x14ac:dyDescent="0.25">
      <c r="A47" s="1"/>
      <c r="B47" s="42" t="s">
        <v>794</v>
      </c>
      <c r="C47" s="43"/>
      <c r="D47" s="43"/>
      <c r="E47" s="43">
        <v>10.782909999999999</v>
      </c>
      <c r="F47" s="43">
        <v>11.811</v>
      </c>
      <c r="G47" s="43"/>
      <c r="H47" s="43"/>
      <c r="I47" s="43"/>
      <c r="J47" s="43"/>
      <c r="K47" s="43"/>
      <c r="L47" s="43">
        <v>27.212299999999999</v>
      </c>
      <c r="M47" s="43">
        <v>11.5862</v>
      </c>
      <c r="N47" s="43">
        <v>9.8699999999999992</v>
      </c>
      <c r="O47" s="43">
        <v>30.262</v>
      </c>
      <c r="P47" s="43"/>
      <c r="Q47" s="43"/>
      <c r="R47" s="43">
        <v>52.212000000000003</v>
      </c>
      <c r="S47" s="43"/>
      <c r="T47" s="43">
        <v>13.049799999999999</v>
      </c>
      <c r="U47" s="43"/>
      <c r="V47" s="43">
        <v>8.9</v>
      </c>
      <c r="W47" s="43"/>
      <c r="X47" s="43">
        <v>35.066000000000003</v>
      </c>
      <c r="Y47" s="43"/>
      <c r="Z47" s="43">
        <v>6.6484800000000002</v>
      </c>
      <c r="AA47" s="43"/>
      <c r="AB47" s="43"/>
      <c r="AC47" s="43">
        <v>16.25</v>
      </c>
      <c r="AD47" s="43"/>
      <c r="AE47" s="43"/>
      <c r="AF47" s="43">
        <v>0.7</v>
      </c>
      <c r="AG47" s="43"/>
      <c r="AH47" s="43">
        <v>0.98980000000000001</v>
      </c>
      <c r="AI47" s="43"/>
      <c r="AJ47" s="43">
        <v>4.1270300000000004</v>
      </c>
      <c r="AK47" s="43">
        <v>0</v>
      </c>
      <c r="AL47" s="43">
        <v>3.621</v>
      </c>
      <c r="AM47" s="43">
        <v>47.753160000000001</v>
      </c>
      <c r="AN47" s="43">
        <v>126.8897</v>
      </c>
      <c r="AO47" s="43">
        <v>12.137499999999999</v>
      </c>
      <c r="AP47" s="43">
        <v>0.37</v>
      </c>
      <c r="AQ47" s="43">
        <v>169.80680000000001</v>
      </c>
      <c r="AR47" s="43"/>
      <c r="AS47" s="43">
        <v>35.707299999999996</v>
      </c>
      <c r="AT47" s="43">
        <v>31.267299999999999</v>
      </c>
      <c r="AU47" s="43"/>
      <c r="AV47" s="43">
        <v>56.815199999999997</v>
      </c>
      <c r="AW47" s="43">
        <v>28.445699999999999</v>
      </c>
      <c r="AX47" s="43"/>
      <c r="AY47" s="43"/>
      <c r="AZ47" s="43"/>
      <c r="BA47" s="43">
        <v>2.5</v>
      </c>
      <c r="BB47" s="43"/>
      <c r="BC47" s="43">
        <v>32.543149999999997</v>
      </c>
      <c r="BD47" s="43"/>
      <c r="BE47" s="43">
        <v>21.2</v>
      </c>
      <c r="BF47" s="43"/>
      <c r="BG47" s="43"/>
      <c r="BH47" s="43"/>
      <c r="BI47" s="43">
        <v>9.3881099999999993</v>
      </c>
      <c r="BJ47" s="43"/>
      <c r="BK47" s="43">
        <v>5.11965</v>
      </c>
      <c r="BL47" s="43"/>
      <c r="BM47" s="43">
        <v>6.7889999999999997</v>
      </c>
      <c r="BN47" s="43">
        <v>4.3600000000000003</v>
      </c>
      <c r="BO47" s="43">
        <v>1.79</v>
      </c>
      <c r="BP47" s="43">
        <v>115.26698</v>
      </c>
      <c r="BQ47" s="43"/>
      <c r="BR47" s="43">
        <v>5.3353000000000002</v>
      </c>
      <c r="BS47" s="43">
        <v>129.98471000000001</v>
      </c>
      <c r="BT47" s="43">
        <v>12.702199999999999</v>
      </c>
      <c r="BU47" s="43"/>
      <c r="BV47" s="43">
        <v>34.018999999999998</v>
      </c>
      <c r="BW47" s="43">
        <v>3.6949999999999998</v>
      </c>
      <c r="BX47" s="43"/>
      <c r="BY47" s="43"/>
      <c r="BZ47" s="43">
        <v>89.64434</v>
      </c>
      <c r="CA47" s="43">
        <v>3.0693299999999999</v>
      </c>
      <c r="CB47" s="43">
        <v>1.2371000000000001</v>
      </c>
      <c r="CC47" s="43">
        <v>0.8</v>
      </c>
      <c r="CD47" s="43">
        <v>23.60632</v>
      </c>
      <c r="CE47" s="43">
        <v>452.16106000000002</v>
      </c>
      <c r="CF47" s="43">
        <v>11.324199999999999</v>
      </c>
      <c r="CG47" s="43">
        <v>147.3561</v>
      </c>
      <c r="CH47" s="43">
        <v>17.71519</v>
      </c>
      <c r="CI47" s="43"/>
      <c r="CJ47" s="43"/>
      <c r="CK47" s="43">
        <v>15.221299999999999</v>
      </c>
      <c r="CL47" s="43">
        <v>4.6794099999999998</v>
      </c>
      <c r="CM47" s="43"/>
      <c r="CN47" s="43"/>
      <c r="CO47" s="43"/>
      <c r="CP47" s="43">
        <v>274.87</v>
      </c>
      <c r="CQ47" s="43"/>
      <c r="CR47" s="43">
        <v>38.387999999999998</v>
      </c>
      <c r="CS47" s="43"/>
      <c r="CT47" s="43">
        <v>13.815</v>
      </c>
    </row>
    <row r="48" spans="1:98" ht="15.75" x14ac:dyDescent="0.25">
      <c r="A48" s="1"/>
      <c r="B48" s="42" t="s">
        <v>795</v>
      </c>
      <c r="C48" s="43"/>
      <c r="D48" s="43"/>
      <c r="E48" s="43">
        <v>11.57564</v>
      </c>
      <c r="F48" s="43">
        <v>12.449</v>
      </c>
      <c r="G48" s="43"/>
      <c r="H48" s="43"/>
      <c r="I48" s="43"/>
      <c r="J48" s="43"/>
      <c r="K48" s="43"/>
      <c r="L48" s="43">
        <v>27.072700000000001</v>
      </c>
      <c r="M48" s="43">
        <v>11.2796</v>
      </c>
      <c r="N48" s="43">
        <v>9.8000000000000007</v>
      </c>
      <c r="O48" s="43">
        <v>30.282</v>
      </c>
      <c r="P48" s="43"/>
      <c r="Q48" s="43"/>
      <c r="R48" s="43">
        <v>52.387999999999998</v>
      </c>
      <c r="S48" s="43"/>
      <c r="T48" s="43">
        <v>15.1059</v>
      </c>
      <c r="U48" s="43"/>
      <c r="V48" s="43">
        <v>8.9</v>
      </c>
      <c r="W48" s="43"/>
      <c r="X48" s="43">
        <v>35.082999999999998</v>
      </c>
      <c r="Y48" s="43"/>
      <c r="Z48" s="43">
        <v>6.7246199999999998</v>
      </c>
      <c r="AA48" s="43"/>
      <c r="AB48" s="43"/>
      <c r="AC48" s="43">
        <v>15</v>
      </c>
      <c r="AD48" s="43"/>
      <c r="AE48" s="43"/>
      <c r="AF48" s="43">
        <v>0.7</v>
      </c>
      <c r="AG48" s="43"/>
      <c r="AH48" s="43">
        <v>1.0314000000000001</v>
      </c>
      <c r="AI48" s="43"/>
      <c r="AJ48" s="43">
        <v>4.0911</v>
      </c>
      <c r="AK48" s="43">
        <v>0</v>
      </c>
      <c r="AL48" s="43">
        <v>3.5863999999999998</v>
      </c>
      <c r="AM48" s="43">
        <v>50.384250000000002</v>
      </c>
      <c r="AN48" s="43">
        <v>128.71272999999999</v>
      </c>
      <c r="AO48" s="43">
        <v>15.4171</v>
      </c>
      <c r="AP48" s="43">
        <v>0.84</v>
      </c>
      <c r="AQ48" s="43">
        <v>172.82820000000001</v>
      </c>
      <c r="AR48" s="43"/>
      <c r="AS48" s="43">
        <v>36.807270000000003</v>
      </c>
      <c r="AT48" s="43">
        <v>31.552949999999999</v>
      </c>
      <c r="AU48" s="43"/>
      <c r="AV48" s="43">
        <v>56.7408</v>
      </c>
      <c r="AW48" s="43">
        <v>32.2577</v>
      </c>
      <c r="AX48" s="43"/>
      <c r="AY48" s="43"/>
      <c r="AZ48" s="43"/>
      <c r="BA48" s="43">
        <v>2.6</v>
      </c>
      <c r="BB48" s="43"/>
      <c r="BC48" s="43">
        <v>32.51097</v>
      </c>
      <c r="BD48" s="43"/>
      <c r="BE48" s="43">
        <v>21.2</v>
      </c>
      <c r="BF48" s="43"/>
      <c r="BG48" s="43"/>
      <c r="BH48" s="43"/>
      <c r="BI48" s="43">
        <v>9.5937099999999997</v>
      </c>
      <c r="BJ48" s="43"/>
      <c r="BK48" s="43">
        <v>5.29643</v>
      </c>
      <c r="BL48" s="43"/>
      <c r="BM48" s="43">
        <v>6.7809999999999997</v>
      </c>
      <c r="BN48" s="43">
        <v>4.26</v>
      </c>
      <c r="BO48" s="43">
        <v>1.87</v>
      </c>
      <c r="BP48" s="43">
        <v>108.86695</v>
      </c>
      <c r="BQ48" s="43"/>
      <c r="BR48" s="43">
        <v>5.4391999999999996</v>
      </c>
      <c r="BS48" s="43">
        <v>131.51675</v>
      </c>
      <c r="BT48" s="43">
        <v>13.886509999999999</v>
      </c>
      <c r="BU48" s="43"/>
      <c r="BV48" s="43">
        <v>35.034100000000002</v>
      </c>
      <c r="BW48" s="43">
        <v>4.0019999999999998</v>
      </c>
      <c r="BX48" s="43"/>
      <c r="BY48" s="43"/>
      <c r="BZ48" s="43">
        <v>90.547790000000006</v>
      </c>
      <c r="CA48" s="43">
        <v>3.35825</v>
      </c>
      <c r="CB48" s="43">
        <v>1.2255</v>
      </c>
      <c r="CC48" s="43">
        <v>0.77</v>
      </c>
      <c r="CD48" s="43">
        <v>23.241299999999999</v>
      </c>
      <c r="CE48" s="43">
        <v>449.99905000000001</v>
      </c>
      <c r="CF48" s="43">
        <v>11.5284</v>
      </c>
      <c r="CG48" s="43">
        <v>147.80340000000001</v>
      </c>
      <c r="CH48" s="43">
        <v>18.159220000000001</v>
      </c>
      <c r="CI48" s="43"/>
      <c r="CJ48" s="43"/>
      <c r="CK48" s="43">
        <v>15.275600000000001</v>
      </c>
      <c r="CL48" s="43">
        <v>4.6836799999999998</v>
      </c>
      <c r="CM48" s="43"/>
      <c r="CN48" s="43"/>
      <c r="CO48" s="43"/>
      <c r="CP48" s="43">
        <v>280.05</v>
      </c>
      <c r="CQ48" s="43"/>
      <c r="CR48" s="43">
        <v>36.402999999999999</v>
      </c>
      <c r="CS48" s="43"/>
      <c r="CT48" s="43">
        <v>13.831</v>
      </c>
    </row>
    <row r="49" spans="1:98" ht="15.75" x14ac:dyDescent="0.25">
      <c r="A49" s="1"/>
      <c r="B49" s="42" t="s">
        <v>796</v>
      </c>
      <c r="C49" s="43"/>
      <c r="D49" s="43"/>
      <c r="E49" s="43">
        <v>12.03463</v>
      </c>
      <c r="F49" s="43">
        <v>12.558</v>
      </c>
      <c r="G49" s="43"/>
      <c r="H49" s="43"/>
      <c r="I49" s="43"/>
      <c r="J49" s="43"/>
      <c r="K49" s="43"/>
      <c r="L49" s="43">
        <v>26.650600000000001</v>
      </c>
      <c r="M49" s="43">
        <v>11.1494</v>
      </c>
      <c r="N49" s="43">
        <v>9.43</v>
      </c>
      <c r="O49" s="43">
        <v>30.245999999999999</v>
      </c>
      <c r="P49" s="43"/>
      <c r="Q49" s="43"/>
      <c r="R49" s="43">
        <v>51.274999999999999</v>
      </c>
      <c r="S49" s="43"/>
      <c r="T49" s="43">
        <v>16.335999999999999</v>
      </c>
      <c r="U49" s="43"/>
      <c r="V49" s="43">
        <v>8.6</v>
      </c>
      <c r="W49" s="43"/>
      <c r="X49" s="43">
        <v>30.931000000000001</v>
      </c>
      <c r="Y49" s="43"/>
      <c r="Z49" s="43">
        <v>6.8865600000000002</v>
      </c>
      <c r="AA49" s="43"/>
      <c r="AB49" s="43"/>
      <c r="AC49" s="43">
        <v>14.05</v>
      </c>
      <c r="AD49" s="43"/>
      <c r="AE49" s="43"/>
      <c r="AF49" s="43">
        <v>0.7</v>
      </c>
      <c r="AG49" s="43"/>
      <c r="AH49" s="43">
        <v>0.9899</v>
      </c>
      <c r="AI49" s="43"/>
      <c r="AJ49" s="43">
        <v>4.0739599999999996</v>
      </c>
      <c r="AK49" s="43">
        <v>0</v>
      </c>
      <c r="AL49" s="43">
        <v>3.4952000000000001</v>
      </c>
      <c r="AM49" s="43">
        <v>50.25197</v>
      </c>
      <c r="AN49" s="43">
        <v>131.46681000000001</v>
      </c>
      <c r="AO49" s="43">
        <v>17.3858</v>
      </c>
      <c r="AP49" s="43">
        <v>0.87</v>
      </c>
      <c r="AQ49" s="43">
        <v>172.9588</v>
      </c>
      <c r="AR49" s="43"/>
      <c r="AS49" s="43">
        <v>37.031559999999999</v>
      </c>
      <c r="AT49" s="43">
        <v>30.099129999999999</v>
      </c>
      <c r="AU49" s="43"/>
      <c r="AV49" s="43">
        <v>56.339599999999997</v>
      </c>
      <c r="AW49" s="43">
        <v>33.187600000000003</v>
      </c>
      <c r="AX49" s="43"/>
      <c r="AY49" s="43"/>
      <c r="AZ49" s="43"/>
      <c r="BA49" s="43">
        <v>2.5</v>
      </c>
      <c r="BB49" s="43"/>
      <c r="BC49" s="43">
        <v>32.354129999999998</v>
      </c>
      <c r="BD49" s="43"/>
      <c r="BE49" s="43">
        <v>21.2</v>
      </c>
      <c r="BF49" s="43"/>
      <c r="BG49" s="43"/>
      <c r="BH49" s="43"/>
      <c r="BI49" s="43">
        <v>9.8410100000000007</v>
      </c>
      <c r="BJ49" s="43"/>
      <c r="BK49" s="43">
        <v>5.2453799999999999</v>
      </c>
      <c r="BL49" s="43"/>
      <c r="BM49" s="43">
        <v>6.891</v>
      </c>
      <c r="BN49" s="43">
        <v>3.71</v>
      </c>
      <c r="BO49" s="43">
        <v>1.86</v>
      </c>
      <c r="BP49" s="43">
        <v>105.70724</v>
      </c>
      <c r="BQ49" s="43"/>
      <c r="BR49" s="43">
        <v>5.4375</v>
      </c>
      <c r="BS49" s="43">
        <v>131.09296000000001</v>
      </c>
      <c r="BT49" s="43">
        <v>14.00277</v>
      </c>
      <c r="BU49" s="43"/>
      <c r="BV49" s="43">
        <v>32.468899999999998</v>
      </c>
      <c r="BW49" s="43">
        <v>4.085</v>
      </c>
      <c r="BX49" s="43"/>
      <c r="BY49" s="43"/>
      <c r="BZ49" s="43">
        <v>90.435980000000001</v>
      </c>
      <c r="CA49" s="43">
        <v>3.5114100000000001</v>
      </c>
      <c r="CB49" s="43">
        <v>1.2148000000000001</v>
      </c>
      <c r="CC49" s="43">
        <v>0.77</v>
      </c>
      <c r="CD49" s="43">
        <v>24.123190000000001</v>
      </c>
      <c r="CE49" s="43">
        <v>453.39996000000002</v>
      </c>
      <c r="CF49" s="43">
        <v>11.716799999999999</v>
      </c>
      <c r="CG49" s="43">
        <v>148.9563</v>
      </c>
      <c r="CH49" s="43">
        <v>18.380949999999999</v>
      </c>
      <c r="CI49" s="43"/>
      <c r="CJ49" s="43"/>
      <c r="CK49" s="43">
        <v>16.8398</v>
      </c>
      <c r="CL49" s="43">
        <v>4.6897599999999997</v>
      </c>
      <c r="CM49" s="43"/>
      <c r="CN49" s="43"/>
      <c r="CO49" s="43"/>
      <c r="CP49" s="43">
        <v>289.26</v>
      </c>
      <c r="CQ49" s="43"/>
      <c r="CR49" s="43">
        <v>35.564</v>
      </c>
      <c r="CS49" s="43"/>
      <c r="CT49" s="43">
        <v>18.373000000000001</v>
      </c>
    </row>
    <row r="50" spans="1:98" ht="15.75" x14ac:dyDescent="0.25">
      <c r="A50" s="1"/>
      <c r="B50" s="42" t="s">
        <v>797</v>
      </c>
      <c r="C50" s="43"/>
      <c r="D50" s="43"/>
      <c r="E50" s="43">
        <v>15.22509</v>
      </c>
      <c r="F50" s="43">
        <v>13.266</v>
      </c>
      <c r="G50" s="43"/>
      <c r="H50" s="43"/>
      <c r="I50" s="43"/>
      <c r="J50" s="43"/>
      <c r="K50" s="43"/>
      <c r="L50" s="43">
        <v>26.354199999999999</v>
      </c>
      <c r="M50" s="43">
        <v>11.2576</v>
      </c>
      <c r="N50" s="43">
        <v>6.79</v>
      </c>
      <c r="O50" s="43">
        <v>29.988</v>
      </c>
      <c r="P50" s="43"/>
      <c r="Q50" s="43"/>
      <c r="R50" s="43">
        <v>51.063000000000002</v>
      </c>
      <c r="S50" s="43"/>
      <c r="T50" s="43">
        <v>44.927999999999997</v>
      </c>
      <c r="U50" s="43"/>
      <c r="V50" s="43">
        <v>8.8000000000000007</v>
      </c>
      <c r="W50" s="43"/>
      <c r="X50" s="43">
        <v>37.5</v>
      </c>
      <c r="Y50" s="43"/>
      <c r="Z50" s="43">
        <v>7.9131900000000002</v>
      </c>
      <c r="AA50" s="43"/>
      <c r="AB50" s="43"/>
      <c r="AC50" s="43">
        <v>13.47</v>
      </c>
      <c r="AD50" s="43"/>
      <c r="AE50" s="43"/>
      <c r="AF50" s="43">
        <v>2.2000000000000002</v>
      </c>
      <c r="AG50" s="43"/>
      <c r="AH50" s="43">
        <v>0.96840000000000004</v>
      </c>
      <c r="AI50" s="43"/>
      <c r="AJ50" s="43">
        <v>4.2364699999999997</v>
      </c>
      <c r="AK50" s="43">
        <v>0</v>
      </c>
      <c r="AL50" s="43">
        <v>3.5449999999999999</v>
      </c>
      <c r="AM50" s="43">
        <v>50.293999999999997</v>
      </c>
      <c r="AN50" s="43">
        <v>131.63674</v>
      </c>
      <c r="AO50" s="43">
        <v>18.740200000000002</v>
      </c>
      <c r="AP50" s="43">
        <v>0.94</v>
      </c>
      <c r="AQ50" s="43">
        <v>173.43379999999999</v>
      </c>
      <c r="AR50" s="43"/>
      <c r="AS50" s="43">
        <v>38.128120000000003</v>
      </c>
      <c r="AT50" s="43">
        <v>29.928470000000001</v>
      </c>
      <c r="AU50" s="43"/>
      <c r="AV50" s="43">
        <v>69.635900000000007</v>
      </c>
      <c r="AW50" s="43">
        <v>34.500500000000002</v>
      </c>
      <c r="AX50" s="43"/>
      <c r="AY50" s="43"/>
      <c r="AZ50" s="43"/>
      <c r="BA50" s="43">
        <v>2.6</v>
      </c>
      <c r="BB50" s="43"/>
      <c r="BC50" s="43">
        <v>33.081760000000003</v>
      </c>
      <c r="BD50" s="43"/>
      <c r="BE50" s="43">
        <v>21.2</v>
      </c>
      <c r="BF50" s="43"/>
      <c r="BG50" s="43"/>
      <c r="BH50" s="43"/>
      <c r="BI50" s="43">
        <v>9.8671500000000005</v>
      </c>
      <c r="BJ50" s="43"/>
      <c r="BK50" s="43">
        <v>5.1142799999999999</v>
      </c>
      <c r="BL50" s="43"/>
      <c r="BM50" s="43">
        <v>6.7809999999999997</v>
      </c>
      <c r="BN50" s="43">
        <v>3.69</v>
      </c>
      <c r="BO50" s="43">
        <v>1.82</v>
      </c>
      <c r="BP50" s="43">
        <v>119.6078</v>
      </c>
      <c r="BQ50" s="43"/>
      <c r="BR50" s="43">
        <v>5.4481000000000002</v>
      </c>
      <c r="BS50" s="43">
        <v>131.25091</v>
      </c>
      <c r="BT50" s="43">
        <v>14.21332</v>
      </c>
      <c r="BU50" s="43"/>
      <c r="BV50" s="43">
        <v>35.295999999999999</v>
      </c>
      <c r="BW50" s="43">
        <v>4.1260000000000003</v>
      </c>
      <c r="BX50" s="43"/>
      <c r="BY50" s="43"/>
      <c r="BZ50" s="43">
        <v>90.117069999999998</v>
      </c>
      <c r="CA50" s="43">
        <v>6.5134299999999996</v>
      </c>
      <c r="CB50" s="43">
        <v>1.1679999999999999</v>
      </c>
      <c r="CC50" s="43">
        <v>0.77</v>
      </c>
      <c r="CD50" s="43">
        <v>24.641349999999999</v>
      </c>
      <c r="CE50" s="43">
        <v>455.66546</v>
      </c>
      <c r="CF50" s="43">
        <v>11.9316</v>
      </c>
      <c r="CG50" s="43">
        <v>151.9246</v>
      </c>
      <c r="CH50" s="43">
        <v>18.34601</v>
      </c>
      <c r="CI50" s="43"/>
      <c r="CJ50" s="43"/>
      <c r="CK50" s="43">
        <v>18.5166</v>
      </c>
      <c r="CL50" s="43">
        <v>4.89344</v>
      </c>
      <c r="CM50" s="43"/>
      <c r="CN50" s="43"/>
      <c r="CO50" s="43"/>
      <c r="CP50" s="43">
        <v>290.95</v>
      </c>
      <c r="CQ50" s="43"/>
      <c r="CR50" s="43">
        <v>40.070999999999998</v>
      </c>
      <c r="CS50" s="43"/>
      <c r="CT50" s="43">
        <v>18.64</v>
      </c>
    </row>
    <row r="51" spans="1:98" ht="15.75" x14ac:dyDescent="0.25">
      <c r="A51" s="1"/>
      <c r="B51" s="42" t="s">
        <v>798</v>
      </c>
      <c r="C51" s="43"/>
      <c r="D51" s="43"/>
      <c r="E51" s="43">
        <v>15.81493</v>
      </c>
      <c r="F51" s="43">
        <v>13.058</v>
      </c>
      <c r="G51" s="43"/>
      <c r="H51" s="43"/>
      <c r="I51" s="43"/>
      <c r="J51" s="43"/>
      <c r="K51" s="43"/>
      <c r="L51" s="43">
        <v>25.6404</v>
      </c>
      <c r="M51" s="43">
        <v>11.087</v>
      </c>
      <c r="N51" s="43">
        <v>5.2</v>
      </c>
      <c r="O51" s="43">
        <v>29.85</v>
      </c>
      <c r="P51" s="43"/>
      <c r="Q51" s="43"/>
      <c r="R51" s="43">
        <v>51.502000000000002</v>
      </c>
      <c r="S51" s="43"/>
      <c r="T51" s="43">
        <v>29.761600000000001</v>
      </c>
      <c r="U51" s="43"/>
      <c r="V51" s="43">
        <v>9</v>
      </c>
      <c r="W51" s="43"/>
      <c r="X51" s="43">
        <v>37.369999999999997</v>
      </c>
      <c r="Y51" s="43"/>
      <c r="Z51" s="43">
        <v>9.4770400000000006</v>
      </c>
      <c r="AA51" s="43"/>
      <c r="AB51" s="43"/>
      <c r="AC51" s="43">
        <v>13.52</v>
      </c>
      <c r="AD51" s="43"/>
      <c r="AE51" s="43"/>
      <c r="AF51" s="43">
        <v>3.2</v>
      </c>
      <c r="AG51" s="43"/>
      <c r="AH51" s="43">
        <v>0.99739999999999995</v>
      </c>
      <c r="AI51" s="43"/>
      <c r="AJ51" s="43">
        <v>4.23285</v>
      </c>
      <c r="AK51" s="43">
        <v>0</v>
      </c>
      <c r="AL51" s="43">
        <v>3.2839</v>
      </c>
      <c r="AM51" s="43">
        <v>50.113030000000002</v>
      </c>
      <c r="AN51" s="43">
        <v>130.51361</v>
      </c>
      <c r="AO51" s="43">
        <v>19.873899999999999</v>
      </c>
      <c r="AP51" s="43">
        <v>1.03</v>
      </c>
      <c r="AQ51" s="43">
        <v>173.0865</v>
      </c>
      <c r="AR51" s="43"/>
      <c r="AS51" s="43">
        <v>38.367339999999999</v>
      </c>
      <c r="AT51" s="43">
        <v>28.83</v>
      </c>
      <c r="AU51" s="43"/>
      <c r="AV51" s="43">
        <v>142.41659999999999</v>
      </c>
      <c r="AW51" s="43">
        <v>35.263500000000001</v>
      </c>
      <c r="AX51" s="43"/>
      <c r="AY51" s="43"/>
      <c r="AZ51" s="43"/>
      <c r="BA51" s="43">
        <v>2.6</v>
      </c>
      <c r="BB51" s="43"/>
      <c r="BC51" s="43">
        <v>50.556399999999996</v>
      </c>
      <c r="BD51" s="43"/>
      <c r="BE51" s="43">
        <v>21.2</v>
      </c>
      <c r="BF51" s="43"/>
      <c r="BG51" s="43"/>
      <c r="BH51" s="43"/>
      <c r="BI51" s="43">
        <v>9.7411100000000008</v>
      </c>
      <c r="BJ51" s="43"/>
      <c r="BK51" s="43">
        <v>5.0339799999999997</v>
      </c>
      <c r="BL51" s="43"/>
      <c r="BM51" s="43">
        <v>6.7889999999999997</v>
      </c>
      <c r="BN51" s="43">
        <v>4.03</v>
      </c>
      <c r="BO51" s="43">
        <v>1.8</v>
      </c>
      <c r="BP51" s="43">
        <v>138.98257000000001</v>
      </c>
      <c r="BQ51" s="43"/>
      <c r="BR51" s="43">
        <v>5.4927999999999999</v>
      </c>
      <c r="BS51" s="43">
        <v>131.03377</v>
      </c>
      <c r="BT51" s="43">
        <v>14.628170000000001</v>
      </c>
      <c r="BU51" s="43"/>
      <c r="BV51" s="43">
        <v>35.886400000000002</v>
      </c>
      <c r="BW51" s="43">
        <v>3.9540000000000002</v>
      </c>
      <c r="BX51" s="43"/>
      <c r="BY51" s="43"/>
      <c r="BZ51" s="43">
        <v>89.695480000000003</v>
      </c>
      <c r="CA51" s="43">
        <v>21.770820000000001</v>
      </c>
      <c r="CB51" s="43">
        <v>1.0845</v>
      </c>
      <c r="CC51" s="43">
        <v>0.76</v>
      </c>
      <c r="CD51" s="43">
        <v>24.767420000000001</v>
      </c>
      <c r="CE51" s="43">
        <v>449.88502999999997</v>
      </c>
      <c r="CF51" s="43">
        <v>11.777200000000001</v>
      </c>
      <c r="CG51" s="43">
        <v>151.47399999999999</v>
      </c>
      <c r="CH51" s="43">
        <v>18.157710000000002</v>
      </c>
      <c r="CI51" s="43"/>
      <c r="CJ51" s="43"/>
      <c r="CK51" s="43">
        <v>18.728999999999999</v>
      </c>
      <c r="CL51" s="43">
        <v>4.76701</v>
      </c>
      <c r="CM51" s="43"/>
      <c r="CN51" s="43"/>
      <c r="CO51" s="43"/>
      <c r="CP51" s="43">
        <v>290.11</v>
      </c>
      <c r="CQ51" s="43"/>
      <c r="CR51" s="43">
        <v>39.747</v>
      </c>
      <c r="CS51" s="43"/>
      <c r="CT51" s="43">
        <v>18.744</v>
      </c>
    </row>
    <row r="52" spans="1:98" ht="15.75" x14ac:dyDescent="0.25">
      <c r="A52" s="1"/>
      <c r="B52" s="42" t="s">
        <v>799</v>
      </c>
      <c r="C52" s="43"/>
      <c r="D52" s="43"/>
      <c r="E52" s="43">
        <v>17.029450000000001</v>
      </c>
      <c r="F52" s="43">
        <v>12.683999999999999</v>
      </c>
      <c r="G52" s="43"/>
      <c r="H52" s="43"/>
      <c r="I52" s="43"/>
      <c r="J52" s="43"/>
      <c r="K52" s="43"/>
      <c r="L52" s="43">
        <v>25.406199999999998</v>
      </c>
      <c r="M52" s="43">
        <v>11.327</v>
      </c>
      <c r="N52" s="43">
        <v>4.37</v>
      </c>
      <c r="O52" s="43">
        <v>29.893999999999998</v>
      </c>
      <c r="P52" s="43"/>
      <c r="Q52" s="43"/>
      <c r="R52" s="43">
        <v>52.268000000000001</v>
      </c>
      <c r="S52" s="43"/>
      <c r="T52" s="43">
        <v>46.752499999999998</v>
      </c>
      <c r="U52" s="43"/>
      <c r="V52" s="43">
        <v>8.9</v>
      </c>
      <c r="W52" s="43"/>
      <c r="X52" s="43">
        <v>39.652000000000001</v>
      </c>
      <c r="Y52" s="43"/>
      <c r="Z52" s="43">
        <v>9.6530500000000004</v>
      </c>
      <c r="AA52" s="43"/>
      <c r="AB52" s="43"/>
      <c r="AC52" s="43">
        <v>13.58</v>
      </c>
      <c r="AD52" s="43"/>
      <c r="AE52" s="43"/>
      <c r="AF52" s="43">
        <v>4.9000000000000004</v>
      </c>
      <c r="AG52" s="43"/>
      <c r="AH52" s="43">
        <v>1.2869999999999999</v>
      </c>
      <c r="AI52" s="43"/>
      <c r="AJ52" s="43">
        <v>4.8772500000000001</v>
      </c>
      <c r="AK52" s="43">
        <v>0</v>
      </c>
      <c r="AL52" s="43">
        <v>2.3904999999999998</v>
      </c>
      <c r="AM52" s="43">
        <v>49.959870000000002</v>
      </c>
      <c r="AN52" s="43">
        <v>131.2406</v>
      </c>
      <c r="AO52" s="43">
        <v>20.1005</v>
      </c>
      <c r="AP52" s="43">
        <v>1.1499999999999999</v>
      </c>
      <c r="AQ52" s="43">
        <v>173.9068</v>
      </c>
      <c r="AR52" s="43"/>
      <c r="AS52" s="43">
        <v>38.96311</v>
      </c>
      <c r="AT52" s="43">
        <v>28.79223</v>
      </c>
      <c r="AU52" s="43"/>
      <c r="AV52" s="43">
        <v>192.5342</v>
      </c>
      <c r="AW52" s="43">
        <v>36.258099999999999</v>
      </c>
      <c r="AX52" s="43"/>
      <c r="AY52" s="43"/>
      <c r="AZ52" s="43"/>
      <c r="BA52" s="43">
        <v>2.6</v>
      </c>
      <c r="BB52" s="43"/>
      <c r="BC52" s="43">
        <v>69.093810000000005</v>
      </c>
      <c r="BD52" s="43"/>
      <c r="BE52" s="43">
        <v>21.2</v>
      </c>
      <c r="BF52" s="43"/>
      <c r="BG52" s="43"/>
      <c r="BH52" s="43"/>
      <c r="BI52" s="43">
        <v>9.5998599999999996</v>
      </c>
      <c r="BJ52" s="43"/>
      <c r="BK52" s="43">
        <v>5.1159499999999998</v>
      </c>
      <c r="BL52" s="43"/>
      <c r="BM52" s="43">
        <v>6.9870000000000001</v>
      </c>
      <c r="BN52" s="43">
        <v>18.05</v>
      </c>
      <c r="BO52" s="43">
        <v>1.71</v>
      </c>
      <c r="BP52" s="43">
        <v>139.50484</v>
      </c>
      <c r="BQ52" s="43"/>
      <c r="BR52" s="43">
        <v>5.4175000000000004</v>
      </c>
      <c r="BS52" s="43">
        <v>130.5479</v>
      </c>
      <c r="BT52" s="43">
        <v>15.773160000000001</v>
      </c>
      <c r="BU52" s="43"/>
      <c r="BV52" s="43">
        <v>36.237699999999997</v>
      </c>
      <c r="BW52" s="43">
        <v>3.9620000000000002</v>
      </c>
      <c r="BX52" s="43"/>
      <c r="BY52" s="43"/>
      <c r="BZ52" s="43">
        <v>89.393879999999996</v>
      </c>
      <c r="CA52" s="43">
        <v>24.90531</v>
      </c>
      <c r="CB52" s="43">
        <v>0.73450000000000004</v>
      </c>
      <c r="CC52" s="43">
        <v>0.77</v>
      </c>
      <c r="CD52" s="43">
        <v>25.28472</v>
      </c>
      <c r="CE52" s="43">
        <v>418.00067000000001</v>
      </c>
      <c r="CF52" s="43">
        <v>11.709</v>
      </c>
      <c r="CG52" s="43">
        <v>147.96979999999999</v>
      </c>
      <c r="CH52" s="43">
        <v>18.09975</v>
      </c>
      <c r="CI52" s="43"/>
      <c r="CJ52" s="43"/>
      <c r="CK52" s="43">
        <v>19.040500000000002</v>
      </c>
      <c r="CL52" s="43">
        <v>4.8547799999999999</v>
      </c>
      <c r="CM52" s="43"/>
      <c r="CN52" s="43"/>
      <c r="CO52" s="43"/>
      <c r="CP52" s="43">
        <v>289.83</v>
      </c>
      <c r="CQ52" s="43"/>
      <c r="CR52" s="43">
        <v>39.473999999999997</v>
      </c>
      <c r="CS52" s="43"/>
      <c r="CT52" s="43">
        <v>18.847000000000001</v>
      </c>
    </row>
    <row r="53" spans="1:98" ht="15.75" x14ac:dyDescent="0.25">
      <c r="A53" s="1"/>
      <c r="B53" s="42" t="s">
        <v>800</v>
      </c>
      <c r="C53" s="43"/>
      <c r="D53" s="43"/>
      <c r="E53" s="43">
        <v>20.459150000000001</v>
      </c>
      <c r="F53" s="43">
        <v>13.27</v>
      </c>
      <c r="G53" s="43"/>
      <c r="H53" s="43"/>
      <c r="I53" s="43"/>
      <c r="J53" s="43"/>
      <c r="K53" s="43"/>
      <c r="L53" s="43">
        <v>24.833500000000001</v>
      </c>
      <c r="M53" s="43">
        <v>11.7018</v>
      </c>
      <c r="N53" s="43">
        <v>4.03</v>
      </c>
      <c r="O53" s="43">
        <v>29.608000000000001</v>
      </c>
      <c r="P53" s="43"/>
      <c r="Q53" s="43"/>
      <c r="R53" s="43">
        <v>51.576999999999998</v>
      </c>
      <c r="S53" s="43"/>
      <c r="T53" s="43">
        <v>42.041699999999999</v>
      </c>
      <c r="U53" s="43"/>
      <c r="V53" s="43">
        <v>8.4</v>
      </c>
      <c r="W53" s="43"/>
      <c r="X53" s="43">
        <v>40.128999999999998</v>
      </c>
      <c r="Y53" s="43"/>
      <c r="Z53" s="43">
        <v>9.6583500000000004</v>
      </c>
      <c r="AA53" s="43"/>
      <c r="AB53" s="43"/>
      <c r="AC53" s="43">
        <v>13.77</v>
      </c>
      <c r="AD53" s="43"/>
      <c r="AE53" s="43"/>
      <c r="AF53" s="43">
        <v>5.4</v>
      </c>
      <c r="AG53" s="43"/>
      <c r="AH53" s="43">
        <v>1.2205999999999999</v>
      </c>
      <c r="AI53" s="43"/>
      <c r="AJ53" s="43">
        <v>4.42605</v>
      </c>
      <c r="AK53" s="43">
        <v>0</v>
      </c>
      <c r="AL53" s="43">
        <v>1.8413999999999999</v>
      </c>
      <c r="AM53" s="43">
        <v>49.756709999999998</v>
      </c>
      <c r="AN53" s="43">
        <v>131.68934999999999</v>
      </c>
      <c r="AO53" s="43">
        <v>19.221599999999999</v>
      </c>
      <c r="AP53" s="43">
        <v>1.26</v>
      </c>
      <c r="AQ53" s="43">
        <v>172.1199</v>
      </c>
      <c r="AR53" s="43"/>
      <c r="AS53" s="43">
        <v>39.479379999999999</v>
      </c>
      <c r="AT53" s="43">
        <v>29.309059999999999</v>
      </c>
      <c r="AU53" s="43"/>
      <c r="AV53" s="43">
        <v>192.72499999999999</v>
      </c>
      <c r="AW53" s="43">
        <v>36.618299999999998</v>
      </c>
      <c r="AX53" s="43"/>
      <c r="AY53" s="43"/>
      <c r="AZ53" s="43"/>
      <c r="BA53" s="43">
        <v>2.6</v>
      </c>
      <c r="BB53" s="43"/>
      <c r="BC53" s="43">
        <v>73.796629999999993</v>
      </c>
      <c r="BD53" s="43"/>
      <c r="BE53" s="43">
        <v>21.2</v>
      </c>
      <c r="BF53" s="43"/>
      <c r="BG53" s="43"/>
      <c r="BH53" s="43"/>
      <c r="BI53" s="43">
        <v>9.8024400000000007</v>
      </c>
      <c r="BJ53" s="43"/>
      <c r="BK53" s="43">
        <v>5.1231499999999999</v>
      </c>
      <c r="BL53" s="43"/>
      <c r="BM53" s="43">
        <v>7.1230000000000002</v>
      </c>
      <c r="BN53" s="43">
        <v>27.33</v>
      </c>
      <c r="BO53" s="43">
        <v>1.76</v>
      </c>
      <c r="BP53" s="43">
        <v>141.81424999999999</v>
      </c>
      <c r="BQ53" s="43"/>
      <c r="BR53" s="43">
        <v>5.4923000000000002</v>
      </c>
      <c r="BS53" s="43">
        <v>129.82276999999999</v>
      </c>
      <c r="BT53" s="43">
        <v>15.66511</v>
      </c>
      <c r="BU53" s="43"/>
      <c r="BV53" s="43">
        <v>35.770800000000001</v>
      </c>
      <c r="BW53" s="43">
        <v>3.9540000000000002</v>
      </c>
      <c r="BX53" s="43"/>
      <c r="BY53" s="43"/>
      <c r="BZ53" s="43">
        <v>89.178309999999996</v>
      </c>
      <c r="CA53" s="43">
        <v>24.987639999999999</v>
      </c>
      <c r="CB53" s="43">
        <v>0.54269999999999996</v>
      </c>
      <c r="CC53" s="43">
        <v>0.75</v>
      </c>
      <c r="CD53" s="43">
        <v>25.155249999999999</v>
      </c>
      <c r="CE53" s="43">
        <v>451.06450000000001</v>
      </c>
      <c r="CF53" s="43">
        <v>11.9156</v>
      </c>
      <c r="CG53" s="43">
        <v>147.34989999999999</v>
      </c>
      <c r="CH53" s="43">
        <v>18.177150000000001</v>
      </c>
      <c r="CI53" s="43"/>
      <c r="CJ53" s="43"/>
      <c r="CK53" s="43">
        <v>19.428699999999999</v>
      </c>
      <c r="CL53" s="43">
        <v>4.8490900000000003</v>
      </c>
      <c r="CM53" s="43"/>
      <c r="CN53" s="43"/>
      <c r="CO53" s="43"/>
      <c r="CP53" s="43">
        <v>288.61</v>
      </c>
      <c r="CQ53" s="43"/>
      <c r="CR53" s="43">
        <v>38.996000000000002</v>
      </c>
      <c r="CS53" s="43"/>
      <c r="CT53" s="43">
        <v>18.759</v>
      </c>
    </row>
    <row r="54" spans="1:98" ht="15.75" x14ac:dyDescent="0.25">
      <c r="A54" s="1"/>
      <c r="B54" s="42" t="s">
        <v>801</v>
      </c>
      <c r="C54" s="43"/>
      <c r="D54" s="43"/>
      <c r="E54" s="43">
        <v>19.96641</v>
      </c>
      <c r="F54" s="43">
        <v>13.098000000000001</v>
      </c>
      <c r="G54" s="43"/>
      <c r="H54" s="43"/>
      <c r="I54" s="43"/>
      <c r="J54" s="43"/>
      <c r="K54" s="43"/>
      <c r="L54" s="43">
        <v>24.325900000000001</v>
      </c>
      <c r="M54" s="43">
        <v>14.066700000000001</v>
      </c>
      <c r="N54" s="43">
        <v>4.16</v>
      </c>
      <c r="O54" s="43">
        <v>29.327999999999999</v>
      </c>
      <c r="P54" s="43"/>
      <c r="Q54" s="43"/>
      <c r="R54" s="43">
        <v>51.59</v>
      </c>
      <c r="S54" s="43"/>
      <c r="T54" s="43">
        <v>42.452500000000001</v>
      </c>
      <c r="U54" s="43"/>
      <c r="V54" s="43">
        <v>7.8</v>
      </c>
      <c r="W54" s="43"/>
      <c r="X54" s="43">
        <v>40.023000000000003</v>
      </c>
      <c r="Y54" s="43"/>
      <c r="Z54" s="43">
        <v>9.64818</v>
      </c>
      <c r="AA54" s="43"/>
      <c r="AB54" s="43"/>
      <c r="AC54" s="43">
        <v>16.649999999999999</v>
      </c>
      <c r="AD54" s="43"/>
      <c r="AE54" s="43"/>
      <c r="AF54" s="43">
        <v>3.8</v>
      </c>
      <c r="AG54" s="43"/>
      <c r="AH54" s="43">
        <v>5.6519000000000004</v>
      </c>
      <c r="AI54" s="43"/>
      <c r="AJ54" s="43">
        <v>4.5418000000000003</v>
      </c>
      <c r="AK54" s="43">
        <v>0</v>
      </c>
      <c r="AL54" s="43">
        <v>1.3940999999999999</v>
      </c>
      <c r="AM54" s="43">
        <v>49.739730000000002</v>
      </c>
      <c r="AN54" s="43">
        <v>131.53992</v>
      </c>
      <c r="AO54" s="43">
        <v>19.229199999999999</v>
      </c>
      <c r="AP54" s="43">
        <v>1.2</v>
      </c>
      <c r="AQ54" s="43">
        <v>170.291</v>
      </c>
      <c r="AR54" s="43"/>
      <c r="AS54" s="43">
        <v>40.521900000000002</v>
      </c>
      <c r="AT54" s="43">
        <v>28.611190000000001</v>
      </c>
      <c r="AU54" s="43"/>
      <c r="AV54" s="43">
        <v>197.56270000000001</v>
      </c>
      <c r="AW54" s="43">
        <v>36.203499999999998</v>
      </c>
      <c r="AX54" s="43"/>
      <c r="AY54" s="43"/>
      <c r="AZ54" s="43"/>
      <c r="BA54" s="43">
        <v>2.5</v>
      </c>
      <c r="BB54" s="43"/>
      <c r="BC54" s="43">
        <v>73.502440000000007</v>
      </c>
      <c r="BD54" s="43"/>
      <c r="BE54" s="43">
        <v>21.2</v>
      </c>
      <c r="BF54" s="43"/>
      <c r="BG54" s="43"/>
      <c r="BH54" s="43"/>
      <c r="BI54" s="43">
        <v>9.3039100000000001</v>
      </c>
      <c r="BJ54" s="43"/>
      <c r="BK54" s="43">
        <v>5.2466699999999999</v>
      </c>
      <c r="BL54" s="43"/>
      <c r="BM54" s="43">
        <v>6.9809999999999999</v>
      </c>
      <c r="BN54" s="43">
        <v>27.81</v>
      </c>
      <c r="BO54" s="43">
        <v>1.96</v>
      </c>
      <c r="BP54" s="43">
        <v>141.91284999999999</v>
      </c>
      <c r="BQ54" s="43"/>
      <c r="BR54" s="43">
        <v>5.4912000000000001</v>
      </c>
      <c r="BS54" s="43">
        <v>129.41174000000001</v>
      </c>
      <c r="BT54" s="43">
        <v>14.17773</v>
      </c>
      <c r="BU54" s="43"/>
      <c r="BV54" s="43">
        <v>34.527000000000001</v>
      </c>
      <c r="BW54" s="43">
        <v>3.8559999999999999</v>
      </c>
      <c r="BX54" s="43"/>
      <c r="BY54" s="43"/>
      <c r="BZ54" s="43">
        <v>90.058019999999999</v>
      </c>
      <c r="CA54" s="43">
        <v>25.002770000000002</v>
      </c>
      <c r="CB54" s="43">
        <v>0.44059999999999999</v>
      </c>
      <c r="CC54" s="43">
        <v>0.67</v>
      </c>
      <c r="CD54" s="43">
        <v>25.127369999999999</v>
      </c>
      <c r="CE54" s="43">
        <v>457.50952000000001</v>
      </c>
      <c r="CF54" s="43">
        <v>12.106400000000001</v>
      </c>
      <c r="CG54" s="43">
        <v>143.8458</v>
      </c>
      <c r="CH54" s="43">
        <v>18.072880000000001</v>
      </c>
      <c r="CI54" s="43"/>
      <c r="CJ54" s="43"/>
      <c r="CK54" s="43">
        <v>19.427399999999999</v>
      </c>
      <c r="CL54" s="43">
        <v>4.9063299999999996</v>
      </c>
      <c r="CM54" s="43"/>
      <c r="CN54" s="43"/>
      <c r="CO54" s="43"/>
      <c r="CP54" s="43">
        <v>290.95999999999998</v>
      </c>
      <c r="CQ54" s="43"/>
      <c r="CR54" s="43">
        <v>39.633000000000003</v>
      </c>
      <c r="CS54" s="43"/>
      <c r="CT54" s="43">
        <v>18.524999999999999</v>
      </c>
    </row>
    <row r="55" spans="1:98" ht="15.75" x14ac:dyDescent="0.25">
      <c r="A55" s="1"/>
      <c r="B55" s="42" t="s">
        <v>73</v>
      </c>
      <c r="C55" s="43"/>
      <c r="D55" s="43"/>
      <c r="E55" s="43">
        <v>22.37603</v>
      </c>
      <c r="F55" s="43">
        <v>13.183</v>
      </c>
      <c r="G55" s="43"/>
      <c r="H55" s="43"/>
      <c r="I55" s="43"/>
      <c r="J55" s="43"/>
      <c r="K55" s="43"/>
      <c r="L55" s="43">
        <v>24.180099999999999</v>
      </c>
      <c r="M55" s="43">
        <v>14.2958</v>
      </c>
      <c r="N55" s="43">
        <v>5.47</v>
      </c>
      <c r="O55" s="43">
        <v>29.31</v>
      </c>
      <c r="P55" s="43"/>
      <c r="Q55" s="43"/>
      <c r="R55" s="43">
        <v>51.56</v>
      </c>
      <c r="S55" s="43"/>
      <c r="T55" s="43">
        <v>54.619399999999999</v>
      </c>
      <c r="U55" s="43"/>
      <c r="V55" s="43">
        <v>7.7</v>
      </c>
      <c r="W55" s="43"/>
      <c r="X55" s="43">
        <v>39.235999999999997</v>
      </c>
      <c r="Y55" s="43"/>
      <c r="Z55" s="43">
        <v>9.6904000000000003</v>
      </c>
      <c r="AA55" s="43"/>
      <c r="AB55" s="43"/>
      <c r="AC55" s="43">
        <v>16.61</v>
      </c>
      <c r="AD55" s="43"/>
      <c r="AE55" s="43"/>
      <c r="AF55" s="43">
        <v>2.5</v>
      </c>
      <c r="AG55" s="43"/>
      <c r="AH55" s="43">
        <v>7.9924999999999997</v>
      </c>
      <c r="AI55" s="43"/>
      <c r="AJ55" s="43">
        <v>5.2758599999999998</v>
      </c>
      <c r="AK55" s="43">
        <v>0</v>
      </c>
      <c r="AL55" s="43">
        <v>1.1261000000000001</v>
      </c>
      <c r="AM55" s="43">
        <v>49.460349999999998</v>
      </c>
      <c r="AN55" s="43">
        <v>133.22712000000001</v>
      </c>
      <c r="AO55" s="43">
        <v>19.4711</v>
      </c>
      <c r="AP55" s="43">
        <v>0.83</v>
      </c>
      <c r="AQ55" s="43">
        <v>171.95179999999999</v>
      </c>
      <c r="AR55" s="43"/>
      <c r="AS55" s="43">
        <v>39.611229999999999</v>
      </c>
      <c r="AT55" s="43">
        <v>28.894020000000001</v>
      </c>
      <c r="AU55" s="43"/>
      <c r="AV55" s="43">
        <v>196.05160000000001</v>
      </c>
      <c r="AW55" s="43">
        <v>35.738700000000001</v>
      </c>
      <c r="AX55" s="43"/>
      <c r="AY55" s="43"/>
      <c r="AZ55" s="43"/>
      <c r="BA55" s="43">
        <v>2.6</v>
      </c>
      <c r="BB55" s="43"/>
      <c r="BC55" s="43">
        <v>73.571179999999998</v>
      </c>
      <c r="BD55" s="43"/>
      <c r="BE55" s="43">
        <v>21.2</v>
      </c>
      <c r="BF55" s="43"/>
      <c r="BG55" s="43"/>
      <c r="BH55" s="43"/>
      <c r="BI55" s="43">
        <v>8.9503400000000006</v>
      </c>
      <c r="BJ55" s="43"/>
      <c r="BK55" s="43">
        <v>5.1777699999999998</v>
      </c>
      <c r="BL55" s="43"/>
      <c r="BM55" s="43">
        <v>6.8710000000000004</v>
      </c>
      <c r="BN55" s="43">
        <v>28.12</v>
      </c>
      <c r="BO55" s="43">
        <v>1.56</v>
      </c>
      <c r="BP55" s="43">
        <v>140.61502999999999</v>
      </c>
      <c r="BQ55" s="43"/>
      <c r="BR55" s="43">
        <v>5.5433000000000003</v>
      </c>
      <c r="BS55" s="43">
        <v>129.98397</v>
      </c>
      <c r="BT55" s="43">
        <v>15.320130000000001</v>
      </c>
      <c r="BU55" s="43"/>
      <c r="BV55" s="43">
        <v>35.158999999999999</v>
      </c>
      <c r="BW55" s="43">
        <v>3.8370000000000002</v>
      </c>
      <c r="BX55" s="43"/>
      <c r="BY55" s="43"/>
      <c r="BZ55" s="43">
        <v>89.594380000000001</v>
      </c>
      <c r="CA55" s="43">
        <v>25.046060000000001</v>
      </c>
      <c r="CB55" s="43">
        <v>0.37740000000000001</v>
      </c>
      <c r="CC55" s="43">
        <v>0.56999999999999995</v>
      </c>
      <c r="CD55" s="43">
        <v>25.289580000000001</v>
      </c>
      <c r="CE55" s="43">
        <v>452.13898999999998</v>
      </c>
      <c r="CF55" s="43">
        <v>11.8293</v>
      </c>
      <c r="CG55" s="43">
        <v>148.96469999999999</v>
      </c>
      <c r="CH55" s="43">
        <v>17.802399999999999</v>
      </c>
      <c r="CI55" s="43"/>
      <c r="CJ55" s="43"/>
      <c r="CK55" s="43">
        <v>18.453099999999999</v>
      </c>
      <c r="CL55" s="43">
        <v>4.9959100000000003</v>
      </c>
      <c r="CM55" s="43"/>
      <c r="CN55" s="43"/>
      <c r="CO55" s="43"/>
      <c r="CP55" s="43">
        <v>286.35000000000002</v>
      </c>
      <c r="CQ55" s="43"/>
      <c r="CR55" s="43">
        <v>40.109000000000002</v>
      </c>
      <c r="CS55" s="43"/>
      <c r="CT55" s="43">
        <v>18.271999999999998</v>
      </c>
    </row>
    <row r="56" spans="1:98" ht="31.35" customHeight="1" x14ac:dyDescent="0.25">
      <c r="A56" s="1"/>
      <c r="B56" s="44" t="s">
        <v>891</v>
      </c>
      <c r="C56" s="45">
        <v>0</v>
      </c>
      <c r="D56" s="45">
        <v>0</v>
      </c>
      <c r="E56" s="45">
        <v>507.876485</v>
      </c>
      <c r="F56" s="45">
        <v>286.98975000000002</v>
      </c>
      <c r="G56" s="45">
        <v>0</v>
      </c>
      <c r="H56" s="45">
        <v>0</v>
      </c>
      <c r="I56" s="45">
        <v>0</v>
      </c>
      <c r="J56" s="45">
        <v>0</v>
      </c>
      <c r="K56" s="45">
        <v>0</v>
      </c>
      <c r="L56" s="45">
        <v>606.63980000000004</v>
      </c>
      <c r="M56" s="45">
        <v>317.53955000000002</v>
      </c>
      <c r="N56" s="45">
        <v>269.48</v>
      </c>
      <c r="O56" s="45">
        <v>697.29100000000005</v>
      </c>
      <c r="P56" s="45">
        <v>0</v>
      </c>
      <c r="Q56" s="45">
        <v>0</v>
      </c>
      <c r="R56" s="45">
        <v>1215.3235</v>
      </c>
      <c r="S56" s="45">
        <v>0</v>
      </c>
      <c r="T56" s="45">
        <v>972.21474999999998</v>
      </c>
      <c r="U56" s="45">
        <v>0</v>
      </c>
      <c r="V56" s="45">
        <v>212.55</v>
      </c>
      <c r="W56" s="45">
        <v>0</v>
      </c>
      <c r="X56" s="45">
        <v>838.76700000000005</v>
      </c>
      <c r="Y56" s="45">
        <v>0</v>
      </c>
      <c r="Z56" s="45">
        <v>202.99934500000001</v>
      </c>
      <c r="AA56" s="45">
        <v>0</v>
      </c>
      <c r="AB56" s="45">
        <v>0</v>
      </c>
      <c r="AC56" s="45">
        <v>366.76499999999999</v>
      </c>
      <c r="AD56" s="45">
        <v>0</v>
      </c>
      <c r="AE56" s="45">
        <v>0</v>
      </c>
      <c r="AF56" s="45">
        <v>52.45</v>
      </c>
      <c r="AG56" s="45">
        <v>0</v>
      </c>
      <c r="AH56" s="45">
        <v>97.814750000000004</v>
      </c>
      <c r="AI56" s="45">
        <v>0</v>
      </c>
      <c r="AJ56" s="45">
        <v>118.96792499999999</v>
      </c>
      <c r="AK56" s="45">
        <v>113.36499999999999</v>
      </c>
      <c r="AL56" s="45">
        <v>55.438450000000003</v>
      </c>
      <c r="AM56" s="45">
        <v>1159.2809299999999</v>
      </c>
      <c r="AN56" s="45">
        <v>3138.7635700000001</v>
      </c>
      <c r="AO56" s="45">
        <v>203.18879999999999</v>
      </c>
      <c r="AP56" s="45">
        <v>18.010000000000002</v>
      </c>
      <c r="AQ56" s="45">
        <v>4084.7179000000001</v>
      </c>
      <c r="AR56" s="45">
        <v>0</v>
      </c>
      <c r="AS56" s="45">
        <v>890.09610999999995</v>
      </c>
      <c r="AT56" s="45">
        <v>785.12608499999999</v>
      </c>
      <c r="AU56" s="45">
        <v>0</v>
      </c>
      <c r="AV56" s="45">
        <v>4122.4887500000004</v>
      </c>
      <c r="AW56" s="45">
        <v>730.46730000000002</v>
      </c>
      <c r="AX56" s="45">
        <v>0</v>
      </c>
      <c r="AY56" s="45">
        <v>0</v>
      </c>
      <c r="AZ56" s="45">
        <v>0</v>
      </c>
      <c r="BA56" s="45">
        <v>60</v>
      </c>
      <c r="BB56" s="45">
        <v>0</v>
      </c>
      <c r="BC56" s="45">
        <v>1562.32836</v>
      </c>
      <c r="BD56" s="45">
        <v>0</v>
      </c>
      <c r="BE56" s="45">
        <v>493.65</v>
      </c>
      <c r="BF56" s="45">
        <v>0</v>
      </c>
      <c r="BG56" s="45">
        <v>0</v>
      </c>
      <c r="BH56" s="45">
        <v>0</v>
      </c>
      <c r="BI56" s="45">
        <v>250.69032999999999</v>
      </c>
      <c r="BJ56" s="45">
        <v>0</v>
      </c>
      <c r="BK56" s="45">
        <v>115.40813</v>
      </c>
      <c r="BL56" s="45">
        <v>0</v>
      </c>
      <c r="BM56" s="45">
        <v>165.43799999999999</v>
      </c>
      <c r="BN56" s="45">
        <v>455.10500000000002</v>
      </c>
      <c r="BO56" s="45">
        <v>41.715000000000003</v>
      </c>
      <c r="BP56" s="45">
        <v>3263.5630550000001</v>
      </c>
      <c r="BQ56" s="45">
        <v>0</v>
      </c>
      <c r="BR56" s="45">
        <v>120.63575</v>
      </c>
      <c r="BS56" s="45">
        <v>3063.3683649999998</v>
      </c>
      <c r="BT56" s="45">
        <v>337.32834500000001</v>
      </c>
      <c r="BU56" s="45">
        <v>0</v>
      </c>
      <c r="BV56" s="45">
        <v>812.46855000000005</v>
      </c>
      <c r="BW56" s="45">
        <v>93.703500000000005</v>
      </c>
      <c r="BX56" s="45">
        <v>0</v>
      </c>
      <c r="BY56" s="45">
        <v>0</v>
      </c>
      <c r="BZ56" s="45">
        <v>2160.1675850000001</v>
      </c>
      <c r="CA56" s="45">
        <v>507.27496500000001</v>
      </c>
      <c r="CB56" s="45">
        <v>18.865950000000002</v>
      </c>
      <c r="CC56" s="45">
        <v>16.585000000000001</v>
      </c>
      <c r="CD56" s="45">
        <v>597.821955</v>
      </c>
      <c r="CE56" s="45">
        <v>9991.8475049999997</v>
      </c>
      <c r="CF56" s="45">
        <v>275.67255</v>
      </c>
      <c r="CG56" s="45">
        <v>3576.83385</v>
      </c>
      <c r="CH56" s="45">
        <v>425.09302000000002</v>
      </c>
      <c r="CI56" s="45">
        <v>0</v>
      </c>
      <c r="CJ56" s="45">
        <v>0</v>
      </c>
      <c r="CK56" s="45">
        <v>407.98225000000002</v>
      </c>
      <c r="CL56" s="45">
        <v>115.52226</v>
      </c>
      <c r="CM56" s="45">
        <v>0</v>
      </c>
      <c r="CN56" s="45">
        <v>0</v>
      </c>
      <c r="CO56" s="45">
        <v>0</v>
      </c>
      <c r="CP56" s="45">
        <v>6689.165</v>
      </c>
      <c r="CQ56" s="45">
        <v>0</v>
      </c>
      <c r="CR56" s="45">
        <v>954.7885</v>
      </c>
      <c r="CS56" s="45">
        <v>0</v>
      </c>
      <c r="CT56" s="45">
        <v>433.01549999999997</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892</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893</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894</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895</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73"/>
  <sheetViews>
    <sheetView showGridLines="0" tabSelected="1" zoomScale="115" zoomScaleNormal="115" workbookViewId="0">
      <pane xSplit="2" ySplit="6" topLeftCell="H39" activePane="bottomRight" state="frozen"/>
      <selection pane="topRight" activeCell="C1" sqref="C1"/>
      <selection pane="bottomLeft" activeCell="A7" sqref="A7"/>
      <selection pane="bottomRight" activeCell="M39" sqref="M39"/>
    </sheetView>
  </sheetViews>
  <sheetFormatPr baseColWidth="10" defaultColWidth="9.140625" defaultRowHeight="15" x14ac:dyDescent="0.25"/>
  <cols>
    <col min="1" max="1" width="2" customWidth="1"/>
    <col min="2" max="2" width="17" customWidth="1"/>
    <col min="3" max="14" width="17.42578125" customWidth="1"/>
    <col min="15" max="15" width="17" customWidth="1"/>
    <col min="20" max="20" width="58" customWidth="1"/>
    <col min="21" max="21" width="25" customWidth="1"/>
    <col min="22" max="23" width="22" customWidth="1"/>
  </cols>
  <sheetData>
    <row r="1" spans="1:23" x14ac:dyDescent="0.25">
      <c r="A1" s="1"/>
      <c r="B1" s="1"/>
      <c r="C1" s="1"/>
      <c r="D1" s="1"/>
      <c r="E1" s="1"/>
      <c r="F1" s="1"/>
      <c r="G1" s="1"/>
      <c r="H1" s="1"/>
      <c r="I1" s="1"/>
      <c r="J1" s="1"/>
      <c r="K1" s="1"/>
      <c r="L1" s="1"/>
      <c r="M1" s="1"/>
      <c r="N1" s="1"/>
      <c r="O1" s="1"/>
      <c r="P1" s="1"/>
      <c r="Q1" s="1"/>
      <c r="R1" s="1"/>
      <c r="S1" s="1"/>
      <c r="T1" s="1"/>
      <c r="U1" s="1"/>
      <c r="V1" s="1"/>
      <c r="W1" s="1"/>
    </row>
    <row r="2" spans="1:23" x14ac:dyDescent="0.25">
      <c r="A2" s="1"/>
      <c r="B2" s="1"/>
      <c r="C2" s="1"/>
      <c r="D2" s="1"/>
      <c r="E2" s="1"/>
      <c r="F2" s="1"/>
      <c r="G2" s="1"/>
      <c r="H2" s="1"/>
      <c r="I2" s="1"/>
      <c r="J2" s="1"/>
      <c r="K2" s="1"/>
      <c r="L2" s="1"/>
      <c r="M2" s="1"/>
      <c r="N2" s="1"/>
      <c r="O2" s="1"/>
      <c r="P2" s="1"/>
      <c r="Q2" s="1"/>
      <c r="R2" s="1"/>
      <c r="S2" s="1"/>
      <c r="T2" s="1"/>
      <c r="U2" s="1"/>
      <c r="V2" s="1"/>
      <c r="W2" s="1"/>
    </row>
    <row r="3" spans="1:23" ht="69" customHeight="1" x14ac:dyDescent="0.25">
      <c r="A3" s="1"/>
      <c r="B3" s="193" t="s">
        <v>0</v>
      </c>
      <c r="C3" s="194"/>
      <c r="D3" s="194"/>
      <c r="E3" s="194"/>
      <c r="F3" s="194"/>
      <c r="G3" s="194"/>
      <c r="H3" s="194"/>
      <c r="I3" s="194"/>
      <c r="J3" s="194"/>
      <c r="K3" s="194"/>
      <c r="L3" s="1"/>
      <c r="M3" s="1"/>
      <c r="N3" s="1"/>
      <c r="O3" s="1"/>
      <c r="P3" s="1"/>
      <c r="Q3" s="1"/>
      <c r="R3" s="1"/>
      <c r="S3" s="1"/>
      <c r="T3" s="1"/>
      <c r="U3" s="1"/>
      <c r="V3" s="1"/>
      <c r="W3" s="1"/>
    </row>
    <row r="4" spans="1:23" ht="0" hidden="1" customHeight="1" x14ac:dyDescent="0.25">
      <c r="A4" s="1"/>
      <c r="B4" s="1"/>
      <c r="C4" s="1"/>
      <c r="D4" s="1"/>
      <c r="E4" s="1"/>
      <c r="F4" s="1"/>
      <c r="G4" s="1"/>
      <c r="H4" s="1"/>
      <c r="I4" s="1"/>
      <c r="J4" s="1"/>
      <c r="K4" s="1"/>
      <c r="L4" s="1"/>
      <c r="M4" s="1"/>
      <c r="N4" s="1"/>
      <c r="O4" s="1"/>
      <c r="P4" s="1"/>
      <c r="Q4" s="1"/>
      <c r="R4" s="1"/>
      <c r="S4" s="1"/>
      <c r="T4" s="1"/>
      <c r="U4" s="1"/>
      <c r="V4" s="1"/>
      <c r="W4" s="1"/>
    </row>
    <row r="5" spans="1:23" ht="23.25" x14ac:dyDescent="0.35">
      <c r="A5" s="1"/>
      <c r="B5" s="22" t="s">
        <v>896</v>
      </c>
      <c r="C5" s="1"/>
      <c r="D5" s="1"/>
      <c r="E5" s="1"/>
      <c r="F5" s="1"/>
      <c r="G5" s="1"/>
      <c r="H5" s="1"/>
      <c r="I5" s="1"/>
      <c r="J5" s="1"/>
      <c r="K5" s="1"/>
      <c r="L5" s="1"/>
      <c r="M5" s="1"/>
      <c r="N5" s="1"/>
      <c r="O5" s="1"/>
      <c r="P5" s="1"/>
      <c r="Q5" s="1"/>
      <c r="R5" s="1"/>
      <c r="S5" s="1"/>
      <c r="T5" s="1"/>
      <c r="U5" s="1"/>
      <c r="V5" s="1"/>
      <c r="W5" s="1"/>
    </row>
    <row r="6" spans="1:23" ht="48" x14ac:dyDescent="0.25">
      <c r="A6" s="1"/>
      <c r="B6" s="37" t="s">
        <v>528</v>
      </c>
      <c r="C6" s="48" t="s">
        <v>897</v>
      </c>
      <c r="D6" s="48" t="s">
        <v>898</v>
      </c>
      <c r="E6" s="48" t="s">
        <v>899</v>
      </c>
      <c r="F6" s="48" t="s">
        <v>900</v>
      </c>
      <c r="G6" s="48" t="s">
        <v>3372</v>
      </c>
      <c r="H6" s="48" t="s">
        <v>3373</v>
      </c>
      <c r="I6" s="48" t="s">
        <v>3374</v>
      </c>
      <c r="J6" s="48" t="s">
        <v>3375</v>
      </c>
      <c r="K6" s="48" t="s">
        <v>901</v>
      </c>
      <c r="L6" s="48" t="s">
        <v>902</v>
      </c>
      <c r="M6" s="48" t="s">
        <v>903</v>
      </c>
      <c r="N6" s="48" t="s">
        <v>904</v>
      </c>
      <c r="O6" s="37" t="s">
        <v>905</v>
      </c>
      <c r="P6" s="1"/>
      <c r="Q6" s="1"/>
      <c r="R6" s="1"/>
      <c r="S6" s="1"/>
      <c r="T6" s="49" t="s">
        <v>3</v>
      </c>
      <c r="U6" s="49" t="s">
        <v>46</v>
      </c>
      <c r="V6" s="49" t="s">
        <v>906</v>
      </c>
      <c r="W6" s="49" t="s">
        <v>907</v>
      </c>
    </row>
    <row r="7" spans="1:23" x14ac:dyDescent="0.25">
      <c r="A7" s="1"/>
      <c r="B7" s="50" t="s">
        <v>755</v>
      </c>
      <c r="C7" s="51">
        <v>836.3</v>
      </c>
      <c r="D7" s="51">
        <v>1591.7</v>
      </c>
      <c r="E7" s="51">
        <v>2839</v>
      </c>
      <c r="F7" s="51">
        <v>47.4</v>
      </c>
      <c r="G7" s="51"/>
      <c r="H7" s="51"/>
      <c r="I7" s="51">
        <f>+DESPACHO_EJECUTADO!FD11+DESPACHO_EJECUTADO!FE11</f>
        <v>28</v>
      </c>
      <c r="J7" s="51"/>
      <c r="K7" s="51">
        <v>56.4</v>
      </c>
      <c r="L7" s="51">
        <v>9.3000000000000007</v>
      </c>
      <c r="M7" s="51">
        <v>0</v>
      </c>
      <c r="N7" s="51">
        <v>855</v>
      </c>
      <c r="O7" s="51">
        <f>+SUM(C7:N7)</f>
        <v>6263.0999999999995</v>
      </c>
      <c r="P7" s="1"/>
      <c r="Q7" s="1"/>
      <c r="R7" s="1"/>
      <c r="S7" s="1"/>
      <c r="T7" s="208" t="s">
        <v>572</v>
      </c>
      <c r="U7" s="52" t="s">
        <v>908</v>
      </c>
      <c r="V7" s="53">
        <v>359.65</v>
      </c>
      <c r="W7" s="53" t="s">
        <v>909</v>
      </c>
    </row>
    <row r="8" spans="1:23" x14ac:dyDescent="0.25">
      <c r="A8" s="1"/>
      <c r="B8" s="54" t="s">
        <v>756</v>
      </c>
      <c r="C8" s="55">
        <v>837</v>
      </c>
      <c r="D8" s="55">
        <v>1486.5</v>
      </c>
      <c r="E8" s="55">
        <v>2841.2</v>
      </c>
      <c r="F8" s="55">
        <v>47</v>
      </c>
      <c r="G8" s="55"/>
      <c r="H8" s="55"/>
      <c r="I8" s="55">
        <f>+DESPACHO_EJECUTADO!FD12+DESPACHO_EJECUTADO!FE12</f>
        <v>28.2</v>
      </c>
      <c r="J8" s="55"/>
      <c r="K8" s="55">
        <v>56.3</v>
      </c>
      <c r="L8" s="55">
        <v>9.3000000000000007</v>
      </c>
      <c r="M8" s="55">
        <v>0</v>
      </c>
      <c r="N8" s="55">
        <v>880.4</v>
      </c>
      <c r="O8" s="55">
        <f t="shared" ref="O8:O54" si="0">+SUM(C8:N8)</f>
        <v>6185.9</v>
      </c>
      <c r="P8" s="1"/>
      <c r="Q8" s="1"/>
      <c r="R8" s="1"/>
      <c r="S8" s="1"/>
      <c r="T8" s="208" t="s">
        <v>573</v>
      </c>
      <c r="U8" s="52" t="s">
        <v>910</v>
      </c>
      <c r="V8" s="53">
        <v>22.4</v>
      </c>
      <c r="W8" s="53" t="s">
        <v>909</v>
      </c>
    </row>
    <row r="9" spans="1:23" x14ac:dyDescent="0.25">
      <c r="A9" s="1"/>
      <c r="B9" s="54" t="s">
        <v>757</v>
      </c>
      <c r="C9" s="55">
        <v>820</v>
      </c>
      <c r="D9" s="55">
        <v>1394.9</v>
      </c>
      <c r="E9" s="55">
        <v>2835.5</v>
      </c>
      <c r="F9" s="55">
        <v>47.2</v>
      </c>
      <c r="G9" s="55"/>
      <c r="H9" s="55"/>
      <c r="I9" s="55">
        <f>+DESPACHO_EJECUTADO!FD13+DESPACHO_EJECUTADO!FE13</f>
        <v>27.8</v>
      </c>
      <c r="J9" s="55"/>
      <c r="K9" s="55">
        <v>55.1</v>
      </c>
      <c r="L9" s="55">
        <v>9.3000000000000007</v>
      </c>
      <c r="M9" s="55">
        <v>0</v>
      </c>
      <c r="N9" s="55">
        <v>868.4</v>
      </c>
      <c r="O9" s="55">
        <f t="shared" si="0"/>
        <v>6058.2</v>
      </c>
      <c r="P9" s="1"/>
      <c r="Q9" s="1"/>
      <c r="R9" s="1"/>
      <c r="S9" s="1"/>
      <c r="T9" s="208" t="s">
        <v>542</v>
      </c>
      <c r="U9" s="52" t="s">
        <v>911</v>
      </c>
      <c r="V9" s="53" t="s">
        <v>909</v>
      </c>
      <c r="W9" s="53">
        <v>2416.5</v>
      </c>
    </row>
    <row r="10" spans="1:23" x14ac:dyDescent="0.25">
      <c r="A10" s="1"/>
      <c r="B10" s="54" t="s">
        <v>758</v>
      </c>
      <c r="C10" s="55">
        <v>816.5</v>
      </c>
      <c r="D10" s="55">
        <v>1346.2</v>
      </c>
      <c r="E10" s="55">
        <v>2833.5</v>
      </c>
      <c r="F10" s="55">
        <v>47.1</v>
      </c>
      <c r="G10" s="55"/>
      <c r="H10" s="55"/>
      <c r="I10" s="55">
        <f>+DESPACHO_EJECUTADO!FD14+DESPACHO_EJECUTADO!FE14</f>
        <v>27.6</v>
      </c>
      <c r="J10" s="55"/>
      <c r="K10" s="55">
        <v>57.7</v>
      </c>
      <c r="L10" s="55">
        <v>9.3000000000000007</v>
      </c>
      <c r="M10" s="55">
        <v>0</v>
      </c>
      <c r="N10" s="55">
        <v>852.7</v>
      </c>
      <c r="O10" s="55">
        <f t="shared" si="0"/>
        <v>5990.6</v>
      </c>
      <c r="P10" s="1"/>
      <c r="Q10" s="1"/>
      <c r="R10" s="1"/>
      <c r="S10" s="1"/>
      <c r="T10" s="208" t="s">
        <v>548</v>
      </c>
      <c r="U10" s="52" t="s">
        <v>912</v>
      </c>
      <c r="V10" s="53">
        <v>260.10000000000002</v>
      </c>
      <c r="W10" s="53" t="s">
        <v>909</v>
      </c>
    </row>
    <row r="11" spans="1:23" x14ac:dyDescent="0.25">
      <c r="A11" s="1"/>
      <c r="B11" s="54" t="s">
        <v>759</v>
      </c>
      <c r="C11" s="55">
        <v>821</v>
      </c>
      <c r="D11" s="55">
        <v>1484.3</v>
      </c>
      <c r="E11" s="55">
        <v>2701.4</v>
      </c>
      <c r="F11" s="55">
        <v>47.5</v>
      </c>
      <c r="G11" s="55"/>
      <c r="H11" s="55"/>
      <c r="I11" s="55">
        <f>+DESPACHO_EJECUTADO!FD15+DESPACHO_EJECUTADO!FE15</f>
        <v>27.2</v>
      </c>
      <c r="J11" s="55"/>
      <c r="K11" s="55">
        <v>56.6</v>
      </c>
      <c r="L11" s="55">
        <v>9.3000000000000007</v>
      </c>
      <c r="M11" s="55">
        <v>0</v>
      </c>
      <c r="N11" s="55">
        <v>803.7</v>
      </c>
      <c r="O11" s="55">
        <f t="shared" si="0"/>
        <v>5951.0000000000009</v>
      </c>
      <c r="P11" s="1"/>
      <c r="Q11" s="1"/>
      <c r="R11" s="1"/>
      <c r="S11" s="1"/>
      <c r="T11" s="208" t="s">
        <v>546</v>
      </c>
      <c r="U11" s="52" t="s">
        <v>913</v>
      </c>
      <c r="V11" s="53" t="s">
        <v>909</v>
      </c>
      <c r="W11" s="53">
        <v>1481.35</v>
      </c>
    </row>
    <row r="12" spans="1:23" x14ac:dyDescent="0.25">
      <c r="A12" s="1"/>
      <c r="B12" s="54" t="s">
        <v>760</v>
      </c>
      <c r="C12" s="55">
        <v>810.6</v>
      </c>
      <c r="D12" s="55">
        <v>1508.1</v>
      </c>
      <c r="E12" s="55">
        <v>2700.5</v>
      </c>
      <c r="F12" s="55">
        <v>47.3</v>
      </c>
      <c r="G12" s="55"/>
      <c r="H12" s="55"/>
      <c r="I12" s="55">
        <f>+DESPACHO_EJECUTADO!FD16+DESPACHO_EJECUTADO!FE16</f>
        <v>27.9</v>
      </c>
      <c r="J12" s="55"/>
      <c r="K12" s="55">
        <v>56.8</v>
      </c>
      <c r="L12" s="55">
        <v>9.3000000000000007</v>
      </c>
      <c r="M12" s="55">
        <v>0</v>
      </c>
      <c r="N12" s="55">
        <v>766.9</v>
      </c>
      <c r="O12" s="55">
        <f t="shared" si="0"/>
        <v>5927.4</v>
      </c>
      <c r="P12" s="1"/>
      <c r="Q12" s="1"/>
      <c r="R12" s="1"/>
      <c r="S12" s="1"/>
      <c r="T12" s="208"/>
      <c r="U12" s="52" t="s">
        <v>914</v>
      </c>
      <c r="V12" s="53">
        <v>450.35</v>
      </c>
      <c r="W12" s="53" t="s">
        <v>909</v>
      </c>
    </row>
    <row r="13" spans="1:23" x14ac:dyDescent="0.25">
      <c r="A13" s="1"/>
      <c r="B13" s="54" t="s">
        <v>761</v>
      </c>
      <c r="C13" s="55">
        <v>812.8</v>
      </c>
      <c r="D13" s="55">
        <v>1528.2</v>
      </c>
      <c r="E13" s="55">
        <v>2699.4</v>
      </c>
      <c r="F13" s="55">
        <v>47.6</v>
      </c>
      <c r="G13" s="55"/>
      <c r="H13" s="55"/>
      <c r="I13" s="55">
        <f>+DESPACHO_EJECUTADO!FD17+DESPACHO_EJECUTADO!FE17</f>
        <v>27.6</v>
      </c>
      <c r="J13" s="55"/>
      <c r="K13" s="55">
        <v>57.3</v>
      </c>
      <c r="L13" s="55">
        <v>9.3000000000000007</v>
      </c>
      <c r="M13" s="55">
        <v>0</v>
      </c>
      <c r="N13" s="55">
        <v>750.8</v>
      </c>
      <c r="O13" s="55">
        <f t="shared" si="0"/>
        <v>5933.0000000000009</v>
      </c>
      <c r="P13" s="1"/>
      <c r="Q13" s="1"/>
      <c r="R13" s="1"/>
      <c r="S13" s="1"/>
      <c r="T13" s="208" t="s">
        <v>75</v>
      </c>
      <c r="U13" s="52" t="s">
        <v>915</v>
      </c>
      <c r="V13" s="53">
        <v>165.15</v>
      </c>
      <c r="W13" s="53" t="s">
        <v>909</v>
      </c>
    </row>
    <row r="14" spans="1:23" x14ac:dyDescent="0.25">
      <c r="A14" s="1"/>
      <c r="B14" s="56" t="s">
        <v>762</v>
      </c>
      <c r="C14" s="57">
        <v>811.3</v>
      </c>
      <c r="D14" s="57">
        <v>1453.4</v>
      </c>
      <c r="E14" s="57">
        <v>2696.2</v>
      </c>
      <c r="F14" s="57">
        <v>47.3</v>
      </c>
      <c r="G14" s="57"/>
      <c r="H14" s="57"/>
      <c r="I14" s="57">
        <f>+DESPACHO_EJECUTADO!FD18+DESPACHO_EJECUTADO!FE18</f>
        <v>28.3</v>
      </c>
      <c r="J14" s="57"/>
      <c r="K14" s="57">
        <v>56.1</v>
      </c>
      <c r="L14" s="57">
        <v>9.3000000000000007</v>
      </c>
      <c r="M14" s="57">
        <v>0</v>
      </c>
      <c r="N14" s="57">
        <v>842.6</v>
      </c>
      <c r="O14" s="57">
        <f t="shared" si="0"/>
        <v>5944.5000000000009</v>
      </c>
      <c r="P14" s="1"/>
      <c r="Q14" s="1"/>
      <c r="R14" s="1"/>
      <c r="S14" s="1"/>
      <c r="T14" s="208"/>
      <c r="U14" s="52" t="s">
        <v>916</v>
      </c>
      <c r="V14" s="53" t="s">
        <v>909</v>
      </c>
      <c r="W14" s="53">
        <v>300.89999999999998</v>
      </c>
    </row>
    <row r="15" spans="1:23" x14ac:dyDescent="0.25">
      <c r="A15" s="1"/>
      <c r="B15" s="50" t="s">
        <v>763</v>
      </c>
      <c r="C15" s="51">
        <v>810.2</v>
      </c>
      <c r="D15" s="51">
        <v>1472.1</v>
      </c>
      <c r="E15" s="51">
        <v>2696.5</v>
      </c>
      <c r="F15" s="51">
        <v>47.5</v>
      </c>
      <c r="G15" s="51"/>
      <c r="H15" s="51"/>
      <c r="I15" s="51">
        <f>+DESPACHO_EJECUTADO!FD19+DESPACHO_EJECUTADO!FE19</f>
        <v>27.8</v>
      </c>
      <c r="J15" s="51"/>
      <c r="K15" s="51">
        <v>57</v>
      </c>
      <c r="L15" s="51">
        <v>9.3000000000000007</v>
      </c>
      <c r="M15" s="51">
        <v>0</v>
      </c>
      <c r="N15" s="51">
        <v>808</v>
      </c>
      <c r="O15" s="51">
        <f t="shared" si="0"/>
        <v>5928.4000000000005</v>
      </c>
      <c r="P15" s="1"/>
      <c r="Q15" s="1"/>
      <c r="R15" s="1"/>
      <c r="S15" s="1"/>
      <c r="T15" s="208"/>
      <c r="U15" s="52" t="s">
        <v>917</v>
      </c>
      <c r="V15" s="53" t="s">
        <v>909</v>
      </c>
      <c r="W15" s="53">
        <v>1918.7</v>
      </c>
    </row>
    <row r="16" spans="1:23" x14ac:dyDescent="0.25">
      <c r="A16" s="1"/>
      <c r="B16" s="54" t="s">
        <v>764</v>
      </c>
      <c r="C16" s="55">
        <v>803.6</v>
      </c>
      <c r="D16" s="55">
        <v>1569.2</v>
      </c>
      <c r="E16" s="55">
        <v>2738.5</v>
      </c>
      <c r="F16" s="55">
        <v>47.6</v>
      </c>
      <c r="G16" s="55"/>
      <c r="H16" s="55"/>
      <c r="I16" s="55">
        <f>+DESPACHO_EJECUTADO!FD20+DESPACHO_EJECUTADO!FE20</f>
        <v>29</v>
      </c>
      <c r="J16" s="55"/>
      <c r="K16" s="55">
        <v>57.3</v>
      </c>
      <c r="L16" s="55">
        <v>9.3000000000000007</v>
      </c>
      <c r="M16" s="55">
        <v>0</v>
      </c>
      <c r="N16" s="55">
        <v>793.4</v>
      </c>
      <c r="O16" s="55">
        <f t="shared" si="0"/>
        <v>6047.9000000000005</v>
      </c>
      <c r="P16" s="1"/>
      <c r="Q16" s="1"/>
      <c r="R16" s="1"/>
      <c r="S16" s="1"/>
      <c r="T16" s="208" t="s">
        <v>575</v>
      </c>
      <c r="U16" s="52" t="s">
        <v>918</v>
      </c>
      <c r="V16" s="53">
        <v>154.44999999999999</v>
      </c>
      <c r="W16" s="53" t="s">
        <v>909</v>
      </c>
    </row>
    <row r="17" spans="1:23" x14ac:dyDescent="0.25">
      <c r="A17" s="1"/>
      <c r="B17" s="54" t="s">
        <v>765</v>
      </c>
      <c r="C17" s="55">
        <v>807.8</v>
      </c>
      <c r="D17" s="55">
        <v>1553</v>
      </c>
      <c r="E17" s="55">
        <v>2835.8</v>
      </c>
      <c r="F17" s="55">
        <v>47.1</v>
      </c>
      <c r="G17" s="55"/>
      <c r="H17" s="55"/>
      <c r="I17" s="55">
        <f>+DESPACHO_EJECUTADO!FD21+DESPACHO_EJECUTADO!FE21</f>
        <v>29</v>
      </c>
      <c r="J17" s="55"/>
      <c r="K17" s="55">
        <v>56.7</v>
      </c>
      <c r="L17" s="55">
        <v>9.3000000000000007</v>
      </c>
      <c r="M17" s="55">
        <v>0</v>
      </c>
      <c r="N17" s="55">
        <v>848.5</v>
      </c>
      <c r="O17" s="55">
        <f t="shared" si="0"/>
        <v>6187.2000000000007</v>
      </c>
      <c r="P17" s="1"/>
      <c r="Q17" s="1"/>
      <c r="R17" s="1"/>
      <c r="S17" s="1"/>
      <c r="T17" s="208"/>
      <c r="U17" s="52" t="s">
        <v>919</v>
      </c>
      <c r="V17" s="53">
        <v>112.25</v>
      </c>
      <c r="W17" s="53" t="s">
        <v>909</v>
      </c>
    </row>
    <row r="18" spans="1:23" x14ac:dyDescent="0.25">
      <c r="A18" s="1"/>
      <c r="B18" s="54" t="s">
        <v>766</v>
      </c>
      <c r="C18" s="55">
        <v>824.7</v>
      </c>
      <c r="D18" s="55">
        <v>1736.9</v>
      </c>
      <c r="E18" s="55">
        <v>2845</v>
      </c>
      <c r="F18" s="55">
        <v>47.3</v>
      </c>
      <c r="G18" s="55"/>
      <c r="H18" s="55"/>
      <c r="I18" s="55">
        <f>+DESPACHO_EJECUTADO!FD22+DESPACHO_EJECUTADO!FE22</f>
        <v>29</v>
      </c>
      <c r="J18" s="55"/>
      <c r="K18" s="55">
        <v>57.1</v>
      </c>
      <c r="L18" s="55">
        <v>9.3000000000000007</v>
      </c>
      <c r="M18" s="55">
        <v>7.9</v>
      </c>
      <c r="N18" s="55">
        <v>822.6</v>
      </c>
      <c r="O18" s="55">
        <f t="shared" si="0"/>
        <v>6379.8000000000011</v>
      </c>
      <c r="P18" s="1"/>
      <c r="Q18" s="1"/>
      <c r="R18" s="1"/>
      <c r="S18" s="1"/>
      <c r="T18" s="208"/>
      <c r="U18" s="52" t="s">
        <v>920</v>
      </c>
      <c r="V18" s="53">
        <v>152.85</v>
      </c>
      <c r="W18" s="53" t="s">
        <v>909</v>
      </c>
    </row>
    <row r="19" spans="1:23" x14ac:dyDescent="0.25">
      <c r="A19" s="1"/>
      <c r="B19" s="54" t="s">
        <v>767</v>
      </c>
      <c r="C19" s="55">
        <v>855.5</v>
      </c>
      <c r="D19" s="55">
        <v>1701.6</v>
      </c>
      <c r="E19" s="55">
        <v>2837.5</v>
      </c>
      <c r="F19" s="55">
        <v>47.5</v>
      </c>
      <c r="G19" s="55"/>
      <c r="H19" s="55"/>
      <c r="I19" s="55">
        <f>+DESPACHO_EJECUTADO!FD23+DESPACHO_EJECUTADO!FE23</f>
        <v>27.9</v>
      </c>
      <c r="J19" s="55"/>
      <c r="K19" s="55">
        <v>56.5</v>
      </c>
      <c r="L19" s="55">
        <v>6.9</v>
      </c>
      <c r="M19" s="55">
        <v>123.8</v>
      </c>
      <c r="N19" s="55">
        <v>847.8</v>
      </c>
      <c r="O19" s="55">
        <f t="shared" si="0"/>
        <v>6505</v>
      </c>
      <c r="P19" s="1"/>
      <c r="Q19" s="1"/>
      <c r="R19" s="1"/>
      <c r="S19" s="1"/>
      <c r="T19" s="208"/>
      <c r="U19" s="52" t="s">
        <v>921</v>
      </c>
      <c r="V19" s="53">
        <v>50.65</v>
      </c>
      <c r="W19" s="53" t="s">
        <v>909</v>
      </c>
    </row>
    <row r="20" spans="1:23" x14ac:dyDescent="0.25">
      <c r="A20" s="1"/>
      <c r="B20" s="54" t="s">
        <v>768</v>
      </c>
      <c r="C20" s="55">
        <v>865.6</v>
      </c>
      <c r="D20" s="55">
        <v>1708.8</v>
      </c>
      <c r="E20" s="55">
        <v>2607.6999999999998</v>
      </c>
      <c r="F20" s="55">
        <v>47.7</v>
      </c>
      <c r="G20" s="55"/>
      <c r="H20" s="55"/>
      <c r="I20" s="55">
        <f>+DESPACHO_EJECUTADO!FD24+DESPACHO_EJECUTADO!FE24</f>
        <v>27.3</v>
      </c>
      <c r="J20" s="55"/>
      <c r="K20" s="55">
        <v>56.5</v>
      </c>
      <c r="L20" s="55">
        <v>7.3</v>
      </c>
      <c r="M20" s="55">
        <v>346.3</v>
      </c>
      <c r="N20" s="55">
        <v>847.6</v>
      </c>
      <c r="O20" s="55">
        <f t="shared" si="0"/>
        <v>6514.8000000000011</v>
      </c>
      <c r="P20" s="1"/>
      <c r="Q20" s="1"/>
      <c r="R20" s="1"/>
      <c r="S20" s="1"/>
      <c r="T20" s="208" t="s">
        <v>540</v>
      </c>
      <c r="U20" s="52" t="s">
        <v>922</v>
      </c>
      <c r="V20" s="53">
        <v>3098.8</v>
      </c>
      <c r="W20" s="53" t="s">
        <v>909</v>
      </c>
    </row>
    <row r="21" spans="1:23" x14ac:dyDescent="0.25">
      <c r="A21" s="1"/>
      <c r="B21" s="54" t="s">
        <v>769</v>
      </c>
      <c r="C21" s="55">
        <v>864</v>
      </c>
      <c r="D21" s="55">
        <v>1751.4</v>
      </c>
      <c r="E21" s="55">
        <v>2508</v>
      </c>
      <c r="F21" s="55">
        <v>48</v>
      </c>
      <c r="G21" s="55"/>
      <c r="H21" s="55"/>
      <c r="I21" s="55">
        <f>+DESPACHO_EJECUTADO!FD25+DESPACHO_EJECUTADO!FE25</f>
        <v>27</v>
      </c>
      <c r="J21" s="55"/>
      <c r="K21" s="55">
        <v>49.3</v>
      </c>
      <c r="L21" s="55">
        <v>9.1</v>
      </c>
      <c r="M21" s="55">
        <v>568.29999999999995</v>
      </c>
      <c r="N21" s="55">
        <v>842.9</v>
      </c>
      <c r="O21" s="55">
        <f t="shared" si="0"/>
        <v>6668</v>
      </c>
      <c r="P21" s="1"/>
      <c r="Q21" s="1"/>
      <c r="R21" s="1"/>
      <c r="S21" s="1"/>
      <c r="T21" s="208" t="s">
        <v>23</v>
      </c>
      <c r="U21" s="52" t="s">
        <v>923</v>
      </c>
      <c r="V21" s="53" t="s">
        <v>909</v>
      </c>
      <c r="W21" s="53">
        <v>175.75</v>
      </c>
    </row>
    <row r="22" spans="1:23" x14ac:dyDescent="0.25">
      <c r="A22" s="1"/>
      <c r="B22" s="56" t="s">
        <v>770</v>
      </c>
      <c r="C22" s="57">
        <v>866.5</v>
      </c>
      <c r="D22" s="57">
        <v>1670</v>
      </c>
      <c r="E22" s="57">
        <v>2499</v>
      </c>
      <c r="F22" s="57">
        <v>47.8</v>
      </c>
      <c r="G22" s="57"/>
      <c r="H22" s="57"/>
      <c r="I22" s="57">
        <f>+DESPACHO_EJECUTADO!FD26+DESPACHO_EJECUTADO!FE26</f>
        <v>27.2</v>
      </c>
      <c r="J22" s="57"/>
      <c r="K22" s="57">
        <v>50.1</v>
      </c>
      <c r="L22" s="57">
        <v>9.1</v>
      </c>
      <c r="M22" s="57">
        <v>647.70000000000005</v>
      </c>
      <c r="N22" s="57">
        <v>849.2</v>
      </c>
      <c r="O22" s="57">
        <f t="shared" si="0"/>
        <v>6666.6</v>
      </c>
      <c r="P22" s="1"/>
      <c r="Q22" s="1"/>
      <c r="R22" s="1"/>
      <c r="S22" s="1"/>
      <c r="T22" s="208"/>
      <c r="U22" s="52" t="s">
        <v>924</v>
      </c>
      <c r="V22" s="53" t="s">
        <v>909</v>
      </c>
      <c r="W22" s="53">
        <v>78.25</v>
      </c>
    </row>
    <row r="23" spans="1:23" x14ac:dyDescent="0.25">
      <c r="A23" s="1"/>
      <c r="B23" s="50" t="s">
        <v>771</v>
      </c>
      <c r="C23" s="51">
        <v>862.8</v>
      </c>
      <c r="D23" s="51">
        <v>1790.3</v>
      </c>
      <c r="E23" s="51">
        <v>2500.6</v>
      </c>
      <c r="F23" s="51">
        <v>47.4</v>
      </c>
      <c r="G23" s="51"/>
      <c r="H23" s="51"/>
      <c r="I23" s="51">
        <f>+DESPACHO_EJECUTADO!FD27+DESPACHO_EJECUTADO!FE27</f>
        <v>26.9</v>
      </c>
      <c r="J23" s="51"/>
      <c r="K23" s="51">
        <v>49.3</v>
      </c>
      <c r="L23" s="51">
        <v>6.9</v>
      </c>
      <c r="M23" s="51">
        <v>674.5</v>
      </c>
      <c r="N23" s="51">
        <v>825.9</v>
      </c>
      <c r="O23" s="51">
        <f t="shared" si="0"/>
        <v>6784.5999999999985</v>
      </c>
      <c r="P23" s="1"/>
      <c r="Q23" s="1"/>
      <c r="R23" s="1"/>
      <c r="S23" s="1"/>
      <c r="T23" s="208" t="s">
        <v>571</v>
      </c>
      <c r="U23" s="52" t="s">
        <v>925</v>
      </c>
      <c r="V23" s="53">
        <v>42.7</v>
      </c>
      <c r="W23" s="53" t="s">
        <v>909</v>
      </c>
    </row>
    <row r="24" spans="1:23" x14ac:dyDescent="0.25">
      <c r="A24" s="1"/>
      <c r="B24" s="54" t="s">
        <v>772</v>
      </c>
      <c r="C24" s="55">
        <v>873.8</v>
      </c>
      <c r="D24" s="55">
        <v>1888.4</v>
      </c>
      <c r="E24" s="55">
        <v>2501.1</v>
      </c>
      <c r="F24" s="55">
        <v>47.3</v>
      </c>
      <c r="G24" s="55"/>
      <c r="H24" s="55"/>
      <c r="I24" s="55">
        <f>+DESPACHO_EJECUTADO!FD28+DESPACHO_EJECUTADO!FE28</f>
        <v>27.9</v>
      </c>
      <c r="J24" s="55"/>
      <c r="K24" s="55">
        <v>49.1</v>
      </c>
      <c r="L24" s="55">
        <v>6.9</v>
      </c>
      <c r="M24" s="55">
        <v>687.5</v>
      </c>
      <c r="N24" s="55">
        <v>829.6</v>
      </c>
      <c r="O24" s="55">
        <f t="shared" si="0"/>
        <v>6911.5999999999995</v>
      </c>
      <c r="P24" s="1"/>
      <c r="Q24" s="1"/>
      <c r="R24" s="1"/>
      <c r="S24" s="1"/>
      <c r="T24" s="208" t="s">
        <v>80</v>
      </c>
      <c r="U24" s="52" t="s">
        <v>81</v>
      </c>
      <c r="V24" s="53" t="s">
        <v>909</v>
      </c>
      <c r="W24" s="53">
        <v>14959</v>
      </c>
    </row>
    <row r="25" spans="1:23" x14ac:dyDescent="0.25">
      <c r="A25" s="1"/>
      <c r="B25" s="54" t="s">
        <v>773</v>
      </c>
      <c r="C25" s="55">
        <v>867</v>
      </c>
      <c r="D25" s="55">
        <v>1809.5</v>
      </c>
      <c r="E25" s="55">
        <v>2760.4</v>
      </c>
      <c r="F25" s="55">
        <v>47</v>
      </c>
      <c r="G25" s="55"/>
      <c r="H25" s="55"/>
      <c r="I25" s="55">
        <f>+DESPACHO_EJECUTADO!FD29+DESPACHO_EJECUTADO!FE29</f>
        <v>27.2</v>
      </c>
      <c r="J25" s="55"/>
      <c r="K25" s="55">
        <v>48.8</v>
      </c>
      <c r="L25" s="55">
        <v>6.9</v>
      </c>
      <c r="M25" s="55">
        <v>698.4</v>
      </c>
      <c r="N25" s="55">
        <v>812</v>
      </c>
      <c r="O25" s="55">
        <f t="shared" si="0"/>
        <v>7077.1999999999989</v>
      </c>
      <c r="P25" s="1"/>
      <c r="Q25" s="1"/>
      <c r="R25" s="1"/>
      <c r="S25" s="1"/>
      <c r="T25" s="208"/>
      <c r="U25" s="52" t="s">
        <v>926</v>
      </c>
      <c r="V25" s="53">
        <v>5141.6499999999996</v>
      </c>
      <c r="W25" s="53" t="s">
        <v>909</v>
      </c>
    </row>
    <row r="26" spans="1:23" x14ac:dyDescent="0.25">
      <c r="A26" s="1"/>
      <c r="B26" s="54" t="s">
        <v>774</v>
      </c>
      <c r="C26" s="55">
        <v>871.6</v>
      </c>
      <c r="D26" s="55">
        <v>1828.3</v>
      </c>
      <c r="E26" s="55">
        <v>2785.6</v>
      </c>
      <c r="F26" s="55">
        <v>46.6</v>
      </c>
      <c r="G26" s="55"/>
      <c r="H26" s="55"/>
      <c r="I26" s="55">
        <f>+DESPACHO_EJECUTADO!FD30+DESPACHO_EJECUTADO!FE30</f>
        <v>25.4</v>
      </c>
      <c r="J26" s="55"/>
      <c r="K26" s="55">
        <v>51.2</v>
      </c>
      <c r="L26" s="55">
        <v>6.9</v>
      </c>
      <c r="M26" s="55">
        <v>705.6</v>
      </c>
      <c r="N26" s="55">
        <v>811</v>
      </c>
      <c r="O26" s="55">
        <f t="shared" si="0"/>
        <v>7132.2</v>
      </c>
      <c r="P26" s="1"/>
      <c r="Q26" s="1"/>
      <c r="R26" s="1"/>
      <c r="S26" s="1"/>
      <c r="T26" s="208" t="s">
        <v>559</v>
      </c>
      <c r="U26" s="52" t="s">
        <v>927</v>
      </c>
      <c r="V26" s="53">
        <v>108.4</v>
      </c>
      <c r="W26" s="53" t="s">
        <v>909</v>
      </c>
    </row>
    <row r="27" spans="1:23" x14ac:dyDescent="0.25">
      <c r="A27" s="1"/>
      <c r="B27" s="54" t="s">
        <v>775</v>
      </c>
      <c r="C27" s="55">
        <v>861.3</v>
      </c>
      <c r="D27" s="55">
        <v>1858.4</v>
      </c>
      <c r="E27" s="55">
        <v>2876.2</v>
      </c>
      <c r="F27" s="55">
        <v>46.8</v>
      </c>
      <c r="G27" s="55"/>
      <c r="H27" s="55"/>
      <c r="I27" s="55">
        <f>+DESPACHO_EJECUTADO!FD31+DESPACHO_EJECUTADO!FE31</f>
        <v>25.6</v>
      </c>
      <c r="J27" s="55"/>
      <c r="K27" s="55">
        <v>51.3</v>
      </c>
      <c r="L27" s="55">
        <v>6.9</v>
      </c>
      <c r="M27" s="55">
        <v>708.5</v>
      </c>
      <c r="N27" s="55">
        <v>807.1</v>
      </c>
      <c r="O27" s="55">
        <f t="shared" si="0"/>
        <v>7242.1</v>
      </c>
      <c r="P27" s="1"/>
      <c r="Q27" s="1"/>
      <c r="R27" s="1"/>
      <c r="S27" s="1"/>
      <c r="T27" s="208" t="s">
        <v>576</v>
      </c>
      <c r="U27" s="52" t="s">
        <v>928</v>
      </c>
      <c r="V27" s="53">
        <v>240</v>
      </c>
      <c r="W27" s="53" t="s">
        <v>909</v>
      </c>
    </row>
    <row r="28" spans="1:23" x14ac:dyDescent="0.25">
      <c r="A28" s="1"/>
      <c r="B28" s="54" t="s">
        <v>776</v>
      </c>
      <c r="C28" s="55">
        <v>859.2</v>
      </c>
      <c r="D28" s="55">
        <v>1871.8</v>
      </c>
      <c r="E28" s="55">
        <v>2962.4</v>
      </c>
      <c r="F28" s="55">
        <v>46.2</v>
      </c>
      <c r="G28" s="55"/>
      <c r="H28" s="55"/>
      <c r="I28" s="55">
        <f>+DESPACHO_EJECUTADO!FD32+DESPACHO_EJECUTADO!FE32</f>
        <v>25.5</v>
      </c>
      <c r="J28" s="55"/>
      <c r="K28" s="55">
        <v>50.5</v>
      </c>
      <c r="L28" s="55">
        <v>6.9</v>
      </c>
      <c r="M28" s="55">
        <v>709.8</v>
      </c>
      <c r="N28" s="55">
        <v>822.7</v>
      </c>
      <c r="O28" s="55">
        <f t="shared" si="0"/>
        <v>7354.9999999999991</v>
      </c>
      <c r="P28" s="1"/>
      <c r="Q28" s="1"/>
      <c r="R28" s="1"/>
      <c r="S28" s="1"/>
      <c r="T28" s="208" t="s">
        <v>560</v>
      </c>
      <c r="U28" s="52" t="s">
        <v>929</v>
      </c>
      <c r="V28" s="53">
        <v>421.8</v>
      </c>
      <c r="W28" s="53" t="s">
        <v>909</v>
      </c>
    </row>
    <row r="29" spans="1:23" x14ac:dyDescent="0.25">
      <c r="A29" s="1"/>
      <c r="B29" s="54" t="s">
        <v>777</v>
      </c>
      <c r="C29" s="55">
        <v>871.4</v>
      </c>
      <c r="D29" s="55">
        <v>2033.9</v>
      </c>
      <c r="E29" s="55">
        <v>3083.3</v>
      </c>
      <c r="F29" s="55">
        <v>46.5</v>
      </c>
      <c r="G29" s="55"/>
      <c r="H29" s="55"/>
      <c r="I29" s="55">
        <f>+DESPACHO_EJECUTADO!FD33+DESPACHO_EJECUTADO!FE33</f>
        <v>34.200000000000003</v>
      </c>
      <c r="J29" s="55"/>
      <c r="K29" s="55">
        <v>48.9</v>
      </c>
      <c r="L29" s="55">
        <v>6.9</v>
      </c>
      <c r="M29" s="55">
        <v>711.2</v>
      </c>
      <c r="N29" s="55">
        <v>817.4</v>
      </c>
      <c r="O29" s="55">
        <f t="shared" si="0"/>
        <v>7653.6999999999989</v>
      </c>
      <c r="P29" s="1"/>
      <c r="Q29" s="1"/>
      <c r="R29" s="1"/>
      <c r="S29" s="1"/>
      <c r="T29" s="208" t="s">
        <v>544</v>
      </c>
      <c r="U29" s="52" t="s">
        <v>930</v>
      </c>
      <c r="V29" s="53" t="s">
        <v>909</v>
      </c>
      <c r="W29" s="53">
        <v>1878.1</v>
      </c>
    </row>
    <row r="30" spans="1:23" x14ac:dyDescent="0.25">
      <c r="A30" s="1"/>
      <c r="B30" s="56" t="s">
        <v>778</v>
      </c>
      <c r="C30" s="57">
        <v>859.2</v>
      </c>
      <c r="D30" s="57">
        <v>1874.1</v>
      </c>
      <c r="E30" s="57">
        <v>3135</v>
      </c>
      <c r="F30" s="57">
        <v>46.6</v>
      </c>
      <c r="G30" s="57"/>
      <c r="H30" s="57"/>
      <c r="I30" s="57">
        <f>+DESPACHO_EJECUTADO!FD34+DESPACHO_EJECUTADO!FE34</f>
        <v>45.3</v>
      </c>
      <c r="J30" s="57"/>
      <c r="K30" s="57">
        <v>49.9</v>
      </c>
      <c r="L30" s="57">
        <v>6.8</v>
      </c>
      <c r="M30" s="57">
        <v>714.8</v>
      </c>
      <c r="N30" s="57">
        <v>833.7</v>
      </c>
      <c r="O30" s="57">
        <f t="shared" si="0"/>
        <v>7565.4000000000005</v>
      </c>
      <c r="P30" s="1"/>
      <c r="Q30" s="1"/>
      <c r="R30" s="1"/>
      <c r="S30" s="1"/>
      <c r="T30" s="208"/>
      <c r="U30" s="52" t="s">
        <v>931</v>
      </c>
      <c r="V30" s="53">
        <v>156</v>
      </c>
      <c r="W30" s="53" t="s">
        <v>909</v>
      </c>
    </row>
    <row r="31" spans="1:23" x14ac:dyDescent="0.25">
      <c r="A31" s="1"/>
      <c r="B31" s="50" t="s">
        <v>779</v>
      </c>
      <c r="C31" s="51">
        <v>846.4</v>
      </c>
      <c r="D31" s="51">
        <v>1782.7</v>
      </c>
      <c r="E31" s="51">
        <v>3115.7</v>
      </c>
      <c r="F31" s="51">
        <v>46.7</v>
      </c>
      <c r="G31" s="51"/>
      <c r="H31" s="51"/>
      <c r="I31" s="51">
        <f>+DESPACHO_EJECUTADO!FD35+DESPACHO_EJECUTADO!FE35</f>
        <v>55.1</v>
      </c>
      <c r="J31" s="51"/>
      <c r="K31" s="51">
        <v>46.3</v>
      </c>
      <c r="L31" s="51">
        <v>6.8</v>
      </c>
      <c r="M31" s="51">
        <v>714.3</v>
      </c>
      <c r="N31" s="51">
        <v>839.7</v>
      </c>
      <c r="O31" s="51">
        <f t="shared" si="0"/>
        <v>7453.7</v>
      </c>
      <c r="P31" s="1"/>
      <c r="Q31" s="1"/>
      <c r="R31" s="1"/>
      <c r="S31" s="1"/>
      <c r="T31" s="208" t="s">
        <v>932</v>
      </c>
      <c r="U31" s="52" t="s">
        <v>933</v>
      </c>
      <c r="V31" s="53" t="s">
        <v>909</v>
      </c>
      <c r="W31" s="53">
        <v>1559.1</v>
      </c>
    </row>
    <row r="32" spans="1:23" x14ac:dyDescent="0.25">
      <c r="A32" s="1"/>
      <c r="B32" s="54" t="s">
        <v>780</v>
      </c>
      <c r="C32" s="55">
        <v>853.8</v>
      </c>
      <c r="D32" s="55">
        <v>1691.6</v>
      </c>
      <c r="E32" s="55">
        <v>3127.5</v>
      </c>
      <c r="F32" s="55">
        <v>46.7</v>
      </c>
      <c r="G32" s="55"/>
      <c r="H32" s="55"/>
      <c r="I32" s="55">
        <f>+DESPACHO_EJECUTADO!FD36+DESPACHO_EJECUTADO!FE36</f>
        <v>55.8</v>
      </c>
      <c r="J32" s="55"/>
      <c r="K32" s="55">
        <v>49.8</v>
      </c>
      <c r="L32" s="55">
        <v>6.8</v>
      </c>
      <c r="M32" s="55">
        <v>714.9</v>
      </c>
      <c r="N32" s="55">
        <v>851.3</v>
      </c>
      <c r="O32" s="55">
        <f t="shared" si="0"/>
        <v>7398.2</v>
      </c>
      <c r="P32" s="1"/>
      <c r="Q32" s="1"/>
      <c r="R32" s="1"/>
      <c r="S32" s="1"/>
      <c r="T32" s="208" t="s">
        <v>561</v>
      </c>
      <c r="U32" s="52" t="s">
        <v>934</v>
      </c>
      <c r="V32" s="53">
        <v>97.25</v>
      </c>
      <c r="W32" s="53" t="s">
        <v>909</v>
      </c>
    </row>
    <row r="33" spans="1:23" x14ac:dyDescent="0.25">
      <c r="A33" s="1"/>
      <c r="B33" s="54" t="s">
        <v>781</v>
      </c>
      <c r="C33" s="55">
        <v>842.9</v>
      </c>
      <c r="D33" s="55">
        <v>1682</v>
      </c>
      <c r="E33" s="55">
        <v>3112.2</v>
      </c>
      <c r="F33" s="55">
        <v>47</v>
      </c>
      <c r="G33" s="55"/>
      <c r="H33" s="55"/>
      <c r="I33" s="55">
        <f>+DESPACHO_EJECUTADO!FD37+DESPACHO_EJECUTADO!FE37</f>
        <v>55.8</v>
      </c>
      <c r="J33" s="55"/>
      <c r="K33" s="55">
        <v>44.7</v>
      </c>
      <c r="L33" s="55">
        <v>6.8</v>
      </c>
      <c r="M33" s="55">
        <v>711.4</v>
      </c>
      <c r="N33" s="55">
        <v>861.7</v>
      </c>
      <c r="O33" s="55">
        <f t="shared" si="0"/>
        <v>7364.5</v>
      </c>
      <c r="P33" s="1"/>
      <c r="Q33" s="1"/>
      <c r="R33" s="1"/>
      <c r="S33" s="1"/>
      <c r="T33" s="208" t="s">
        <v>562</v>
      </c>
      <c r="U33" s="52" t="s">
        <v>935</v>
      </c>
      <c r="V33" s="53">
        <v>62.25</v>
      </c>
      <c r="W33" s="53" t="s">
        <v>909</v>
      </c>
    </row>
    <row r="34" spans="1:23" x14ac:dyDescent="0.25">
      <c r="A34" s="1"/>
      <c r="B34" s="54" t="s">
        <v>782</v>
      </c>
      <c r="C34" s="55">
        <v>853</v>
      </c>
      <c r="D34" s="55">
        <v>1702.5</v>
      </c>
      <c r="E34" s="55">
        <v>3121.9</v>
      </c>
      <c r="F34" s="55">
        <v>47</v>
      </c>
      <c r="G34" s="55"/>
      <c r="H34" s="55"/>
      <c r="I34" s="55">
        <f>+DESPACHO_EJECUTADO!FD38+DESPACHO_EJECUTADO!FE38</f>
        <v>55.9</v>
      </c>
      <c r="J34" s="55"/>
      <c r="K34" s="55">
        <v>45.7</v>
      </c>
      <c r="L34" s="55">
        <v>6.8</v>
      </c>
      <c r="M34" s="55">
        <v>639.70000000000005</v>
      </c>
      <c r="N34" s="55">
        <v>868.1</v>
      </c>
      <c r="O34" s="55">
        <f t="shared" si="0"/>
        <v>7340.5999999999995</v>
      </c>
      <c r="P34" s="1"/>
      <c r="Q34" s="1"/>
      <c r="R34" s="1"/>
      <c r="S34" s="1"/>
      <c r="T34" s="208" t="s">
        <v>91</v>
      </c>
      <c r="U34" s="52" t="s">
        <v>936</v>
      </c>
      <c r="V34" s="53" t="s">
        <v>909</v>
      </c>
      <c r="W34" s="53">
        <v>1711.05</v>
      </c>
    </row>
    <row r="35" spans="1:23" x14ac:dyDescent="0.25">
      <c r="A35" s="1"/>
      <c r="B35" s="54" t="s">
        <v>783</v>
      </c>
      <c r="C35" s="55">
        <v>847.3</v>
      </c>
      <c r="D35" s="55">
        <v>1756.9</v>
      </c>
      <c r="E35" s="55">
        <v>3122.5</v>
      </c>
      <c r="F35" s="55">
        <v>47.4</v>
      </c>
      <c r="G35" s="55"/>
      <c r="H35" s="55"/>
      <c r="I35" s="55">
        <f>+DESPACHO_EJECUTADO!FD39+DESPACHO_EJECUTADO!FE39</f>
        <v>57.2</v>
      </c>
      <c r="J35" s="55"/>
      <c r="K35" s="55">
        <v>46.3</v>
      </c>
      <c r="L35" s="55">
        <v>6.8</v>
      </c>
      <c r="M35" s="55">
        <v>702.7</v>
      </c>
      <c r="N35" s="55">
        <v>870.7</v>
      </c>
      <c r="O35" s="55">
        <f t="shared" si="0"/>
        <v>7457.7999999999993</v>
      </c>
      <c r="P35" s="1"/>
      <c r="Q35" s="1"/>
      <c r="R35" s="1"/>
      <c r="S35" s="1"/>
      <c r="T35" s="208" t="s">
        <v>578</v>
      </c>
      <c r="U35" s="52" t="s">
        <v>937</v>
      </c>
      <c r="V35" s="53">
        <v>184.65</v>
      </c>
      <c r="W35" s="53" t="s">
        <v>909</v>
      </c>
    </row>
    <row r="36" spans="1:23" x14ac:dyDescent="0.25">
      <c r="A36" s="1"/>
      <c r="B36" s="54" t="s">
        <v>784</v>
      </c>
      <c r="C36" s="55">
        <v>835</v>
      </c>
      <c r="D36" s="55">
        <v>1672.8</v>
      </c>
      <c r="E36" s="55">
        <v>3122.9</v>
      </c>
      <c r="F36" s="55">
        <v>46.9</v>
      </c>
      <c r="G36" s="55"/>
      <c r="H36" s="55"/>
      <c r="I36" s="55">
        <f>+DESPACHO_EJECUTADO!FD40+DESPACHO_EJECUTADO!FE40</f>
        <v>58.3</v>
      </c>
      <c r="J36" s="55"/>
      <c r="K36" s="55">
        <v>46.1</v>
      </c>
      <c r="L36" s="55">
        <v>6.8</v>
      </c>
      <c r="M36" s="55">
        <v>692.7</v>
      </c>
      <c r="N36" s="55">
        <v>868.2</v>
      </c>
      <c r="O36" s="55">
        <f t="shared" si="0"/>
        <v>7349.7000000000007</v>
      </c>
      <c r="P36" s="1"/>
      <c r="Q36" s="1"/>
      <c r="R36" s="1"/>
      <c r="S36" s="1"/>
      <c r="T36" s="208"/>
      <c r="U36" s="52" t="s">
        <v>938</v>
      </c>
      <c r="V36" s="53">
        <v>54.4</v>
      </c>
      <c r="W36" s="53" t="s">
        <v>909</v>
      </c>
    </row>
    <row r="37" spans="1:23" x14ac:dyDescent="0.25">
      <c r="A37" s="1"/>
      <c r="B37" s="54" t="s">
        <v>785</v>
      </c>
      <c r="C37" s="55">
        <v>836.3</v>
      </c>
      <c r="D37" s="55">
        <v>1694.1</v>
      </c>
      <c r="E37" s="55">
        <v>3128.4</v>
      </c>
      <c r="F37" s="55">
        <v>47.1</v>
      </c>
      <c r="G37" s="55"/>
      <c r="H37" s="55"/>
      <c r="I37" s="55">
        <f>+DESPACHO_EJECUTADO!FD41+DESPACHO_EJECUTADO!FE41</f>
        <v>59</v>
      </c>
      <c r="J37" s="55"/>
      <c r="K37" s="55">
        <v>45.8</v>
      </c>
      <c r="L37" s="55">
        <v>6.8</v>
      </c>
      <c r="M37" s="55">
        <v>675</v>
      </c>
      <c r="N37" s="55">
        <v>877.5</v>
      </c>
      <c r="O37" s="55">
        <f t="shared" si="0"/>
        <v>7370</v>
      </c>
      <c r="P37" s="1"/>
      <c r="Q37" s="1"/>
      <c r="R37" s="1"/>
      <c r="S37" s="1"/>
      <c r="T37" s="208" t="s">
        <v>579</v>
      </c>
      <c r="U37" s="52" t="s">
        <v>939</v>
      </c>
      <c r="V37" s="53">
        <v>183.95</v>
      </c>
      <c r="W37" s="53" t="s">
        <v>909</v>
      </c>
    </row>
    <row r="38" spans="1:23" x14ac:dyDescent="0.25">
      <c r="A38" s="1"/>
      <c r="B38" s="56" t="s">
        <v>786</v>
      </c>
      <c r="C38" s="57">
        <v>829.7</v>
      </c>
      <c r="D38" s="57">
        <v>1814</v>
      </c>
      <c r="E38" s="57">
        <v>3132.4</v>
      </c>
      <c r="F38" s="57">
        <v>47</v>
      </c>
      <c r="G38" s="57"/>
      <c r="H38" s="57"/>
      <c r="I38" s="57">
        <f>+DESPACHO_EJECUTADO!FD42+DESPACHO_EJECUTADO!FE42</f>
        <v>58.8</v>
      </c>
      <c r="J38" s="57"/>
      <c r="K38" s="57">
        <v>45.7</v>
      </c>
      <c r="L38" s="57">
        <v>6.8</v>
      </c>
      <c r="M38" s="57">
        <v>621.1</v>
      </c>
      <c r="N38" s="57">
        <v>860.8</v>
      </c>
      <c r="O38" s="57">
        <f t="shared" si="0"/>
        <v>7416.3000000000011</v>
      </c>
      <c r="P38" s="1"/>
      <c r="Q38" s="1"/>
      <c r="R38" s="1"/>
      <c r="S38" s="1"/>
      <c r="T38" s="208"/>
      <c r="U38" s="52" t="s">
        <v>940</v>
      </c>
      <c r="V38" s="53">
        <v>198.65</v>
      </c>
      <c r="W38" s="53" t="s">
        <v>909</v>
      </c>
    </row>
    <row r="39" spans="1:23" x14ac:dyDescent="0.25">
      <c r="A39" s="1"/>
      <c r="B39" s="50" t="s">
        <v>787</v>
      </c>
      <c r="C39" s="51">
        <v>836.7</v>
      </c>
      <c r="D39" s="51">
        <v>1861.7</v>
      </c>
      <c r="E39" s="51">
        <v>3128.8</v>
      </c>
      <c r="F39" s="51">
        <v>46.1</v>
      </c>
      <c r="G39" s="51"/>
      <c r="H39" s="51"/>
      <c r="I39" s="51">
        <f>+DESPACHO_EJECUTADO!FD43+DESPACHO_EJECUTADO!FE43</f>
        <v>58.7</v>
      </c>
      <c r="J39" s="51"/>
      <c r="K39" s="51">
        <v>50.8</v>
      </c>
      <c r="L39" s="51">
        <v>6.8</v>
      </c>
      <c r="M39" s="51">
        <v>440.6</v>
      </c>
      <c r="N39" s="51">
        <v>873.4</v>
      </c>
      <c r="O39" s="51">
        <f t="shared" si="0"/>
        <v>7303.6000000000013</v>
      </c>
      <c r="P39" s="1"/>
      <c r="Q39" s="1"/>
      <c r="R39" s="1"/>
      <c r="S39" s="1"/>
      <c r="T39" s="208"/>
      <c r="U39" s="52" t="s">
        <v>941</v>
      </c>
      <c r="V39" s="53">
        <v>199.7</v>
      </c>
      <c r="W39" s="53" t="s">
        <v>909</v>
      </c>
    </row>
    <row r="40" spans="1:23" x14ac:dyDescent="0.25">
      <c r="A40" s="1"/>
      <c r="B40" s="54" t="s">
        <v>788</v>
      </c>
      <c r="C40" s="55">
        <v>834.2</v>
      </c>
      <c r="D40" s="55">
        <v>2167.1999999999998</v>
      </c>
      <c r="E40" s="55">
        <v>3137.3</v>
      </c>
      <c r="F40" s="55">
        <v>47.4</v>
      </c>
      <c r="G40" s="55"/>
      <c r="H40" s="55"/>
      <c r="I40" s="55">
        <f>+DESPACHO_EJECUTADO!FD44+DESPACHO_EJECUTADO!FE44</f>
        <v>58.5</v>
      </c>
      <c r="J40" s="55"/>
      <c r="K40" s="55">
        <v>47.9</v>
      </c>
      <c r="L40" s="55">
        <v>6.8</v>
      </c>
      <c r="M40" s="55">
        <v>186.2</v>
      </c>
      <c r="N40" s="55">
        <v>864.4</v>
      </c>
      <c r="O40" s="55">
        <f t="shared" si="0"/>
        <v>7349.8999999999987</v>
      </c>
      <c r="P40" s="1"/>
      <c r="Q40" s="1"/>
      <c r="R40" s="1"/>
      <c r="S40" s="1"/>
      <c r="T40" s="208"/>
      <c r="U40" s="52" t="s">
        <v>942</v>
      </c>
      <c r="V40" s="53">
        <v>218.25</v>
      </c>
      <c r="W40" s="53" t="s">
        <v>909</v>
      </c>
    </row>
    <row r="41" spans="1:23" x14ac:dyDescent="0.25">
      <c r="A41" s="1"/>
      <c r="B41" s="54" t="s">
        <v>789</v>
      </c>
      <c r="C41" s="55">
        <v>831.2</v>
      </c>
      <c r="D41" s="55">
        <v>2355.5</v>
      </c>
      <c r="E41" s="55">
        <v>3131.6</v>
      </c>
      <c r="F41" s="55">
        <v>47.2</v>
      </c>
      <c r="G41" s="55"/>
      <c r="H41" s="55"/>
      <c r="I41" s="55">
        <f>+DESPACHO_EJECUTADO!FD45+DESPACHO_EJECUTADO!FE45</f>
        <v>58.8</v>
      </c>
      <c r="J41" s="55"/>
      <c r="K41" s="55">
        <v>49</v>
      </c>
      <c r="L41" s="55">
        <v>7.4</v>
      </c>
      <c r="M41" s="55">
        <v>18</v>
      </c>
      <c r="N41" s="55">
        <v>868.2</v>
      </c>
      <c r="O41" s="55">
        <f t="shared" si="0"/>
        <v>7366.8999999999987</v>
      </c>
      <c r="P41" s="1"/>
      <c r="Q41" s="1"/>
      <c r="R41" s="1"/>
      <c r="S41" s="1"/>
      <c r="T41" s="208" t="s">
        <v>563</v>
      </c>
      <c r="U41" s="52" t="s">
        <v>943</v>
      </c>
      <c r="V41" s="53">
        <v>83</v>
      </c>
      <c r="W41" s="53" t="s">
        <v>909</v>
      </c>
    </row>
    <row r="42" spans="1:23" x14ac:dyDescent="0.25">
      <c r="A42" s="1"/>
      <c r="B42" s="54" t="s">
        <v>790</v>
      </c>
      <c r="C42" s="55">
        <v>849</v>
      </c>
      <c r="D42" s="55">
        <v>2376.4</v>
      </c>
      <c r="E42" s="55">
        <v>3135.2</v>
      </c>
      <c r="F42" s="55">
        <v>47.4</v>
      </c>
      <c r="G42" s="55"/>
      <c r="H42" s="55"/>
      <c r="I42" s="55">
        <f>+DESPACHO_EJECUTADO!FD46+DESPACHO_EJECUTADO!FE46</f>
        <v>58.2</v>
      </c>
      <c r="J42" s="55"/>
      <c r="K42" s="55">
        <v>49.7</v>
      </c>
      <c r="L42" s="55">
        <v>7.9</v>
      </c>
      <c r="M42" s="55">
        <v>0.6</v>
      </c>
      <c r="N42" s="55">
        <v>851</v>
      </c>
      <c r="O42" s="55">
        <f t="shared" si="0"/>
        <v>7375.4</v>
      </c>
      <c r="P42" s="1"/>
      <c r="Q42" s="1"/>
      <c r="R42" s="1"/>
      <c r="S42" s="1"/>
      <c r="T42" s="208" t="s">
        <v>547</v>
      </c>
      <c r="U42" s="52" t="s">
        <v>944</v>
      </c>
      <c r="V42" s="53">
        <v>438.35</v>
      </c>
      <c r="W42" s="53" t="s">
        <v>909</v>
      </c>
    </row>
    <row r="43" spans="1:23" x14ac:dyDescent="0.25">
      <c r="A43" s="1"/>
      <c r="B43" s="54" t="s">
        <v>791</v>
      </c>
      <c r="C43" s="55">
        <v>848.1</v>
      </c>
      <c r="D43" s="55">
        <v>2636.4</v>
      </c>
      <c r="E43" s="55">
        <v>3145</v>
      </c>
      <c r="F43" s="55">
        <v>48.4</v>
      </c>
      <c r="G43" s="55"/>
      <c r="H43" s="55"/>
      <c r="I43" s="55">
        <f>+DESPACHO_EJECUTADO!FD47+DESPACHO_EJECUTADO!FE47</f>
        <v>58.8</v>
      </c>
      <c r="J43" s="55"/>
      <c r="K43" s="55">
        <v>48.5</v>
      </c>
      <c r="L43" s="55">
        <v>8</v>
      </c>
      <c r="M43" s="55">
        <v>0.4</v>
      </c>
      <c r="N43" s="55">
        <v>835.8</v>
      </c>
      <c r="O43" s="55">
        <f t="shared" si="0"/>
        <v>7629.4</v>
      </c>
      <c r="P43" s="1"/>
      <c r="Q43" s="1"/>
      <c r="R43" s="1"/>
      <c r="S43" s="1"/>
      <c r="T43" s="208" t="s">
        <v>564</v>
      </c>
      <c r="U43" s="52" t="s">
        <v>945</v>
      </c>
      <c r="V43" s="53">
        <v>426.25</v>
      </c>
      <c r="W43" s="53" t="s">
        <v>909</v>
      </c>
    </row>
    <row r="44" spans="1:23" x14ac:dyDescent="0.25">
      <c r="A44" s="1"/>
      <c r="B44" s="54" t="s">
        <v>792</v>
      </c>
      <c r="C44" s="55">
        <v>852.4</v>
      </c>
      <c r="D44" s="55">
        <v>2683.4</v>
      </c>
      <c r="E44" s="55">
        <v>3144.6</v>
      </c>
      <c r="F44" s="55">
        <v>48.4</v>
      </c>
      <c r="G44" s="55"/>
      <c r="H44" s="55"/>
      <c r="I44" s="55">
        <f>+DESPACHO_EJECUTADO!FD48+DESPACHO_EJECUTADO!FE48</f>
        <v>58.8</v>
      </c>
      <c r="J44" s="55"/>
      <c r="K44" s="55">
        <v>43.9</v>
      </c>
      <c r="L44" s="55">
        <v>8</v>
      </c>
      <c r="M44" s="55">
        <v>0</v>
      </c>
      <c r="N44" s="55">
        <v>842.2</v>
      </c>
      <c r="O44" s="55">
        <f t="shared" si="0"/>
        <v>7681.6999999999989</v>
      </c>
      <c r="P44" s="1"/>
      <c r="Q44" s="1"/>
      <c r="R44" s="1"/>
      <c r="S44" s="1"/>
      <c r="T44" s="208" t="s">
        <v>289</v>
      </c>
      <c r="U44" s="52" t="s">
        <v>946</v>
      </c>
      <c r="V44" s="53">
        <v>1360.55</v>
      </c>
      <c r="W44" s="53" t="s">
        <v>909</v>
      </c>
    </row>
    <row r="45" spans="1:23" x14ac:dyDescent="0.25">
      <c r="A45" s="1"/>
      <c r="B45" s="54" t="s">
        <v>793</v>
      </c>
      <c r="C45" s="55">
        <v>855.3</v>
      </c>
      <c r="D45" s="55">
        <v>2689.9</v>
      </c>
      <c r="E45" s="55">
        <v>3146</v>
      </c>
      <c r="F45" s="55">
        <v>48.4</v>
      </c>
      <c r="G45" s="55"/>
      <c r="H45" s="55"/>
      <c r="I45" s="55">
        <f>+DESPACHO_EJECUTADO!FD49+DESPACHO_EJECUTADO!FE49</f>
        <v>58.9</v>
      </c>
      <c r="J45" s="55"/>
      <c r="K45" s="55">
        <v>50.3</v>
      </c>
      <c r="L45" s="55">
        <v>8</v>
      </c>
      <c r="M45" s="55">
        <v>0</v>
      </c>
      <c r="N45" s="55">
        <v>811.4</v>
      </c>
      <c r="O45" s="55">
        <f t="shared" si="0"/>
        <v>7668.1999999999989</v>
      </c>
      <c r="P45" s="1"/>
      <c r="Q45" s="1"/>
      <c r="R45" s="1"/>
      <c r="S45" s="1"/>
      <c r="T45" s="208" t="s">
        <v>43</v>
      </c>
      <c r="U45" s="52" t="s">
        <v>947</v>
      </c>
      <c r="V45" s="53">
        <v>7.25</v>
      </c>
      <c r="W45" s="53" t="s">
        <v>909</v>
      </c>
    </row>
    <row r="46" spans="1:23" x14ac:dyDescent="0.25">
      <c r="A46" s="1"/>
      <c r="B46" s="56" t="s">
        <v>794</v>
      </c>
      <c r="C46" s="57">
        <v>857.1</v>
      </c>
      <c r="D46" s="57">
        <v>2710.2</v>
      </c>
      <c r="E46" s="57">
        <v>3140</v>
      </c>
      <c r="F46" s="57">
        <v>48.3</v>
      </c>
      <c r="G46" s="57"/>
      <c r="H46" s="57"/>
      <c r="I46" s="57">
        <f>+DESPACHO_EJECUTADO!FD50+DESPACHO_EJECUTADO!FE50</f>
        <v>58.8</v>
      </c>
      <c r="J46" s="57"/>
      <c r="K46" s="57">
        <v>51.2</v>
      </c>
      <c r="L46" s="57">
        <v>8</v>
      </c>
      <c r="M46" s="57">
        <v>0</v>
      </c>
      <c r="N46" s="57">
        <v>796.2</v>
      </c>
      <c r="O46" s="57">
        <f t="shared" si="0"/>
        <v>7669.7999999999993</v>
      </c>
      <c r="P46" s="1"/>
      <c r="Q46" s="1"/>
      <c r="R46" s="1"/>
      <c r="S46" s="1"/>
      <c r="T46" s="208" t="s">
        <v>103</v>
      </c>
      <c r="U46" s="52" t="s">
        <v>948</v>
      </c>
      <c r="V46" s="53" t="s">
        <v>909</v>
      </c>
      <c r="W46" s="53">
        <v>6179.4</v>
      </c>
    </row>
    <row r="47" spans="1:23" x14ac:dyDescent="0.25">
      <c r="A47" s="1"/>
      <c r="B47" s="50" t="s">
        <v>795</v>
      </c>
      <c r="C47" s="51">
        <v>860</v>
      </c>
      <c r="D47" s="51">
        <v>2682.6</v>
      </c>
      <c r="E47" s="51">
        <v>3135.2</v>
      </c>
      <c r="F47" s="51">
        <v>48.1</v>
      </c>
      <c r="G47" s="51"/>
      <c r="H47" s="51"/>
      <c r="I47" s="51">
        <f>+DESPACHO_EJECUTADO!FD51+DESPACHO_EJECUTADO!FE51</f>
        <v>58.5</v>
      </c>
      <c r="J47" s="51"/>
      <c r="K47" s="51">
        <v>51.2</v>
      </c>
      <c r="L47" s="51">
        <v>8</v>
      </c>
      <c r="M47" s="51">
        <v>0</v>
      </c>
      <c r="N47" s="51">
        <v>785.4</v>
      </c>
      <c r="O47" s="51">
        <f t="shared" si="0"/>
        <v>7628.9999999999991</v>
      </c>
      <c r="P47" s="1"/>
      <c r="Q47" s="1"/>
      <c r="R47" s="1"/>
      <c r="S47" s="1"/>
      <c r="T47" s="208"/>
      <c r="U47" s="52" t="s">
        <v>949</v>
      </c>
      <c r="V47" s="53">
        <v>72.400000000000006</v>
      </c>
      <c r="W47" s="53" t="s">
        <v>909</v>
      </c>
    </row>
    <row r="48" spans="1:23" x14ac:dyDescent="0.25">
      <c r="A48" s="1"/>
      <c r="B48" s="54" t="s">
        <v>796</v>
      </c>
      <c r="C48" s="55">
        <v>863.7</v>
      </c>
      <c r="D48" s="55">
        <v>2666</v>
      </c>
      <c r="E48" s="55">
        <v>3137</v>
      </c>
      <c r="F48" s="55">
        <v>48.4</v>
      </c>
      <c r="G48" s="55"/>
      <c r="H48" s="55"/>
      <c r="I48" s="55">
        <f>+DESPACHO_EJECUTADO!FD52+DESPACHO_EJECUTADO!FE52</f>
        <v>58.2</v>
      </c>
      <c r="J48" s="55"/>
      <c r="K48" s="55">
        <v>49.9</v>
      </c>
      <c r="L48" s="55">
        <v>8</v>
      </c>
      <c r="M48" s="55">
        <v>0</v>
      </c>
      <c r="N48" s="55">
        <v>734.8</v>
      </c>
      <c r="O48" s="55">
        <f t="shared" si="0"/>
        <v>7565.9999999999991</v>
      </c>
      <c r="P48" s="1"/>
      <c r="Q48" s="1"/>
      <c r="R48" s="1"/>
      <c r="S48" s="1"/>
      <c r="T48" s="208" t="s">
        <v>545</v>
      </c>
      <c r="U48" s="52" t="s">
        <v>950</v>
      </c>
      <c r="V48" s="53" t="s">
        <v>909</v>
      </c>
      <c r="W48" s="53">
        <v>695.2</v>
      </c>
    </row>
    <row r="49" spans="1:23" x14ac:dyDescent="0.25">
      <c r="A49" s="1"/>
      <c r="B49" s="54" t="s">
        <v>797</v>
      </c>
      <c r="C49" s="55">
        <v>861.4</v>
      </c>
      <c r="D49" s="55">
        <v>2681.4</v>
      </c>
      <c r="E49" s="55">
        <v>3137.8</v>
      </c>
      <c r="F49" s="55">
        <v>48.4</v>
      </c>
      <c r="G49" s="55"/>
      <c r="H49" s="55"/>
      <c r="I49" s="55">
        <f>+DESPACHO_EJECUTADO!FD53+DESPACHO_EJECUTADO!FE53</f>
        <v>58.2</v>
      </c>
      <c r="J49" s="55"/>
      <c r="K49" s="55">
        <v>50.6</v>
      </c>
      <c r="L49" s="55">
        <v>8</v>
      </c>
      <c r="M49" s="55">
        <v>0</v>
      </c>
      <c r="N49" s="55">
        <v>716.8</v>
      </c>
      <c r="O49" s="55">
        <f t="shared" si="0"/>
        <v>7562.6</v>
      </c>
      <c r="P49" s="1"/>
      <c r="Q49" s="1"/>
      <c r="R49" s="1"/>
      <c r="S49" s="1"/>
      <c r="T49" s="208" t="s">
        <v>558</v>
      </c>
      <c r="U49" s="52" t="s">
        <v>951</v>
      </c>
      <c r="V49" s="53">
        <v>27.75</v>
      </c>
      <c r="W49" s="53" t="s">
        <v>909</v>
      </c>
    </row>
    <row r="50" spans="1:23" x14ac:dyDescent="0.25">
      <c r="A50" s="1"/>
      <c r="B50" s="54" t="s">
        <v>798</v>
      </c>
      <c r="C50" s="55">
        <v>863.7</v>
      </c>
      <c r="D50" s="55">
        <v>2521.1</v>
      </c>
      <c r="E50" s="55">
        <v>3141.6</v>
      </c>
      <c r="F50" s="55">
        <v>48.5</v>
      </c>
      <c r="G50" s="55"/>
      <c r="H50" s="55"/>
      <c r="I50" s="55">
        <f>+DESPACHO_EJECUTADO!FD54+DESPACHO_EJECUTADO!FE54</f>
        <v>57.8</v>
      </c>
      <c r="J50" s="55"/>
      <c r="K50" s="55">
        <v>50.8</v>
      </c>
      <c r="L50" s="55">
        <v>8</v>
      </c>
      <c r="M50" s="55">
        <v>0</v>
      </c>
      <c r="N50" s="55">
        <v>728.3</v>
      </c>
      <c r="O50" s="55">
        <f t="shared" si="0"/>
        <v>7419.8</v>
      </c>
      <c r="P50" s="1"/>
      <c r="Q50" s="1"/>
      <c r="R50" s="1"/>
      <c r="S50" s="1"/>
      <c r="T50" s="208" t="s">
        <v>50</v>
      </c>
      <c r="U50" s="52" t="s">
        <v>952</v>
      </c>
      <c r="V50" s="53">
        <v>20.2</v>
      </c>
      <c r="W50" s="53" t="s">
        <v>909</v>
      </c>
    </row>
    <row r="51" spans="1:23" x14ac:dyDescent="0.25">
      <c r="A51" s="1"/>
      <c r="B51" s="54" t="s">
        <v>799</v>
      </c>
      <c r="C51" s="55">
        <v>845.9</v>
      </c>
      <c r="D51" s="55">
        <v>2495.1</v>
      </c>
      <c r="E51" s="55">
        <v>3146.7</v>
      </c>
      <c r="F51" s="55">
        <v>48.3</v>
      </c>
      <c r="G51" s="55"/>
      <c r="H51" s="55"/>
      <c r="I51" s="55">
        <f>+DESPACHO_EJECUTADO!FD55+DESPACHO_EJECUTADO!FE55</f>
        <v>58.5</v>
      </c>
      <c r="J51" s="55"/>
      <c r="K51" s="55">
        <v>53.6</v>
      </c>
      <c r="L51" s="55">
        <v>8</v>
      </c>
      <c r="M51" s="55">
        <v>0</v>
      </c>
      <c r="N51" s="55">
        <v>692.7</v>
      </c>
      <c r="O51" s="55">
        <f t="shared" si="0"/>
        <v>7348.8</v>
      </c>
      <c r="P51" s="1"/>
      <c r="Q51" s="1"/>
      <c r="R51" s="1"/>
      <c r="S51" s="1"/>
      <c r="T51" s="208"/>
      <c r="U51" s="52" t="s">
        <v>953</v>
      </c>
      <c r="V51" s="53" t="s">
        <v>909</v>
      </c>
      <c r="W51" s="53">
        <v>1704.9</v>
      </c>
    </row>
    <row r="52" spans="1:23" x14ac:dyDescent="0.25">
      <c r="A52" s="1"/>
      <c r="B52" s="54" t="s">
        <v>800</v>
      </c>
      <c r="C52" s="55">
        <v>843.3</v>
      </c>
      <c r="D52" s="55">
        <v>2351.1999999999998</v>
      </c>
      <c r="E52" s="55">
        <v>3144.6</v>
      </c>
      <c r="F52" s="55">
        <v>48.4</v>
      </c>
      <c r="G52" s="55"/>
      <c r="H52" s="55"/>
      <c r="I52" s="55">
        <f>+DESPACHO_EJECUTADO!FD56+DESPACHO_EJECUTADO!FE56</f>
        <v>58.4</v>
      </c>
      <c r="J52" s="55"/>
      <c r="K52" s="55">
        <v>55.9</v>
      </c>
      <c r="L52" s="55">
        <v>8</v>
      </c>
      <c r="M52" s="55">
        <v>0</v>
      </c>
      <c r="N52" s="55">
        <v>601.1</v>
      </c>
      <c r="O52" s="55">
        <f t="shared" si="0"/>
        <v>7110.9</v>
      </c>
      <c r="P52" s="1"/>
      <c r="Q52" s="1"/>
      <c r="R52" s="1"/>
      <c r="S52" s="1"/>
      <c r="T52" s="208"/>
      <c r="U52" s="52" t="s">
        <v>127</v>
      </c>
      <c r="V52" s="53" t="s">
        <v>909</v>
      </c>
      <c r="W52" s="53">
        <v>335.1</v>
      </c>
    </row>
    <row r="53" spans="1:23" x14ac:dyDescent="0.25">
      <c r="A53" s="1"/>
      <c r="B53" s="54" t="s">
        <v>801</v>
      </c>
      <c r="C53" s="55">
        <v>846.8</v>
      </c>
      <c r="D53" s="55">
        <v>2208.3000000000002</v>
      </c>
      <c r="E53" s="55">
        <v>3148.7</v>
      </c>
      <c r="F53" s="55">
        <v>48.6</v>
      </c>
      <c r="G53" s="55"/>
      <c r="H53" s="55"/>
      <c r="I53" s="55">
        <f>+DESPACHO_EJECUTADO!FD57+DESPACHO_EJECUTADO!FE57</f>
        <v>59.2</v>
      </c>
      <c r="J53" s="55"/>
      <c r="K53" s="55">
        <v>51.2</v>
      </c>
      <c r="L53" s="55">
        <v>7.7</v>
      </c>
      <c r="M53" s="55">
        <v>0</v>
      </c>
      <c r="N53" s="55">
        <v>541</v>
      </c>
      <c r="O53" s="55">
        <f t="shared" si="0"/>
        <v>6911.5</v>
      </c>
      <c r="P53" s="1"/>
      <c r="Q53" s="1"/>
      <c r="R53" s="1"/>
      <c r="S53" s="1"/>
      <c r="T53" s="208"/>
      <c r="U53" s="52" t="s">
        <v>954</v>
      </c>
      <c r="V53" s="53">
        <v>153.6</v>
      </c>
      <c r="W53" s="53" t="s">
        <v>909</v>
      </c>
    </row>
    <row r="54" spans="1:23" x14ac:dyDescent="0.25">
      <c r="A54" s="1"/>
      <c r="B54" s="56" t="s">
        <v>73</v>
      </c>
      <c r="C54" s="57">
        <v>841.9</v>
      </c>
      <c r="D54" s="57">
        <v>2065.5</v>
      </c>
      <c r="E54" s="57">
        <v>3150.8</v>
      </c>
      <c r="F54" s="57">
        <v>47.5</v>
      </c>
      <c r="G54" s="57"/>
      <c r="H54" s="57"/>
      <c r="I54" s="57">
        <f>+DESPACHO_EJECUTADO!FD58+DESPACHO_EJECUTADO!FE58</f>
        <v>58.8</v>
      </c>
      <c r="J54" s="57"/>
      <c r="K54" s="57">
        <v>49.2</v>
      </c>
      <c r="L54" s="57">
        <v>8</v>
      </c>
      <c r="M54" s="57">
        <v>0</v>
      </c>
      <c r="N54" s="57">
        <v>471.1</v>
      </c>
      <c r="O54" s="57">
        <f t="shared" si="0"/>
        <v>6692.8000000000011</v>
      </c>
      <c r="P54" s="1"/>
      <c r="Q54" s="1"/>
      <c r="R54" s="1"/>
      <c r="S54" s="1"/>
      <c r="T54" s="208" t="s">
        <v>129</v>
      </c>
      <c r="U54" s="52" t="s">
        <v>955</v>
      </c>
      <c r="V54" s="53" t="s">
        <v>909</v>
      </c>
      <c r="W54" s="53">
        <v>1646.3</v>
      </c>
    </row>
    <row r="55" spans="1:23" x14ac:dyDescent="0.25">
      <c r="A55" s="1"/>
      <c r="B55" s="58" t="s">
        <v>956</v>
      </c>
      <c r="C55" s="59">
        <f>SUM(C7:C54)/2</f>
        <v>20262.400000000005</v>
      </c>
      <c r="D55" s="59">
        <f t="shared" ref="D55:O55" si="1">SUM(D7:D54)/2</f>
        <v>46429.75</v>
      </c>
      <c r="E55" s="59">
        <f t="shared" si="1"/>
        <v>70776.849999999991</v>
      </c>
      <c r="F55" s="59">
        <f t="shared" si="1"/>
        <v>1138.4500000000003</v>
      </c>
      <c r="G55" s="59">
        <f t="shared" si="1"/>
        <v>0</v>
      </c>
      <c r="H55" s="59">
        <f t="shared" si="1"/>
        <v>0</v>
      </c>
      <c r="I55" s="59">
        <f t="shared" si="1"/>
        <v>1038.9000000000001</v>
      </c>
      <c r="J55" s="59">
        <f t="shared" si="1"/>
        <v>0</v>
      </c>
      <c r="K55" s="59">
        <f t="shared" si="1"/>
        <v>1232.9499999999998</v>
      </c>
      <c r="L55" s="59">
        <f t="shared" si="1"/>
        <v>189.05000000000004</v>
      </c>
      <c r="M55" s="59">
        <f t="shared" si="1"/>
        <v>6710.9500000000016</v>
      </c>
      <c r="N55" s="59">
        <f t="shared" si="1"/>
        <v>19375.850000000006</v>
      </c>
      <c r="O55" s="59">
        <f t="shared" si="1"/>
        <v>167155.15</v>
      </c>
      <c r="P55" s="1"/>
      <c r="Q55" s="1"/>
      <c r="R55" s="1"/>
      <c r="S55" s="1"/>
      <c r="T55" s="208"/>
      <c r="U55" s="52" t="s">
        <v>957</v>
      </c>
      <c r="V55" s="53">
        <v>14.4</v>
      </c>
      <c r="W55" s="53" t="s">
        <v>909</v>
      </c>
    </row>
    <row r="56" spans="1:23" x14ac:dyDescent="0.25">
      <c r="A56" s="1"/>
      <c r="B56" s="58" t="s">
        <v>958</v>
      </c>
      <c r="C56" s="237">
        <f>+C55/$O$55</f>
        <v>0.12121911888446156</v>
      </c>
      <c r="D56" s="237">
        <f t="shared" ref="D56:O56" si="2">+D55/$O$55</f>
        <v>0.27776440031910477</v>
      </c>
      <c r="E56" s="237">
        <f t="shared" si="2"/>
        <v>0.42342009803467012</v>
      </c>
      <c r="F56" s="237">
        <f t="shared" si="2"/>
        <v>6.8107384068035017E-3</v>
      </c>
      <c r="G56" s="237">
        <f t="shared" si="2"/>
        <v>0</v>
      </c>
      <c r="H56" s="237">
        <f t="shared" si="2"/>
        <v>0</v>
      </c>
      <c r="I56" s="237">
        <f t="shared" si="2"/>
        <v>6.2151839174563279E-3</v>
      </c>
      <c r="J56" s="237">
        <f t="shared" si="2"/>
        <v>0</v>
      </c>
      <c r="K56" s="237">
        <f t="shared" si="2"/>
        <v>7.3760814428990061E-3</v>
      </c>
      <c r="L56" s="237">
        <f t="shared" si="2"/>
        <v>1.1309851954905371E-3</v>
      </c>
      <c r="M56" s="237">
        <f t="shared" si="2"/>
        <v>4.0148030138467176E-2</v>
      </c>
      <c r="N56" s="237">
        <f t="shared" si="2"/>
        <v>0.11591536366064704</v>
      </c>
      <c r="O56" s="237">
        <f t="shared" si="2"/>
        <v>1</v>
      </c>
      <c r="P56" s="1"/>
      <c r="Q56" s="1"/>
      <c r="R56" s="1"/>
      <c r="S56" s="1"/>
      <c r="T56" s="208"/>
      <c r="U56" s="52" t="s">
        <v>959</v>
      </c>
      <c r="V56" s="53">
        <v>702.65</v>
      </c>
      <c r="W56" s="53" t="s">
        <v>909</v>
      </c>
    </row>
    <row r="57" spans="1:23" x14ac:dyDescent="0.25">
      <c r="A57" s="1"/>
      <c r="B57" s="1"/>
      <c r="C57" s="1"/>
      <c r="D57" s="1"/>
      <c r="E57" s="1"/>
      <c r="F57" s="1"/>
      <c r="G57" s="1"/>
      <c r="H57" s="1"/>
      <c r="I57" s="1"/>
      <c r="J57" s="1"/>
      <c r="K57" s="1"/>
      <c r="L57" s="1"/>
      <c r="M57" s="1"/>
      <c r="N57" s="1"/>
      <c r="O57" s="1"/>
      <c r="P57" s="1"/>
      <c r="Q57" s="1"/>
      <c r="R57" s="1"/>
      <c r="S57" s="1"/>
      <c r="T57" s="208"/>
      <c r="U57" s="52" t="s">
        <v>960</v>
      </c>
      <c r="V57" s="53" t="s">
        <v>909</v>
      </c>
      <c r="W57" s="53">
        <v>3172.85</v>
      </c>
    </row>
    <row r="58" spans="1:23" x14ac:dyDescent="0.25">
      <c r="A58" s="1"/>
      <c r="B58" s="1"/>
      <c r="C58" s="1"/>
      <c r="D58" s="1"/>
      <c r="E58" s="1"/>
      <c r="F58" s="1"/>
      <c r="G58" s="1"/>
      <c r="H58" s="1"/>
      <c r="I58" s="1"/>
      <c r="J58" s="1"/>
      <c r="K58" s="1"/>
      <c r="L58" s="1"/>
      <c r="M58" s="1"/>
      <c r="N58" s="1"/>
      <c r="O58" s="1"/>
      <c r="P58" s="1"/>
      <c r="Q58" s="1"/>
      <c r="R58" s="1"/>
      <c r="S58" s="1"/>
      <c r="T58" s="208"/>
      <c r="U58" s="52" t="s">
        <v>961</v>
      </c>
      <c r="V58" s="53" t="s">
        <v>909</v>
      </c>
      <c r="W58" s="53">
        <v>1975.95</v>
      </c>
    </row>
    <row r="59" spans="1:23" x14ac:dyDescent="0.25">
      <c r="A59" s="1"/>
      <c r="B59" s="1"/>
      <c r="C59" s="1"/>
      <c r="D59" s="1"/>
      <c r="E59" s="1"/>
      <c r="F59" s="1"/>
      <c r="G59" s="1"/>
      <c r="H59" s="1"/>
      <c r="I59" s="1"/>
      <c r="J59" s="1"/>
      <c r="K59" s="1"/>
      <c r="L59" s="1"/>
      <c r="M59" s="1"/>
      <c r="N59" s="1"/>
      <c r="O59" s="1"/>
      <c r="P59" s="1"/>
      <c r="Q59" s="1"/>
      <c r="R59" s="1"/>
      <c r="S59" s="1"/>
      <c r="T59" s="208"/>
      <c r="U59" s="52" t="s">
        <v>962</v>
      </c>
      <c r="V59" s="53">
        <v>1519.4</v>
      </c>
      <c r="W59" s="53" t="s">
        <v>909</v>
      </c>
    </row>
    <row r="60" spans="1:23" x14ac:dyDescent="0.25">
      <c r="A60" s="1"/>
      <c r="B60" s="1"/>
      <c r="C60" s="1"/>
      <c r="D60" s="1"/>
      <c r="E60" s="1"/>
      <c r="F60" s="1"/>
      <c r="G60" s="1"/>
      <c r="H60" s="1"/>
      <c r="I60" s="1"/>
      <c r="J60" s="1"/>
      <c r="K60" s="1"/>
      <c r="L60" s="1"/>
      <c r="M60" s="1"/>
      <c r="N60" s="1"/>
      <c r="O60" s="1"/>
      <c r="P60" s="1"/>
      <c r="Q60" s="1"/>
      <c r="R60" s="1"/>
      <c r="S60" s="1"/>
      <c r="T60" s="208" t="s">
        <v>556</v>
      </c>
      <c r="U60" s="52" t="s">
        <v>963</v>
      </c>
      <c r="V60" s="53">
        <v>109.25</v>
      </c>
      <c r="W60" s="53" t="s">
        <v>909</v>
      </c>
    </row>
    <row r="61" spans="1:23" x14ac:dyDescent="0.25">
      <c r="A61" s="1"/>
      <c r="B61" s="1"/>
      <c r="C61" s="1"/>
      <c r="D61" s="1"/>
      <c r="E61" s="1"/>
      <c r="F61" s="1"/>
      <c r="G61" s="1"/>
      <c r="H61" s="1"/>
      <c r="I61" s="1"/>
      <c r="J61" s="1"/>
      <c r="K61" s="1"/>
      <c r="L61" s="1"/>
      <c r="M61" s="1"/>
      <c r="N61" s="1"/>
      <c r="O61" s="1"/>
      <c r="P61" s="1"/>
      <c r="Q61" s="1"/>
      <c r="R61" s="1"/>
      <c r="S61" s="1"/>
      <c r="T61" s="208" t="s">
        <v>541</v>
      </c>
      <c r="U61" s="52" t="s">
        <v>964</v>
      </c>
      <c r="V61" s="53" t="s">
        <v>909</v>
      </c>
      <c r="W61" s="53">
        <v>2014.9</v>
      </c>
    </row>
    <row r="62" spans="1:23" x14ac:dyDescent="0.25">
      <c r="A62" s="1"/>
      <c r="B62" s="1"/>
      <c r="C62" s="1"/>
      <c r="D62" s="1"/>
      <c r="E62" s="1"/>
      <c r="F62" s="1"/>
      <c r="G62" s="1"/>
      <c r="H62" s="1"/>
      <c r="I62" s="1"/>
      <c r="J62" s="1"/>
      <c r="K62" s="1"/>
      <c r="L62" s="1"/>
      <c r="M62" s="1"/>
      <c r="N62" s="1"/>
      <c r="O62" s="1"/>
      <c r="P62" s="1"/>
      <c r="Q62" s="1"/>
      <c r="R62" s="1"/>
      <c r="S62" s="1"/>
      <c r="T62" s="208"/>
      <c r="U62" s="52" t="s">
        <v>965</v>
      </c>
      <c r="V62" s="53">
        <v>13.6</v>
      </c>
      <c r="W62" s="53" t="s">
        <v>909</v>
      </c>
    </row>
    <row r="63" spans="1:23" x14ac:dyDescent="0.25">
      <c r="A63" s="1"/>
      <c r="B63" s="1"/>
      <c r="C63" s="1"/>
      <c r="D63" s="1"/>
      <c r="E63" s="1"/>
      <c r="F63" s="1"/>
      <c r="G63" s="1"/>
      <c r="H63" s="1"/>
      <c r="I63" s="1"/>
      <c r="J63" s="1"/>
      <c r="K63" s="1"/>
      <c r="L63" s="1"/>
      <c r="M63" s="1"/>
      <c r="N63" s="1"/>
      <c r="O63" s="1"/>
      <c r="P63" s="1"/>
      <c r="Q63" s="1"/>
      <c r="R63" s="1"/>
      <c r="S63" s="1"/>
      <c r="T63" s="208" t="s">
        <v>966</v>
      </c>
      <c r="U63" s="52" t="s">
        <v>967</v>
      </c>
      <c r="V63" s="53">
        <v>451.4</v>
      </c>
      <c r="W63" s="53" t="s">
        <v>909</v>
      </c>
    </row>
    <row r="64" spans="1:23" x14ac:dyDescent="0.25">
      <c r="A64" s="1"/>
      <c r="B64" s="1"/>
      <c r="C64" s="1"/>
      <c r="D64" s="1"/>
      <c r="E64" s="1"/>
      <c r="F64" s="1"/>
      <c r="G64" s="1"/>
      <c r="H64" s="1"/>
      <c r="I64" s="1"/>
      <c r="J64" s="1"/>
      <c r="K64" s="1"/>
      <c r="L64" s="1"/>
      <c r="M64" s="1"/>
      <c r="N64" s="1"/>
      <c r="O64" s="1"/>
      <c r="P64" s="1"/>
      <c r="Q64" s="1"/>
      <c r="R64" s="1"/>
      <c r="S64" s="1"/>
      <c r="T64" s="208"/>
      <c r="U64" s="52" t="s">
        <v>968</v>
      </c>
      <c r="V64" s="53">
        <v>182.7</v>
      </c>
      <c r="W64" s="53" t="s">
        <v>909</v>
      </c>
    </row>
    <row r="65" spans="1:23" x14ac:dyDescent="0.25">
      <c r="A65" s="1"/>
      <c r="B65" s="1"/>
      <c r="C65" s="1"/>
      <c r="D65" s="1"/>
      <c r="E65" s="1"/>
      <c r="F65" s="1"/>
      <c r="G65" s="1"/>
      <c r="H65" s="1"/>
      <c r="I65" s="1"/>
      <c r="J65" s="1"/>
      <c r="K65" s="1"/>
      <c r="L65" s="1"/>
      <c r="M65" s="1"/>
      <c r="N65" s="1"/>
      <c r="O65" s="1"/>
      <c r="P65" s="1"/>
      <c r="Q65" s="1"/>
      <c r="R65" s="1"/>
      <c r="S65" s="1"/>
      <c r="T65" s="208" t="s">
        <v>143</v>
      </c>
      <c r="U65" s="52" t="s">
        <v>969</v>
      </c>
      <c r="V65" s="53">
        <v>48</v>
      </c>
      <c r="W65" s="53" t="s">
        <v>909</v>
      </c>
    </row>
    <row r="66" spans="1:23" x14ac:dyDescent="0.25">
      <c r="A66" s="1"/>
      <c r="B66" s="1"/>
      <c r="C66" s="1"/>
      <c r="D66" s="1"/>
      <c r="E66" s="1"/>
      <c r="F66" s="1"/>
      <c r="G66" s="1"/>
      <c r="H66" s="1"/>
      <c r="I66" s="1"/>
      <c r="J66" s="1"/>
      <c r="K66" s="1"/>
      <c r="L66" s="1"/>
      <c r="M66" s="1"/>
      <c r="N66" s="1"/>
      <c r="O66" s="1"/>
      <c r="P66" s="1"/>
      <c r="Q66" s="1"/>
      <c r="R66" s="1"/>
      <c r="S66" s="1"/>
      <c r="T66" s="208"/>
      <c r="U66" s="52" t="s">
        <v>144</v>
      </c>
      <c r="V66" s="53" t="s">
        <v>909</v>
      </c>
      <c r="W66" s="53">
        <v>1471.05</v>
      </c>
    </row>
    <row r="67" spans="1:23" x14ac:dyDescent="0.25">
      <c r="A67" s="1"/>
      <c r="B67" s="1"/>
      <c r="C67" s="1"/>
      <c r="D67" s="1"/>
      <c r="E67" s="1"/>
      <c r="F67" s="1"/>
      <c r="G67" s="1"/>
      <c r="H67" s="1"/>
      <c r="I67" s="1"/>
      <c r="J67" s="1"/>
      <c r="K67" s="1"/>
      <c r="L67" s="1"/>
      <c r="M67" s="1"/>
      <c r="N67" s="1"/>
      <c r="O67" s="1"/>
      <c r="P67" s="1"/>
      <c r="Q67" s="1"/>
      <c r="R67" s="1"/>
      <c r="S67" s="1"/>
      <c r="T67" s="208"/>
      <c r="U67" s="52" t="s">
        <v>970</v>
      </c>
      <c r="V67" s="53" t="s">
        <v>909</v>
      </c>
      <c r="W67" s="53">
        <v>248.65</v>
      </c>
    </row>
    <row r="68" spans="1:23" x14ac:dyDescent="0.25">
      <c r="A68" s="1"/>
      <c r="B68" s="1"/>
      <c r="C68" s="1"/>
      <c r="D68" s="1"/>
      <c r="E68" s="1"/>
      <c r="F68" s="1"/>
      <c r="G68" s="1"/>
      <c r="H68" s="1"/>
      <c r="I68" s="1"/>
      <c r="J68" s="1"/>
      <c r="K68" s="1"/>
      <c r="L68" s="1"/>
      <c r="M68" s="1"/>
      <c r="N68" s="1"/>
      <c r="O68" s="1"/>
      <c r="P68" s="1"/>
      <c r="Q68" s="1"/>
      <c r="R68" s="1"/>
      <c r="S68" s="1"/>
      <c r="T68" s="208"/>
      <c r="U68" s="52" t="s">
        <v>971</v>
      </c>
      <c r="V68" s="53" t="s">
        <v>909</v>
      </c>
      <c r="W68" s="53">
        <v>506.75</v>
      </c>
    </row>
    <row r="69" spans="1:23" x14ac:dyDescent="0.25">
      <c r="A69" s="1"/>
      <c r="B69" s="1"/>
      <c r="C69" s="1"/>
      <c r="D69" s="1"/>
      <c r="E69" s="1"/>
      <c r="F69" s="1"/>
      <c r="G69" s="1"/>
      <c r="H69" s="1"/>
      <c r="I69" s="1"/>
      <c r="J69" s="1"/>
      <c r="K69" s="1"/>
      <c r="L69" s="1"/>
      <c r="M69" s="1"/>
      <c r="N69" s="1"/>
      <c r="O69" s="1"/>
      <c r="P69" s="1"/>
      <c r="Q69" s="1"/>
      <c r="R69" s="1"/>
      <c r="S69" s="1"/>
      <c r="T69" s="208"/>
      <c r="U69" s="52" t="s">
        <v>972</v>
      </c>
      <c r="V69" s="53">
        <v>192.55</v>
      </c>
      <c r="W69" s="53" t="s">
        <v>909</v>
      </c>
    </row>
    <row r="70" spans="1:23" x14ac:dyDescent="0.25">
      <c r="A70" s="1"/>
      <c r="B70" s="1"/>
      <c r="C70" s="1"/>
      <c r="D70" s="1"/>
      <c r="E70" s="1"/>
      <c r="F70" s="1"/>
      <c r="G70" s="1"/>
      <c r="H70" s="1"/>
      <c r="I70" s="1"/>
      <c r="J70" s="1"/>
      <c r="K70" s="1"/>
      <c r="L70" s="1"/>
      <c r="M70" s="1"/>
      <c r="N70" s="1"/>
      <c r="O70" s="1"/>
      <c r="P70" s="1"/>
      <c r="Q70" s="1"/>
      <c r="R70" s="1"/>
      <c r="S70" s="1"/>
      <c r="T70" s="208"/>
      <c r="U70" s="52" t="s">
        <v>973</v>
      </c>
      <c r="V70" s="53">
        <v>61.2</v>
      </c>
      <c r="W70" s="53" t="s">
        <v>909</v>
      </c>
    </row>
    <row r="71" spans="1:23" x14ac:dyDescent="0.25">
      <c r="A71" s="1"/>
      <c r="B71" s="1"/>
      <c r="C71" s="1"/>
      <c r="D71" s="1"/>
      <c r="E71" s="1"/>
      <c r="F71" s="1"/>
      <c r="G71" s="1"/>
      <c r="H71" s="1"/>
      <c r="I71" s="1"/>
      <c r="J71" s="1"/>
      <c r="K71" s="1"/>
      <c r="L71" s="1"/>
      <c r="M71" s="1"/>
      <c r="N71" s="1"/>
      <c r="O71" s="1"/>
      <c r="P71" s="1"/>
      <c r="Q71" s="1"/>
      <c r="R71" s="1"/>
      <c r="S71" s="1"/>
      <c r="T71" s="208"/>
      <c r="U71" s="52" t="s">
        <v>974</v>
      </c>
      <c r="V71" s="53">
        <v>2119.6</v>
      </c>
      <c r="W71" s="53" t="s">
        <v>909</v>
      </c>
    </row>
    <row r="72" spans="1:23" x14ac:dyDescent="0.25">
      <c r="A72" s="1"/>
      <c r="B72" s="1"/>
      <c r="C72" s="1"/>
      <c r="D72" s="1"/>
      <c r="E72" s="1"/>
      <c r="F72" s="1"/>
      <c r="G72" s="1"/>
      <c r="H72" s="1"/>
      <c r="I72" s="1"/>
      <c r="J72" s="1"/>
      <c r="K72" s="1"/>
      <c r="L72" s="1"/>
      <c r="M72" s="1"/>
      <c r="N72" s="1"/>
      <c r="O72" s="1"/>
      <c r="P72" s="1"/>
      <c r="Q72" s="1"/>
      <c r="R72" s="1"/>
      <c r="S72" s="1"/>
      <c r="T72" s="208" t="s">
        <v>557</v>
      </c>
      <c r="U72" s="52" t="s">
        <v>975</v>
      </c>
      <c r="V72" s="53">
        <v>122</v>
      </c>
      <c r="W72" s="53" t="s">
        <v>909</v>
      </c>
    </row>
    <row r="73" spans="1:23" x14ac:dyDescent="0.25">
      <c r="A73" s="1"/>
      <c r="B73" s="1"/>
      <c r="C73" s="1"/>
      <c r="D73" s="1"/>
      <c r="E73" s="1"/>
      <c r="F73" s="1"/>
      <c r="G73" s="1"/>
      <c r="H73" s="1"/>
      <c r="I73" s="1"/>
      <c r="J73" s="1"/>
      <c r="K73" s="1"/>
      <c r="L73" s="1"/>
      <c r="M73" s="1"/>
      <c r="N73" s="1"/>
      <c r="O73" s="1"/>
      <c r="P73" s="1"/>
      <c r="Q73" s="1"/>
      <c r="R73" s="1"/>
      <c r="S73" s="1"/>
      <c r="T73" s="60" t="s">
        <v>956</v>
      </c>
      <c r="U73" s="61"/>
      <c r="V73" s="62">
        <v>20262.400000000001</v>
      </c>
      <c r="W73" s="62">
        <v>46429.75</v>
      </c>
    </row>
  </sheetData>
  <mergeCells count="37">
    <mergeCell ref="T65:T71"/>
    <mergeCell ref="T72"/>
    <mergeCell ref="T50:T53"/>
    <mergeCell ref="T54:T59"/>
    <mergeCell ref="T60"/>
    <mergeCell ref="T61:T62"/>
    <mergeCell ref="T63:T64"/>
    <mergeCell ref="T44"/>
    <mergeCell ref="T45"/>
    <mergeCell ref="T46:T47"/>
    <mergeCell ref="T48"/>
    <mergeCell ref="T49"/>
    <mergeCell ref="T35:T36"/>
    <mergeCell ref="T37:T40"/>
    <mergeCell ref="T41"/>
    <mergeCell ref="T42"/>
    <mergeCell ref="T43"/>
    <mergeCell ref="T29:T30"/>
    <mergeCell ref="T31"/>
    <mergeCell ref="T32"/>
    <mergeCell ref="T33"/>
    <mergeCell ref="T34"/>
    <mergeCell ref="T23"/>
    <mergeCell ref="T24:T25"/>
    <mergeCell ref="T26"/>
    <mergeCell ref="T27"/>
    <mergeCell ref="T28"/>
    <mergeCell ref="T11:T12"/>
    <mergeCell ref="T13:T15"/>
    <mergeCell ref="T16:T19"/>
    <mergeCell ref="T20"/>
    <mergeCell ref="T21:T22"/>
    <mergeCell ref="B3:K3"/>
    <mergeCell ref="T7"/>
    <mergeCell ref="T8"/>
    <mergeCell ref="T9"/>
    <mergeCell ref="T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Q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69" width="20" customWidth="1"/>
  </cols>
  <sheetData>
    <row r="1" spans="1:6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spans="1:6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spans="1:69"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spans="1:6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row>
    <row r="5" spans="1:69" ht="20.25" x14ac:dyDescent="0.3">
      <c r="A5" s="1"/>
      <c r="B5" s="210" t="s">
        <v>976</v>
      </c>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c r="BO5" s="210"/>
      <c r="BP5" s="210"/>
      <c r="BQ5" s="210"/>
    </row>
    <row r="6" spans="1:69" ht="44.1" customHeight="1" x14ac:dyDescent="0.25">
      <c r="A6" s="1"/>
      <c r="B6" s="209" t="s">
        <v>528</v>
      </c>
      <c r="C6" s="209" t="s">
        <v>586</v>
      </c>
      <c r="D6" s="209" t="s">
        <v>587</v>
      </c>
      <c r="E6" s="209" t="s">
        <v>588</v>
      </c>
      <c r="F6" s="209" t="s">
        <v>589</v>
      </c>
      <c r="G6" s="209" t="s">
        <v>572</v>
      </c>
      <c r="H6" s="209" t="s">
        <v>573</v>
      </c>
      <c r="I6" s="209" t="s">
        <v>574</v>
      </c>
      <c r="J6" s="209" t="s">
        <v>584</v>
      </c>
      <c r="K6" s="209" t="s">
        <v>551</v>
      </c>
      <c r="L6" s="209" t="s">
        <v>575</v>
      </c>
      <c r="M6" s="209"/>
      <c r="N6" s="209"/>
      <c r="O6" s="209"/>
      <c r="P6" s="209"/>
      <c r="Q6" s="209" t="s">
        <v>571</v>
      </c>
      <c r="R6" s="209" t="s">
        <v>559</v>
      </c>
      <c r="S6" s="209" t="s">
        <v>576</v>
      </c>
      <c r="T6" s="209" t="s">
        <v>560</v>
      </c>
      <c r="U6" s="209" t="s">
        <v>561</v>
      </c>
      <c r="V6" s="209" t="s">
        <v>562</v>
      </c>
      <c r="W6" s="209" t="s">
        <v>577</v>
      </c>
      <c r="X6" s="209"/>
      <c r="Y6" s="209" t="s">
        <v>552</v>
      </c>
      <c r="Z6" s="209" t="s">
        <v>91</v>
      </c>
      <c r="AA6" s="209"/>
      <c r="AB6" s="209"/>
      <c r="AC6" s="209"/>
      <c r="AD6" s="209"/>
      <c r="AE6" s="209" t="s">
        <v>578</v>
      </c>
      <c r="AF6" s="209"/>
      <c r="AG6" s="209" t="s">
        <v>579</v>
      </c>
      <c r="AH6" s="209"/>
      <c r="AI6" s="209"/>
      <c r="AJ6" s="209"/>
      <c r="AK6" s="209" t="s">
        <v>553</v>
      </c>
      <c r="AL6" s="209" t="s">
        <v>265</v>
      </c>
      <c r="AM6" s="209" t="s">
        <v>554</v>
      </c>
      <c r="AN6" s="209" t="s">
        <v>563</v>
      </c>
      <c r="AO6" s="209" t="s">
        <v>564</v>
      </c>
      <c r="AP6" s="209" t="s">
        <v>977</v>
      </c>
      <c r="AQ6" s="209" t="s">
        <v>580</v>
      </c>
      <c r="AR6" s="209" t="s">
        <v>555</v>
      </c>
      <c r="AS6" s="209" t="s">
        <v>558</v>
      </c>
      <c r="AT6" s="209" t="s">
        <v>581</v>
      </c>
      <c r="AU6" s="209" t="s">
        <v>565</v>
      </c>
      <c r="AV6" s="209" t="s">
        <v>50</v>
      </c>
      <c r="AW6" s="209"/>
      <c r="AX6" s="209" t="s">
        <v>129</v>
      </c>
      <c r="AY6" s="209"/>
      <c r="AZ6" s="209"/>
      <c r="BA6" s="209"/>
      <c r="BB6" s="209"/>
      <c r="BC6" s="209" t="s">
        <v>566</v>
      </c>
      <c r="BD6" s="209" t="s">
        <v>567</v>
      </c>
      <c r="BE6" s="209" t="s">
        <v>568</v>
      </c>
      <c r="BF6" s="209" t="s">
        <v>556</v>
      </c>
      <c r="BG6" s="209" t="s">
        <v>569</v>
      </c>
      <c r="BH6" s="209"/>
      <c r="BI6" s="209"/>
      <c r="BJ6" s="209"/>
      <c r="BK6" s="209" t="s">
        <v>582</v>
      </c>
      <c r="BL6" s="209" t="s">
        <v>541</v>
      </c>
      <c r="BM6" s="209" t="s">
        <v>583</v>
      </c>
      <c r="BN6" s="209"/>
      <c r="BO6" s="209" t="s">
        <v>570</v>
      </c>
      <c r="BP6" s="209" t="s">
        <v>557</v>
      </c>
      <c r="BQ6" s="63" t="s">
        <v>978</v>
      </c>
    </row>
    <row r="7" spans="1:69" x14ac:dyDescent="0.25">
      <c r="A7" s="1"/>
      <c r="B7" s="209"/>
      <c r="C7" s="63" t="s">
        <v>979</v>
      </c>
      <c r="D7" s="63" t="s">
        <v>980</v>
      </c>
      <c r="E7" s="63" t="s">
        <v>981</v>
      </c>
      <c r="F7" s="63" t="s">
        <v>982</v>
      </c>
      <c r="G7" s="63" t="s">
        <v>983</v>
      </c>
      <c r="H7" s="63" t="s">
        <v>910</v>
      </c>
      <c r="I7" s="63" t="s">
        <v>984</v>
      </c>
      <c r="J7" s="63" t="s">
        <v>985</v>
      </c>
      <c r="K7" s="63" t="s">
        <v>909</v>
      </c>
      <c r="L7" s="63" t="s">
        <v>918</v>
      </c>
      <c r="M7" s="63" t="s">
        <v>986</v>
      </c>
      <c r="N7" s="63" t="s">
        <v>919</v>
      </c>
      <c r="O7" s="63" t="s">
        <v>920</v>
      </c>
      <c r="P7" s="63" t="s">
        <v>987</v>
      </c>
      <c r="Q7" s="63" t="s">
        <v>925</v>
      </c>
      <c r="R7" s="63" t="s">
        <v>927</v>
      </c>
      <c r="S7" s="63" t="s">
        <v>928</v>
      </c>
      <c r="T7" s="63" t="s">
        <v>929</v>
      </c>
      <c r="U7" s="63" t="s">
        <v>934</v>
      </c>
      <c r="V7" s="63" t="s">
        <v>935</v>
      </c>
      <c r="W7" s="63" t="s">
        <v>909</v>
      </c>
      <c r="X7" s="63" t="s">
        <v>909</v>
      </c>
      <c r="Y7" s="63" t="s">
        <v>909</v>
      </c>
      <c r="Z7" s="63" t="s">
        <v>909</v>
      </c>
      <c r="AA7" s="63" t="s">
        <v>909</v>
      </c>
      <c r="AB7" s="63" t="s">
        <v>909</v>
      </c>
      <c r="AC7" s="63" t="s">
        <v>909</v>
      </c>
      <c r="AD7" s="63" t="s">
        <v>909</v>
      </c>
      <c r="AE7" s="63" t="s">
        <v>937</v>
      </c>
      <c r="AF7" s="63" t="s">
        <v>938</v>
      </c>
      <c r="AG7" s="63" t="s">
        <v>988</v>
      </c>
      <c r="AH7" s="63" t="s">
        <v>989</v>
      </c>
      <c r="AI7" s="63" t="s">
        <v>990</v>
      </c>
      <c r="AJ7" s="63" t="s">
        <v>942</v>
      </c>
      <c r="AK7" s="63" t="s">
        <v>909</v>
      </c>
      <c r="AL7" s="63" t="s">
        <v>909</v>
      </c>
      <c r="AM7" s="63" t="s">
        <v>909</v>
      </c>
      <c r="AN7" s="63" t="s">
        <v>991</v>
      </c>
      <c r="AO7" s="63" t="s">
        <v>945</v>
      </c>
      <c r="AP7" s="63" t="s">
        <v>992</v>
      </c>
      <c r="AQ7" s="63" t="s">
        <v>909</v>
      </c>
      <c r="AR7" s="63" t="s">
        <v>909</v>
      </c>
      <c r="AS7" s="63" t="s">
        <v>951</v>
      </c>
      <c r="AT7" s="63" t="s">
        <v>909</v>
      </c>
      <c r="AU7" s="63" t="s">
        <v>909</v>
      </c>
      <c r="AV7" s="63" t="s">
        <v>993</v>
      </c>
      <c r="AW7" s="63" t="s">
        <v>994</v>
      </c>
      <c r="AX7" s="63" t="s">
        <v>909</v>
      </c>
      <c r="AY7" s="63" t="s">
        <v>909</v>
      </c>
      <c r="AZ7" s="63" t="s">
        <v>909</v>
      </c>
      <c r="BA7" s="63" t="s">
        <v>909</v>
      </c>
      <c r="BB7" s="63" t="s">
        <v>957</v>
      </c>
      <c r="BC7" s="63" t="s">
        <v>909</v>
      </c>
      <c r="BD7" s="63" t="s">
        <v>909</v>
      </c>
      <c r="BE7" s="63" t="s">
        <v>909</v>
      </c>
      <c r="BF7" s="63" t="s">
        <v>995</v>
      </c>
      <c r="BG7" s="63" t="s">
        <v>996</v>
      </c>
      <c r="BH7" s="63" t="s">
        <v>997</v>
      </c>
      <c r="BI7" s="63" t="s">
        <v>374</v>
      </c>
      <c r="BJ7" s="63" t="s">
        <v>998</v>
      </c>
      <c r="BK7" s="63" t="s">
        <v>909</v>
      </c>
      <c r="BL7" s="63" t="s">
        <v>999</v>
      </c>
      <c r="BM7" s="63" t="s">
        <v>967</v>
      </c>
      <c r="BN7" s="63" t="s">
        <v>1000</v>
      </c>
      <c r="BO7" s="63" t="s">
        <v>909</v>
      </c>
      <c r="BP7" s="63" t="s">
        <v>975</v>
      </c>
      <c r="BQ7" s="63" t="s">
        <v>746</v>
      </c>
    </row>
    <row r="8" spans="1:69" x14ac:dyDescent="0.25">
      <c r="A8" s="1"/>
      <c r="B8" s="50" t="s">
        <v>1001</v>
      </c>
      <c r="C8" s="64">
        <v>14.9</v>
      </c>
      <c r="D8" s="64">
        <v>18.3</v>
      </c>
      <c r="E8" s="64">
        <v>6.5</v>
      </c>
      <c r="F8" s="64">
        <v>7</v>
      </c>
      <c r="G8" s="64">
        <v>11.7</v>
      </c>
      <c r="H8" s="64">
        <v>1</v>
      </c>
      <c r="I8" s="64"/>
      <c r="J8" s="64">
        <v>9.6999999999999993</v>
      </c>
      <c r="K8" s="64"/>
      <c r="L8" s="64">
        <v>6.6</v>
      </c>
      <c r="M8" s="64"/>
      <c r="N8" s="64">
        <v>5</v>
      </c>
      <c r="O8" s="64">
        <v>6.6</v>
      </c>
      <c r="P8" s="64">
        <v>2.5</v>
      </c>
      <c r="Q8" s="64">
        <v>1.7</v>
      </c>
      <c r="R8" s="64">
        <v>4.5</v>
      </c>
      <c r="S8" s="64">
        <v>10</v>
      </c>
      <c r="T8" s="64">
        <v>19.600000000000001</v>
      </c>
      <c r="U8" s="64">
        <v>3.1</v>
      </c>
      <c r="V8" s="64">
        <v>3.1</v>
      </c>
      <c r="W8" s="64">
        <v>29.8</v>
      </c>
      <c r="X8" s="64">
        <v>53.5</v>
      </c>
      <c r="Y8" s="64">
        <v>117.4</v>
      </c>
      <c r="Z8" s="64"/>
      <c r="AA8" s="64">
        <v>117.4</v>
      </c>
      <c r="AB8" s="64">
        <v>110.6</v>
      </c>
      <c r="AC8" s="64">
        <v>20.5</v>
      </c>
      <c r="AD8" s="64">
        <v>14.6</v>
      </c>
      <c r="AE8" s="64">
        <v>8.6</v>
      </c>
      <c r="AF8" s="64">
        <v>2.5</v>
      </c>
      <c r="AG8" s="64">
        <v>9.1</v>
      </c>
      <c r="AH8" s="64">
        <v>10.199999999999999</v>
      </c>
      <c r="AI8" s="64">
        <v>9.6</v>
      </c>
      <c r="AJ8" s="64">
        <v>9</v>
      </c>
      <c r="AK8" s="64"/>
      <c r="AL8" s="64">
        <v>6.6</v>
      </c>
      <c r="AM8" s="64">
        <v>8.8000000000000007</v>
      </c>
      <c r="AN8" s="64">
        <v>3.5</v>
      </c>
      <c r="AO8" s="64">
        <v>18.2</v>
      </c>
      <c r="AP8" s="64"/>
      <c r="AQ8" s="64"/>
      <c r="AR8" s="64"/>
      <c r="AS8" s="64">
        <v>1.5</v>
      </c>
      <c r="AT8" s="64"/>
      <c r="AU8" s="64"/>
      <c r="AV8" s="64"/>
      <c r="AW8" s="64"/>
      <c r="AX8" s="64">
        <v>134.4</v>
      </c>
      <c r="AY8" s="64"/>
      <c r="AZ8" s="64">
        <v>124.3</v>
      </c>
      <c r="BA8" s="64"/>
      <c r="BB8" s="64">
        <v>0.6</v>
      </c>
      <c r="BC8" s="64"/>
      <c r="BD8" s="64">
        <v>29.6</v>
      </c>
      <c r="BE8" s="64">
        <v>87.5</v>
      </c>
      <c r="BF8" s="64">
        <v>4.5</v>
      </c>
      <c r="BG8" s="64">
        <v>3.6</v>
      </c>
      <c r="BH8" s="64">
        <v>2.4</v>
      </c>
      <c r="BI8" s="64">
        <v>2.4</v>
      </c>
      <c r="BJ8" s="64">
        <v>0.9</v>
      </c>
      <c r="BK8" s="64"/>
      <c r="BL8" s="64">
        <v>0.7</v>
      </c>
      <c r="BM8" s="64">
        <v>18.399999999999999</v>
      </c>
      <c r="BN8" s="64">
        <v>7.6</v>
      </c>
      <c r="BO8" s="64"/>
      <c r="BP8" s="64">
        <v>5</v>
      </c>
      <c r="BQ8" s="65">
        <v>1105.0999999999999</v>
      </c>
    </row>
    <row r="9" spans="1:69" x14ac:dyDescent="0.25">
      <c r="A9" s="1"/>
      <c r="B9" s="54" t="s">
        <v>1002</v>
      </c>
      <c r="C9" s="66">
        <v>15</v>
      </c>
      <c r="D9" s="66">
        <v>18.3</v>
      </c>
      <c r="E9" s="66">
        <v>6.4</v>
      </c>
      <c r="F9" s="66">
        <v>7</v>
      </c>
      <c r="G9" s="66">
        <v>11.7</v>
      </c>
      <c r="H9" s="66">
        <v>0.9</v>
      </c>
      <c r="I9" s="66"/>
      <c r="J9" s="66">
        <v>9.6</v>
      </c>
      <c r="K9" s="66"/>
      <c r="L9" s="66">
        <v>6.6</v>
      </c>
      <c r="M9" s="66"/>
      <c r="N9" s="66">
        <v>5</v>
      </c>
      <c r="O9" s="66">
        <v>6.6</v>
      </c>
      <c r="P9" s="66">
        <v>2.5</v>
      </c>
      <c r="Q9" s="66">
        <v>1.7</v>
      </c>
      <c r="R9" s="66">
        <v>4.7</v>
      </c>
      <c r="S9" s="66">
        <v>10</v>
      </c>
      <c r="T9" s="66">
        <v>19.600000000000001</v>
      </c>
      <c r="U9" s="66">
        <v>3.1</v>
      </c>
      <c r="V9" s="66">
        <v>3.1</v>
      </c>
      <c r="W9" s="66">
        <v>29.6</v>
      </c>
      <c r="X9" s="66">
        <v>47.5</v>
      </c>
      <c r="Y9" s="66">
        <v>118.9</v>
      </c>
      <c r="Z9" s="66"/>
      <c r="AA9" s="66">
        <v>117.1</v>
      </c>
      <c r="AB9" s="66">
        <v>110.9</v>
      </c>
      <c r="AC9" s="66">
        <v>19.7</v>
      </c>
      <c r="AD9" s="66">
        <v>15.2</v>
      </c>
      <c r="AE9" s="66">
        <v>8.8000000000000007</v>
      </c>
      <c r="AF9" s="66">
        <v>2.5</v>
      </c>
      <c r="AG9" s="66">
        <v>9.1</v>
      </c>
      <c r="AH9" s="66">
        <v>10.199999999999999</v>
      </c>
      <c r="AI9" s="66">
        <v>9.6</v>
      </c>
      <c r="AJ9" s="66">
        <v>9.1999999999999993</v>
      </c>
      <c r="AK9" s="66"/>
      <c r="AL9" s="66">
        <v>5.3</v>
      </c>
      <c r="AM9" s="66">
        <v>9.6</v>
      </c>
      <c r="AN9" s="66">
        <v>3.5</v>
      </c>
      <c r="AO9" s="66">
        <v>18.2</v>
      </c>
      <c r="AP9" s="66"/>
      <c r="AQ9" s="66"/>
      <c r="AR9" s="66"/>
      <c r="AS9" s="66">
        <v>1.5</v>
      </c>
      <c r="AT9" s="66"/>
      <c r="AU9" s="66"/>
      <c r="AV9" s="66"/>
      <c r="AW9" s="66"/>
      <c r="AX9" s="66">
        <v>160.30000000000001</v>
      </c>
      <c r="AY9" s="66"/>
      <c r="AZ9" s="66">
        <v>128.19999999999999</v>
      </c>
      <c r="BA9" s="66"/>
      <c r="BB9" s="66">
        <v>0.6</v>
      </c>
      <c r="BC9" s="66"/>
      <c r="BD9" s="66">
        <v>29.7</v>
      </c>
      <c r="BE9" s="66">
        <v>88.4</v>
      </c>
      <c r="BF9" s="66">
        <v>4.5</v>
      </c>
      <c r="BG9" s="66">
        <v>3.6</v>
      </c>
      <c r="BH9" s="66">
        <v>2.4</v>
      </c>
      <c r="BI9" s="66">
        <v>2.4</v>
      </c>
      <c r="BJ9" s="66">
        <v>0.9</v>
      </c>
      <c r="BK9" s="66"/>
      <c r="BL9" s="66">
        <v>0.7</v>
      </c>
      <c r="BM9" s="66">
        <v>18.399999999999999</v>
      </c>
      <c r="BN9" s="66">
        <v>7.6</v>
      </c>
      <c r="BO9" s="66"/>
      <c r="BP9" s="66">
        <v>5</v>
      </c>
      <c r="BQ9" s="67">
        <v>1130.9000000000001</v>
      </c>
    </row>
    <row r="10" spans="1:69" x14ac:dyDescent="0.25">
      <c r="A10" s="1"/>
      <c r="B10" s="54" t="s">
        <v>1003</v>
      </c>
      <c r="C10" s="66">
        <v>14</v>
      </c>
      <c r="D10" s="66">
        <v>17.8</v>
      </c>
      <c r="E10" s="66">
        <v>6.7</v>
      </c>
      <c r="F10" s="66">
        <v>7</v>
      </c>
      <c r="G10" s="66">
        <v>10.6</v>
      </c>
      <c r="H10" s="66">
        <v>0.9</v>
      </c>
      <c r="I10" s="66"/>
      <c r="J10" s="66">
        <v>9.6</v>
      </c>
      <c r="K10" s="66"/>
      <c r="L10" s="66">
        <v>6.6</v>
      </c>
      <c r="M10" s="66"/>
      <c r="N10" s="66">
        <v>5.0999999999999996</v>
      </c>
      <c r="O10" s="66">
        <v>6.6</v>
      </c>
      <c r="P10" s="66">
        <v>2.5</v>
      </c>
      <c r="Q10" s="66">
        <v>1.7</v>
      </c>
      <c r="R10" s="66">
        <v>4.7</v>
      </c>
      <c r="S10" s="66">
        <v>10</v>
      </c>
      <c r="T10" s="66">
        <v>20</v>
      </c>
      <c r="U10" s="66">
        <v>3.1</v>
      </c>
      <c r="V10" s="66">
        <v>3.1</v>
      </c>
      <c r="W10" s="66">
        <v>30.3</v>
      </c>
      <c r="X10" s="66">
        <v>41.4</v>
      </c>
      <c r="Y10" s="66">
        <v>119.5</v>
      </c>
      <c r="Z10" s="66"/>
      <c r="AA10" s="66">
        <v>117.1</v>
      </c>
      <c r="AB10" s="66">
        <v>109</v>
      </c>
      <c r="AC10" s="66">
        <v>19.399999999999999</v>
      </c>
      <c r="AD10" s="66">
        <v>15.3</v>
      </c>
      <c r="AE10" s="66">
        <v>8.8000000000000007</v>
      </c>
      <c r="AF10" s="66">
        <v>2.6</v>
      </c>
      <c r="AG10" s="66">
        <v>9</v>
      </c>
      <c r="AH10" s="66">
        <v>9.5</v>
      </c>
      <c r="AI10" s="66">
        <v>9.6</v>
      </c>
      <c r="AJ10" s="66">
        <v>9.1999999999999993</v>
      </c>
      <c r="AK10" s="66"/>
      <c r="AL10" s="66">
        <v>3.7</v>
      </c>
      <c r="AM10" s="66">
        <v>7.5</v>
      </c>
      <c r="AN10" s="66">
        <v>3.5</v>
      </c>
      <c r="AO10" s="66">
        <v>18.2</v>
      </c>
      <c r="AP10" s="66"/>
      <c r="AQ10" s="66"/>
      <c r="AR10" s="66"/>
      <c r="AS10" s="66">
        <v>1.6</v>
      </c>
      <c r="AT10" s="66"/>
      <c r="AU10" s="66"/>
      <c r="AV10" s="66"/>
      <c r="AW10" s="66"/>
      <c r="AX10" s="66">
        <v>158.4</v>
      </c>
      <c r="AY10" s="66"/>
      <c r="AZ10" s="66">
        <v>129</v>
      </c>
      <c r="BA10" s="66"/>
      <c r="BB10" s="66">
        <v>0.6</v>
      </c>
      <c r="BC10" s="66"/>
      <c r="BD10" s="66">
        <v>29.5</v>
      </c>
      <c r="BE10" s="66">
        <v>88.3</v>
      </c>
      <c r="BF10" s="66">
        <v>4.5</v>
      </c>
      <c r="BG10" s="66">
        <v>3.6</v>
      </c>
      <c r="BH10" s="66">
        <v>2.4</v>
      </c>
      <c r="BI10" s="66">
        <v>2.4</v>
      </c>
      <c r="BJ10" s="66">
        <v>0.9</v>
      </c>
      <c r="BK10" s="66"/>
      <c r="BL10" s="66">
        <v>0.7</v>
      </c>
      <c r="BM10" s="66">
        <v>18.899999999999999</v>
      </c>
      <c r="BN10" s="66">
        <v>7.6</v>
      </c>
      <c r="BO10" s="66"/>
      <c r="BP10" s="66">
        <v>5.2</v>
      </c>
      <c r="BQ10" s="67">
        <v>1117.2</v>
      </c>
    </row>
    <row r="11" spans="1:69" x14ac:dyDescent="0.25">
      <c r="A11" s="1"/>
      <c r="B11" s="54" t="s">
        <v>1004</v>
      </c>
      <c r="C11" s="66">
        <v>15</v>
      </c>
      <c r="D11" s="66">
        <v>18</v>
      </c>
      <c r="E11" s="66">
        <v>8.4</v>
      </c>
      <c r="F11" s="66">
        <v>6.9</v>
      </c>
      <c r="G11" s="66">
        <v>7.8</v>
      </c>
      <c r="H11" s="66">
        <v>0.9</v>
      </c>
      <c r="I11" s="66"/>
      <c r="J11" s="66">
        <v>9.4</v>
      </c>
      <c r="K11" s="66"/>
      <c r="L11" s="66">
        <v>6.6</v>
      </c>
      <c r="M11" s="66"/>
      <c r="N11" s="66">
        <v>5.0999999999999996</v>
      </c>
      <c r="O11" s="66">
        <v>6.6</v>
      </c>
      <c r="P11" s="66">
        <v>2.5</v>
      </c>
      <c r="Q11" s="66">
        <v>1.7</v>
      </c>
      <c r="R11" s="66">
        <v>4.5999999999999996</v>
      </c>
      <c r="S11" s="66">
        <v>10</v>
      </c>
      <c r="T11" s="66">
        <v>19.5</v>
      </c>
      <c r="U11" s="66">
        <v>3.4</v>
      </c>
      <c r="V11" s="66"/>
      <c r="W11" s="66">
        <v>30.3</v>
      </c>
      <c r="X11" s="66">
        <v>38.4</v>
      </c>
      <c r="Y11" s="66">
        <v>120.1</v>
      </c>
      <c r="Z11" s="66"/>
      <c r="AA11" s="66">
        <v>115.3</v>
      </c>
      <c r="AB11" s="66">
        <v>110.3</v>
      </c>
      <c r="AC11" s="66">
        <v>20.5</v>
      </c>
      <c r="AD11" s="66">
        <v>15.3</v>
      </c>
      <c r="AE11" s="66">
        <v>9</v>
      </c>
      <c r="AF11" s="66">
        <v>2.6</v>
      </c>
      <c r="AG11" s="66">
        <v>9.5</v>
      </c>
      <c r="AH11" s="66">
        <v>10</v>
      </c>
      <c r="AI11" s="66">
        <v>9.6</v>
      </c>
      <c r="AJ11" s="66">
        <v>9.1999999999999993</v>
      </c>
      <c r="AK11" s="66"/>
      <c r="AL11" s="66">
        <v>5.5</v>
      </c>
      <c r="AM11" s="66">
        <v>10.7</v>
      </c>
      <c r="AN11" s="66">
        <v>3.5</v>
      </c>
      <c r="AO11" s="66">
        <v>18.2</v>
      </c>
      <c r="AP11" s="66"/>
      <c r="AQ11" s="66"/>
      <c r="AR11" s="66"/>
      <c r="AS11" s="66">
        <v>1.5</v>
      </c>
      <c r="AT11" s="66"/>
      <c r="AU11" s="66"/>
      <c r="AV11" s="66"/>
      <c r="AW11" s="66"/>
      <c r="AX11" s="66">
        <v>142.30000000000001</v>
      </c>
      <c r="AY11" s="66"/>
      <c r="AZ11" s="66">
        <v>125.9</v>
      </c>
      <c r="BA11" s="66"/>
      <c r="BB11" s="66">
        <v>0.6</v>
      </c>
      <c r="BC11" s="66"/>
      <c r="BD11" s="66">
        <v>29.8</v>
      </c>
      <c r="BE11" s="66">
        <v>88.3</v>
      </c>
      <c r="BF11" s="66">
        <v>4.5</v>
      </c>
      <c r="BG11" s="66">
        <v>3.6</v>
      </c>
      <c r="BH11" s="66">
        <v>2.4</v>
      </c>
      <c r="BI11" s="66">
        <v>2.4</v>
      </c>
      <c r="BJ11" s="66">
        <v>0.9</v>
      </c>
      <c r="BK11" s="66"/>
      <c r="BL11" s="66">
        <v>0.7</v>
      </c>
      <c r="BM11" s="66">
        <v>19.100000000000001</v>
      </c>
      <c r="BN11" s="66">
        <v>7.6</v>
      </c>
      <c r="BO11" s="66"/>
      <c r="BP11" s="66">
        <v>5</v>
      </c>
      <c r="BQ11" s="67">
        <v>1099</v>
      </c>
    </row>
    <row r="12" spans="1:69" x14ac:dyDescent="0.25">
      <c r="A12" s="1"/>
      <c r="B12" s="54" t="s">
        <v>1005</v>
      </c>
      <c r="C12" s="66">
        <v>14.8</v>
      </c>
      <c r="D12" s="66">
        <v>18</v>
      </c>
      <c r="E12" s="66">
        <v>7.3</v>
      </c>
      <c r="F12" s="66">
        <v>7</v>
      </c>
      <c r="G12" s="66">
        <v>8.5</v>
      </c>
      <c r="H12" s="66">
        <v>0.9</v>
      </c>
      <c r="I12" s="66"/>
      <c r="J12" s="66">
        <v>9.5</v>
      </c>
      <c r="K12" s="66"/>
      <c r="L12" s="66">
        <v>6.6</v>
      </c>
      <c r="M12" s="66"/>
      <c r="N12" s="66">
        <v>5.3</v>
      </c>
      <c r="O12" s="66">
        <v>6.8</v>
      </c>
      <c r="P12" s="66">
        <v>2.5</v>
      </c>
      <c r="Q12" s="66">
        <v>1.7</v>
      </c>
      <c r="R12" s="66">
        <v>4.7</v>
      </c>
      <c r="S12" s="66">
        <v>10</v>
      </c>
      <c r="T12" s="66">
        <v>19.8</v>
      </c>
      <c r="U12" s="66">
        <v>3.8</v>
      </c>
      <c r="V12" s="66"/>
      <c r="W12" s="66">
        <v>30.3</v>
      </c>
      <c r="X12" s="66">
        <v>31.3</v>
      </c>
      <c r="Y12" s="66">
        <v>120.9</v>
      </c>
      <c r="Z12" s="66"/>
      <c r="AA12" s="66">
        <v>112.7</v>
      </c>
      <c r="AB12" s="66">
        <v>110.8</v>
      </c>
      <c r="AC12" s="66">
        <v>17.5</v>
      </c>
      <c r="AD12" s="66">
        <v>14.8</v>
      </c>
      <c r="AE12" s="66">
        <v>9</v>
      </c>
      <c r="AF12" s="66">
        <v>2.6</v>
      </c>
      <c r="AG12" s="66">
        <v>9.6999999999999993</v>
      </c>
      <c r="AH12" s="66">
        <v>10</v>
      </c>
      <c r="AI12" s="66">
        <v>9.6</v>
      </c>
      <c r="AJ12" s="66">
        <v>9.1999999999999993</v>
      </c>
      <c r="AK12" s="66"/>
      <c r="AL12" s="66">
        <v>8.1</v>
      </c>
      <c r="AM12" s="66">
        <v>10.1</v>
      </c>
      <c r="AN12" s="66">
        <v>3.5</v>
      </c>
      <c r="AO12" s="66">
        <v>18.2</v>
      </c>
      <c r="AP12" s="66"/>
      <c r="AQ12" s="66"/>
      <c r="AR12" s="66"/>
      <c r="AS12" s="66">
        <v>1.5</v>
      </c>
      <c r="AT12" s="66"/>
      <c r="AU12" s="66"/>
      <c r="AV12" s="66"/>
      <c r="AW12" s="66"/>
      <c r="AX12" s="66">
        <v>113.9</v>
      </c>
      <c r="AY12" s="66"/>
      <c r="AZ12" s="66">
        <v>114.9</v>
      </c>
      <c r="BA12" s="66"/>
      <c r="BB12" s="66">
        <v>0.6</v>
      </c>
      <c r="BC12" s="66"/>
      <c r="BD12" s="66">
        <v>29.7</v>
      </c>
      <c r="BE12" s="66">
        <v>88.7</v>
      </c>
      <c r="BF12" s="66">
        <v>4.7</v>
      </c>
      <c r="BG12" s="66">
        <v>3.6</v>
      </c>
      <c r="BH12" s="66">
        <v>2.4</v>
      </c>
      <c r="BI12" s="66">
        <v>2.4</v>
      </c>
      <c r="BJ12" s="66">
        <v>0.9</v>
      </c>
      <c r="BK12" s="66"/>
      <c r="BL12" s="66">
        <v>0.7</v>
      </c>
      <c r="BM12" s="66">
        <v>19.2</v>
      </c>
      <c r="BN12" s="66">
        <v>7.6</v>
      </c>
      <c r="BO12" s="66"/>
      <c r="BP12" s="66">
        <v>5</v>
      </c>
      <c r="BQ12" s="67">
        <v>1051.3</v>
      </c>
    </row>
    <row r="13" spans="1:69" x14ac:dyDescent="0.25">
      <c r="A13" s="1"/>
      <c r="B13" s="54" t="s">
        <v>1006</v>
      </c>
      <c r="C13" s="66">
        <v>15</v>
      </c>
      <c r="D13" s="66">
        <v>18.3</v>
      </c>
      <c r="E13" s="66">
        <v>7.1</v>
      </c>
      <c r="F13" s="66">
        <v>7</v>
      </c>
      <c r="G13" s="66">
        <v>8.5</v>
      </c>
      <c r="H13" s="66">
        <v>0.9</v>
      </c>
      <c r="I13" s="66"/>
      <c r="J13" s="66">
        <v>9.4</v>
      </c>
      <c r="K13" s="66"/>
      <c r="L13" s="66">
        <v>6.6</v>
      </c>
      <c r="M13" s="66"/>
      <c r="N13" s="66">
        <v>5.2</v>
      </c>
      <c r="O13" s="66">
        <v>6.7</v>
      </c>
      <c r="P13" s="66">
        <v>2.5</v>
      </c>
      <c r="Q13" s="66">
        <v>1.7</v>
      </c>
      <c r="R13" s="66">
        <v>4.7</v>
      </c>
      <c r="S13" s="66">
        <v>10</v>
      </c>
      <c r="T13" s="66">
        <v>19.600000000000001</v>
      </c>
      <c r="U13" s="66">
        <v>3.9</v>
      </c>
      <c r="V13" s="66"/>
      <c r="W13" s="66">
        <v>30.3</v>
      </c>
      <c r="X13" s="66">
        <v>36.5</v>
      </c>
      <c r="Y13" s="66">
        <v>121.4</v>
      </c>
      <c r="Z13" s="66"/>
      <c r="AA13" s="66">
        <v>111.9</v>
      </c>
      <c r="AB13" s="66">
        <v>109.3</v>
      </c>
      <c r="AC13" s="66">
        <v>19.2</v>
      </c>
      <c r="AD13" s="66">
        <v>12.4</v>
      </c>
      <c r="AE13" s="66">
        <v>8.8000000000000007</v>
      </c>
      <c r="AF13" s="66">
        <v>2.5</v>
      </c>
      <c r="AG13" s="66">
        <v>9.6999999999999993</v>
      </c>
      <c r="AH13" s="66">
        <v>10</v>
      </c>
      <c r="AI13" s="66">
        <v>9.6</v>
      </c>
      <c r="AJ13" s="66">
        <v>9.1999999999999993</v>
      </c>
      <c r="AK13" s="66"/>
      <c r="AL13" s="66">
        <v>6.1</v>
      </c>
      <c r="AM13" s="66">
        <v>9.1</v>
      </c>
      <c r="AN13" s="66">
        <v>3.5</v>
      </c>
      <c r="AO13" s="66">
        <v>18.2</v>
      </c>
      <c r="AP13" s="66"/>
      <c r="AQ13" s="66"/>
      <c r="AR13" s="66"/>
      <c r="AS13" s="66">
        <v>1.5</v>
      </c>
      <c r="AT13" s="66"/>
      <c r="AU13" s="66"/>
      <c r="AV13" s="66"/>
      <c r="AW13" s="66"/>
      <c r="AX13" s="66">
        <v>91.9</v>
      </c>
      <c r="AY13" s="66"/>
      <c r="AZ13" s="66">
        <v>101</v>
      </c>
      <c r="BA13" s="66"/>
      <c r="BB13" s="66">
        <v>0.6</v>
      </c>
      <c r="BC13" s="66"/>
      <c r="BD13" s="66">
        <v>29.4</v>
      </c>
      <c r="BE13" s="66">
        <v>88.4</v>
      </c>
      <c r="BF13" s="66">
        <v>4.7</v>
      </c>
      <c r="BG13" s="66">
        <v>3.6</v>
      </c>
      <c r="BH13" s="66">
        <v>2.4</v>
      </c>
      <c r="BI13" s="66">
        <v>2.4</v>
      </c>
      <c r="BJ13" s="66">
        <v>0.9</v>
      </c>
      <c r="BK13" s="66"/>
      <c r="BL13" s="66">
        <v>0.7</v>
      </c>
      <c r="BM13" s="66">
        <v>19.2</v>
      </c>
      <c r="BN13" s="66">
        <v>7.6</v>
      </c>
      <c r="BO13" s="66"/>
      <c r="BP13" s="66">
        <v>4.9000000000000004</v>
      </c>
      <c r="BQ13" s="67">
        <v>1014</v>
      </c>
    </row>
    <row r="14" spans="1:69" x14ac:dyDescent="0.25">
      <c r="A14" s="1"/>
      <c r="B14" s="54" t="s">
        <v>1007</v>
      </c>
      <c r="C14" s="66">
        <v>15</v>
      </c>
      <c r="D14" s="66">
        <v>17.5</v>
      </c>
      <c r="E14" s="66">
        <v>8.4</v>
      </c>
      <c r="F14" s="66">
        <v>6.9</v>
      </c>
      <c r="G14" s="66">
        <v>8.5</v>
      </c>
      <c r="H14" s="66">
        <v>0.9</v>
      </c>
      <c r="I14" s="66"/>
      <c r="J14" s="66">
        <v>9.5</v>
      </c>
      <c r="K14" s="66"/>
      <c r="L14" s="66">
        <v>6.6</v>
      </c>
      <c r="M14" s="66"/>
      <c r="N14" s="66">
        <v>5.2</v>
      </c>
      <c r="O14" s="66">
        <v>6.7</v>
      </c>
      <c r="P14" s="66">
        <v>2.5</v>
      </c>
      <c r="Q14" s="66">
        <v>1.7</v>
      </c>
      <c r="R14" s="66">
        <v>4.7</v>
      </c>
      <c r="S14" s="66">
        <v>10</v>
      </c>
      <c r="T14" s="66">
        <v>19.2</v>
      </c>
      <c r="U14" s="66">
        <v>3.9</v>
      </c>
      <c r="V14" s="66"/>
      <c r="W14" s="66">
        <v>30.2</v>
      </c>
      <c r="X14" s="66">
        <v>33.200000000000003</v>
      </c>
      <c r="Y14" s="66">
        <v>121.2</v>
      </c>
      <c r="Z14" s="66"/>
      <c r="AA14" s="66">
        <v>110.5</v>
      </c>
      <c r="AB14" s="66">
        <v>109.7</v>
      </c>
      <c r="AC14" s="66">
        <v>19.2</v>
      </c>
      <c r="AD14" s="66">
        <v>13.7</v>
      </c>
      <c r="AE14" s="66">
        <v>8.8000000000000007</v>
      </c>
      <c r="AF14" s="66">
        <v>2.5</v>
      </c>
      <c r="AG14" s="66">
        <v>9.5</v>
      </c>
      <c r="AH14" s="66">
        <v>10</v>
      </c>
      <c r="AI14" s="66">
        <v>9.6</v>
      </c>
      <c r="AJ14" s="66">
        <v>9.1999999999999993</v>
      </c>
      <c r="AK14" s="66"/>
      <c r="AL14" s="66">
        <v>6.5</v>
      </c>
      <c r="AM14" s="66">
        <v>7.3</v>
      </c>
      <c r="AN14" s="66">
        <v>3.5</v>
      </c>
      <c r="AO14" s="66">
        <v>18.2</v>
      </c>
      <c r="AP14" s="66"/>
      <c r="AQ14" s="66"/>
      <c r="AR14" s="66"/>
      <c r="AS14" s="66">
        <v>1.5</v>
      </c>
      <c r="AT14" s="66"/>
      <c r="AU14" s="66"/>
      <c r="AV14" s="66"/>
      <c r="AW14" s="66"/>
      <c r="AX14" s="66">
        <v>83.7</v>
      </c>
      <c r="AY14" s="66"/>
      <c r="AZ14" s="66">
        <v>98</v>
      </c>
      <c r="BA14" s="66"/>
      <c r="BB14" s="66">
        <v>0.6</v>
      </c>
      <c r="BC14" s="66"/>
      <c r="BD14" s="66">
        <v>29.5</v>
      </c>
      <c r="BE14" s="66">
        <v>88.1</v>
      </c>
      <c r="BF14" s="66">
        <v>4.5999999999999996</v>
      </c>
      <c r="BG14" s="66">
        <v>3.6</v>
      </c>
      <c r="BH14" s="66">
        <v>2.4</v>
      </c>
      <c r="BI14" s="66">
        <v>2.4</v>
      </c>
      <c r="BJ14" s="66">
        <v>0.9</v>
      </c>
      <c r="BK14" s="66"/>
      <c r="BL14" s="66">
        <v>0.7</v>
      </c>
      <c r="BM14" s="66">
        <v>19</v>
      </c>
      <c r="BN14" s="66">
        <v>7.6</v>
      </c>
      <c r="BO14" s="66"/>
      <c r="BP14" s="66">
        <v>4.9000000000000004</v>
      </c>
      <c r="BQ14" s="67">
        <v>997.5</v>
      </c>
    </row>
    <row r="15" spans="1:69" x14ac:dyDescent="0.25">
      <c r="A15" s="1"/>
      <c r="B15" s="56" t="s">
        <v>1008</v>
      </c>
      <c r="C15" s="68">
        <v>14.8</v>
      </c>
      <c r="D15" s="68">
        <v>17.7</v>
      </c>
      <c r="E15" s="68">
        <v>8.1999999999999993</v>
      </c>
      <c r="F15" s="68">
        <v>6.9</v>
      </c>
      <c r="G15" s="68">
        <v>8.6</v>
      </c>
      <c r="H15" s="68">
        <v>0.9</v>
      </c>
      <c r="I15" s="68"/>
      <c r="J15" s="68">
        <v>8.5</v>
      </c>
      <c r="K15" s="68"/>
      <c r="L15" s="68">
        <v>6.6</v>
      </c>
      <c r="M15" s="68"/>
      <c r="N15" s="68">
        <v>5</v>
      </c>
      <c r="O15" s="68">
        <v>6.7</v>
      </c>
      <c r="P15" s="68">
        <v>2.5</v>
      </c>
      <c r="Q15" s="68">
        <v>1.7</v>
      </c>
      <c r="R15" s="68">
        <v>4.5999999999999996</v>
      </c>
      <c r="S15" s="68">
        <v>10</v>
      </c>
      <c r="T15" s="68">
        <v>19.2</v>
      </c>
      <c r="U15" s="68">
        <v>3.8</v>
      </c>
      <c r="V15" s="68"/>
      <c r="W15" s="68">
        <v>30</v>
      </c>
      <c r="X15" s="68">
        <v>27.3</v>
      </c>
      <c r="Y15" s="68">
        <v>120.9</v>
      </c>
      <c r="Z15" s="68"/>
      <c r="AA15" s="68">
        <v>117.5</v>
      </c>
      <c r="AB15" s="68">
        <v>110.6</v>
      </c>
      <c r="AC15" s="68">
        <v>20.2</v>
      </c>
      <c r="AD15" s="68">
        <v>14.1</v>
      </c>
      <c r="AE15" s="68">
        <v>8.8000000000000007</v>
      </c>
      <c r="AF15" s="68">
        <v>2.5</v>
      </c>
      <c r="AG15" s="68">
        <v>9.5</v>
      </c>
      <c r="AH15" s="68">
        <v>10</v>
      </c>
      <c r="AI15" s="68">
        <v>9.6</v>
      </c>
      <c r="AJ15" s="68">
        <v>9.1999999999999993</v>
      </c>
      <c r="AK15" s="68"/>
      <c r="AL15" s="68">
        <v>5.0999999999999996</v>
      </c>
      <c r="AM15" s="68">
        <v>6.3</v>
      </c>
      <c r="AN15" s="68">
        <v>3.5</v>
      </c>
      <c r="AO15" s="68">
        <v>18</v>
      </c>
      <c r="AP15" s="68"/>
      <c r="AQ15" s="68"/>
      <c r="AR15" s="68"/>
      <c r="AS15" s="68">
        <v>1.5</v>
      </c>
      <c r="AT15" s="68"/>
      <c r="AU15" s="68"/>
      <c r="AV15" s="68"/>
      <c r="AW15" s="68"/>
      <c r="AX15" s="68">
        <v>146.5</v>
      </c>
      <c r="AY15" s="68"/>
      <c r="AZ15" s="68">
        <v>125.8</v>
      </c>
      <c r="BA15" s="68"/>
      <c r="BB15" s="68">
        <v>0.6</v>
      </c>
      <c r="BC15" s="68"/>
      <c r="BD15" s="68">
        <v>29.8</v>
      </c>
      <c r="BE15" s="68">
        <v>88.5</v>
      </c>
      <c r="BF15" s="68">
        <v>4.5999999999999996</v>
      </c>
      <c r="BG15" s="68">
        <v>3.6</v>
      </c>
      <c r="BH15" s="68">
        <v>2.4</v>
      </c>
      <c r="BI15" s="68">
        <v>2.4</v>
      </c>
      <c r="BJ15" s="68">
        <v>0.9</v>
      </c>
      <c r="BK15" s="68"/>
      <c r="BL15" s="68">
        <v>0.7</v>
      </c>
      <c r="BM15" s="68">
        <v>18.8</v>
      </c>
      <c r="BN15" s="68">
        <v>7.6</v>
      </c>
      <c r="BO15" s="68"/>
      <c r="BP15" s="68">
        <v>4.9000000000000004</v>
      </c>
      <c r="BQ15" s="69">
        <v>1087.4000000000001</v>
      </c>
    </row>
    <row r="16" spans="1:69" x14ac:dyDescent="0.25">
      <c r="A16" s="1"/>
      <c r="B16" s="50" t="s">
        <v>1009</v>
      </c>
      <c r="C16" s="64">
        <v>15</v>
      </c>
      <c r="D16" s="64">
        <v>17.600000000000001</v>
      </c>
      <c r="E16" s="64">
        <v>8.1</v>
      </c>
      <c r="F16" s="64">
        <v>6.7</v>
      </c>
      <c r="G16" s="64">
        <v>8.6</v>
      </c>
      <c r="H16" s="64">
        <v>0.9</v>
      </c>
      <c r="I16" s="64"/>
      <c r="J16" s="64">
        <v>9.6</v>
      </c>
      <c r="K16" s="64"/>
      <c r="L16" s="64">
        <v>6.6</v>
      </c>
      <c r="M16" s="64"/>
      <c r="N16" s="64">
        <v>4.9000000000000004</v>
      </c>
      <c r="O16" s="64">
        <v>6.6</v>
      </c>
      <c r="P16" s="64">
        <v>2.5</v>
      </c>
      <c r="Q16" s="64">
        <v>1.7</v>
      </c>
      <c r="R16" s="64">
        <v>4.4000000000000004</v>
      </c>
      <c r="S16" s="64">
        <v>10</v>
      </c>
      <c r="T16" s="64">
        <v>19</v>
      </c>
      <c r="U16" s="64">
        <v>3.7</v>
      </c>
      <c r="V16" s="64">
        <v>3.2</v>
      </c>
      <c r="W16" s="64">
        <v>29.6</v>
      </c>
      <c r="X16" s="64">
        <v>24</v>
      </c>
      <c r="Y16" s="64">
        <v>71.2</v>
      </c>
      <c r="Z16" s="64"/>
      <c r="AA16" s="64">
        <v>116.9</v>
      </c>
      <c r="AB16" s="64">
        <v>110.6</v>
      </c>
      <c r="AC16" s="64">
        <v>20.6</v>
      </c>
      <c r="AD16" s="64">
        <v>10.1</v>
      </c>
      <c r="AE16" s="64">
        <v>8.6</v>
      </c>
      <c r="AF16" s="64">
        <v>2.4</v>
      </c>
      <c r="AG16" s="64">
        <v>9.5</v>
      </c>
      <c r="AH16" s="64">
        <v>10</v>
      </c>
      <c r="AI16" s="64">
        <v>9.6</v>
      </c>
      <c r="AJ16" s="64">
        <v>9.1999999999999993</v>
      </c>
      <c r="AK16" s="64"/>
      <c r="AL16" s="64">
        <v>4.9000000000000004</v>
      </c>
      <c r="AM16" s="64">
        <v>8.3000000000000007</v>
      </c>
      <c r="AN16" s="64">
        <v>3.5</v>
      </c>
      <c r="AO16" s="64">
        <v>18</v>
      </c>
      <c r="AP16" s="64"/>
      <c r="AQ16" s="64"/>
      <c r="AR16" s="64"/>
      <c r="AS16" s="64">
        <v>1.5</v>
      </c>
      <c r="AT16" s="64"/>
      <c r="AU16" s="64"/>
      <c r="AV16" s="64"/>
      <c r="AW16" s="64"/>
      <c r="AX16" s="64">
        <v>164.1</v>
      </c>
      <c r="AY16" s="64"/>
      <c r="AZ16" s="64">
        <v>129.6</v>
      </c>
      <c r="BA16" s="64"/>
      <c r="BB16" s="64">
        <v>0.6</v>
      </c>
      <c r="BC16" s="64"/>
      <c r="BD16" s="64">
        <v>29.7</v>
      </c>
      <c r="BE16" s="64">
        <v>88.4</v>
      </c>
      <c r="BF16" s="64">
        <v>4.5999999999999996</v>
      </c>
      <c r="BG16" s="64">
        <v>3.6</v>
      </c>
      <c r="BH16" s="64">
        <v>2.4</v>
      </c>
      <c r="BI16" s="64">
        <v>2.4</v>
      </c>
      <c r="BJ16" s="64">
        <v>0.9</v>
      </c>
      <c r="BK16" s="64"/>
      <c r="BL16" s="64">
        <v>0.7</v>
      </c>
      <c r="BM16" s="64">
        <v>18.899999999999999</v>
      </c>
      <c r="BN16" s="64">
        <v>7.6</v>
      </c>
      <c r="BO16" s="64"/>
      <c r="BP16" s="64">
        <v>4.9000000000000004</v>
      </c>
      <c r="BQ16" s="65">
        <v>1056</v>
      </c>
    </row>
    <row r="17" spans="1:69" x14ac:dyDescent="0.25">
      <c r="A17" s="1"/>
      <c r="B17" s="54" t="s">
        <v>1010</v>
      </c>
      <c r="C17" s="66">
        <v>15</v>
      </c>
      <c r="D17" s="66">
        <v>17.7</v>
      </c>
      <c r="E17" s="66">
        <v>8.1999999999999993</v>
      </c>
      <c r="F17" s="66">
        <v>7</v>
      </c>
      <c r="G17" s="66">
        <v>8.6</v>
      </c>
      <c r="H17" s="66">
        <v>0.9</v>
      </c>
      <c r="I17" s="66"/>
      <c r="J17" s="66">
        <v>9.4</v>
      </c>
      <c r="K17" s="66"/>
      <c r="L17" s="66">
        <v>6.6</v>
      </c>
      <c r="M17" s="66"/>
      <c r="N17" s="66">
        <v>4.9000000000000004</v>
      </c>
      <c r="O17" s="66">
        <v>6.5</v>
      </c>
      <c r="P17" s="66">
        <v>2.5</v>
      </c>
      <c r="Q17" s="66">
        <v>1.8</v>
      </c>
      <c r="R17" s="66">
        <v>4.4000000000000004</v>
      </c>
      <c r="S17" s="66">
        <v>10</v>
      </c>
      <c r="T17" s="66">
        <v>18.8</v>
      </c>
      <c r="U17" s="66">
        <v>3.8</v>
      </c>
      <c r="V17" s="66">
        <v>3.2</v>
      </c>
      <c r="W17" s="66">
        <v>29.2</v>
      </c>
      <c r="X17" s="66">
        <v>25.1</v>
      </c>
      <c r="Y17" s="66">
        <v>120.5</v>
      </c>
      <c r="Z17" s="66"/>
      <c r="AA17" s="66">
        <v>116.9</v>
      </c>
      <c r="AB17" s="66">
        <v>110.6</v>
      </c>
      <c r="AC17" s="66">
        <v>20.6</v>
      </c>
      <c r="AD17" s="66">
        <v>10.1</v>
      </c>
      <c r="AE17" s="66">
        <v>8.5</v>
      </c>
      <c r="AF17" s="66">
        <v>2.4</v>
      </c>
      <c r="AG17" s="66">
        <v>9.5</v>
      </c>
      <c r="AH17" s="66">
        <v>10</v>
      </c>
      <c r="AI17" s="66">
        <v>9.6</v>
      </c>
      <c r="AJ17" s="66">
        <v>9.5</v>
      </c>
      <c r="AK17" s="66"/>
      <c r="AL17" s="66">
        <v>4.7</v>
      </c>
      <c r="AM17" s="66">
        <v>6.8</v>
      </c>
      <c r="AN17" s="66">
        <v>3.5</v>
      </c>
      <c r="AO17" s="66">
        <v>18</v>
      </c>
      <c r="AP17" s="66"/>
      <c r="AQ17" s="66"/>
      <c r="AR17" s="66"/>
      <c r="AS17" s="66">
        <v>1.5</v>
      </c>
      <c r="AT17" s="66"/>
      <c r="AU17" s="66"/>
      <c r="AV17" s="66"/>
      <c r="AW17" s="66"/>
      <c r="AX17" s="66">
        <v>102.6</v>
      </c>
      <c r="AY17" s="66"/>
      <c r="AZ17" s="66">
        <v>128.4</v>
      </c>
      <c r="BA17" s="66"/>
      <c r="BB17" s="66">
        <v>0.6</v>
      </c>
      <c r="BC17" s="66"/>
      <c r="BD17" s="66">
        <v>29.6</v>
      </c>
      <c r="BE17" s="66">
        <v>88.3</v>
      </c>
      <c r="BF17" s="66">
        <v>4.7</v>
      </c>
      <c r="BG17" s="66">
        <v>3.6</v>
      </c>
      <c r="BH17" s="66">
        <v>2.4</v>
      </c>
      <c r="BI17" s="66">
        <v>2.4</v>
      </c>
      <c r="BJ17" s="66">
        <v>0.9</v>
      </c>
      <c r="BK17" s="66"/>
      <c r="BL17" s="66">
        <v>0.6</v>
      </c>
      <c r="BM17" s="66">
        <v>19</v>
      </c>
      <c r="BN17" s="66">
        <v>7.6</v>
      </c>
      <c r="BO17" s="66"/>
      <c r="BP17" s="66">
        <v>4.8</v>
      </c>
      <c r="BQ17" s="67">
        <v>1041.8</v>
      </c>
    </row>
    <row r="18" spans="1:69" x14ac:dyDescent="0.25">
      <c r="A18" s="1"/>
      <c r="B18" s="54" t="s">
        <v>1011</v>
      </c>
      <c r="C18" s="66">
        <v>14.9</v>
      </c>
      <c r="D18" s="66">
        <v>17.600000000000001</v>
      </c>
      <c r="E18" s="66">
        <v>8.1999999999999993</v>
      </c>
      <c r="F18" s="66">
        <v>6.9</v>
      </c>
      <c r="G18" s="66">
        <v>10.5</v>
      </c>
      <c r="H18" s="66">
        <v>0.8</v>
      </c>
      <c r="I18" s="66"/>
      <c r="J18" s="66">
        <v>9.1</v>
      </c>
      <c r="K18" s="66"/>
      <c r="L18" s="66">
        <v>6.6</v>
      </c>
      <c r="M18" s="66"/>
      <c r="N18" s="66">
        <v>4.9000000000000004</v>
      </c>
      <c r="O18" s="66">
        <v>7</v>
      </c>
      <c r="P18" s="66">
        <v>2.5</v>
      </c>
      <c r="Q18" s="66">
        <v>1.8</v>
      </c>
      <c r="R18" s="66">
        <v>4.4000000000000004</v>
      </c>
      <c r="S18" s="66">
        <v>10</v>
      </c>
      <c r="T18" s="66">
        <v>18.899999999999999</v>
      </c>
      <c r="U18" s="66">
        <v>3.8</v>
      </c>
      <c r="V18" s="66">
        <v>3.2</v>
      </c>
      <c r="W18" s="66">
        <v>23.2</v>
      </c>
      <c r="X18" s="66">
        <v>25.5</v>
      </c>
      <c r="Y18" s="66">
        <v>120.9</v>
      </c>
      <c r="Z18" s="66"/>
      <c r="AA18" s="66">
        <v>116.9</v>
      </c>
      <c r="AB18" s="66">
        <v>110.6</v>
      </c>
      <c r="AC18" s="66">
        <v>20.6</v>
      </c>
      <c r="AD18" s="66">
        <v>10.1</v>
      </c>
      <c r="AE18" s="66">
        <v>8.5</v>
      </c>
      <c r="AF18" s="66">
        <v>2.4</v>
      </c>
      <c r="AG18" s="66">
        <v>8.5</v>
      </c>
      <c r="AH18" s="66">
        <v>9.5</v>
      </c>
      <c r="AI18" s="66">
        <v>9.6</v>
      </c>
      <c r="AJ18" s="66">
        <v>9.3000000000000007</v>
      </c>
      <c r="AK18" s="66"/>
      <c r="AL18" s="66">
        <v>7.9</v>
      </c>
      <c r="AM18" s="66">
        <v>9.4</v>
      </c>
      <c r="AN18" s="66">
        <v>3.5</v>
      </c>
      <c r="AO18" s="66">
        <v>18</v>
      </c>
      <c r="AP18" s="66"/>
      <c r="AQ18" s="66"/>
      <c r="AR18" s="66"/>
      <c r="AS18" s="66">
        <v>1.1000000000000001</v>
      </c>
      <c r="AT18" s="66"/>
      <c r="AU18" s="66"/>
      <c r="AV18" s="66"/>
      <c r="AW18" s="66"/>
      <c r="AX18" s="66">
        <v>158.6</v>
      </c>
      <c r="AY18" s="66"/>
      <c r="AZ18" s="66">
        <v>126.8</v>
      </c>
      <c r="BA18" s="66"/>
      <c r="BB18" s="66">
        <v>0.6</v>
      </c>
      <c r="BC18" s="66"/>
      <c r="BD18" s="66">
        <v>29.7</v>
      </c>
      <c r="BE18" s="66">
        <v>88.3</v>
      </c>
      <c r="BF18" s="66">
        <v>4.7</v>
      </c>
      <c r="BG18" s="66">
        <v>3.6</v>
      </c>
      <c r="BH18" s="66">
        <v>2.4</v>
      </c>
      <c r="BI18" s="66">
        <v>2.4</v>
      </c>
      <c r="BJ18" s="66">
        <v>0.9</v>
      </c>
      <c r="BK18" s="66"/>
      <c r="BL18" s="66">
        <v>0.6</v>
      </c>
      <c r="BM18" s="66">
        <v>19.100000000000001</v>
      </c>
      <c r="BN18" s="66">
        <v>7.6</v>
      </c>
      <c r="BO18" s="66"/>
      <c r="BP18" s="66">
        <v>4.9000000000000004</v>
      </c>
      <c r="BQ18" s="67">
        <v>1096.8</v>
      </c>
    </row>
    <row r="19" spans="1:69" x14ac:dyDescent="0.25">
      <c r="A19" s="1"/>
      <c r="B19" s="54" t="s">
        <v>1012</v>
      </c>
      <c r="C19" s="66">
        <v>15.2</v>
      </c>
      <c r="D19" s="66">
        <v>17.600000000000001</v>
      </c>
      <c r="E19" s="66">
        <v>8.1</v>
      </c>
      <c r="F19" s="66">
        <v>7</v>
      </c>
      <c r="G19" s="66">
        <v>15.8</v>
      </c>
      <c r="H19" s="66">
        <v>0.9</v>
      </c>
      <c r="I19" s="66"/>
      <c r="J19" s="66">
        <v>9.1999999999999993</v>
      </c>
      <c r="K19" s="66"/>
      <c r="L19" s="66">
        <v>6.7</v>
      </c>
      <c r="M19" s="66"/>
      <c r="N19" s="66">
        <v>4.9000000000000004</v>
      </c>
      <c r="O19" s="66">
        <v>7.1</v>
      </c>
      <c r="P19" s="66">
        <v>2.5</v>
      </c>
      <c r="Q19" s="66">
        <v>1.8</v>
      </c>
      <c r="R19" s="66">
        <v>4.4000000000000004</v>
      </c>
      <c r="S19" s="66">
        <v>10</v>
      </c>
      <c r="T19" s="66">
        <v>18.8</v>
      </c>
      <c r="U19" s="66">
        <v>4.5</v>
      </c>
      <c r="V19" s="66">
        <v>3.2</v>
      </c>
      <c r="W19" s="66">
        <v>24</v>
      </c>
      <c r="X19" s="66">
        <v>25.2</v>
      </c>
      <c r="Y19" s="66">
        <v>121.7</v>
      </c>
      <c r="Z19" s="66">
        <v>0.3</v>
      </c>
      <c r="AA19" s="66">
        <v>116.9</v>
      </c>
      <c r="AB19" s="66">
        <v>110.6</v>
      </c>
      <c r="AC19" s="66">
        <v>20.6</v>
      </c>
      <c r="AD19" s="66">
        <v>10.1</v>
      </c>
      <c r="AE19" s="66">
        <v>7.5</v>
      </c>
      <c r="AF19" s="66">
        <v>2.4</v>
      </c>
      <c r="AG19" s="66">
        <v>8.5</v>
      </c>
      <c r="AH19" s="66">
        <v>9.5</v>
      </c>
      <c r="AI19" s="66">
        <v>9.6</v>
      </c>
      <c r="AJ19" s="66">
        <v>9.3000000000000007</v>
      </c>
      <c r="AK19" s="66"/>
      <c r="AL19" s="66">
        <v>8.3000000000000007</v>
      </c>
      <c r="AM19" s="66">
        <v>9</v>
      </c>
      <c r="AN19" s="66">
        <v>3.6</v>
      </c>
      <c r="AO19" s="66">
        <v>18.100000000000001</v>
      </c>
      <c r="AP19" s="66"/>
      <c r="AQ19" s="66">
        <v>2.8</v>
      </c>
      <c r="AR19" s="66"/>
      <c r="AS19" s="66">
        <v>1.1000000000000001</v>
      </c>
      <c r="AT19" s="66"/>
      <c r="AU19" s="66">
        <v>0.3</v>
      </c>
      <c r="AV19" s="66"/>
      <c r="AW19" s="66"/>
      <c r="AX19" s="66">
        <v>138.1</v>
      </c>
      <c r="AY19" s="66">
        <v>2.4</v>
      </c>
      <c r="AZ19" s="66">
        <v>119.9</v>
      </c>
      <c r="BA19" s="66">
        <v>2</v>
      </c>
      <c r="BB19" s="66">
        <v>0.6</v>
      </c>
      <c r="BC19" s="66">
        <v>0.1</v>
      </c>
      <c r="BD19" s="66">
        <v>29.6</v>
      </c>
      <c r="BE19" s="66">
        <v>88.6</v>
      </c>
      <c r="BF19" s="66">
        <v>4.7</v>
      </c>
      <c r="BG19" s="66">
        <v>3.6</v>
      </c>
      <c r="BH19" s="66">
        <v>2.4</v>
      </c>
      <c r="BI19" s="66">
        <v>2.4</v>
      </c>
      <c r="BJ19" s="66">
        <v>0.9</v>
      </c>
      <c r="BK19" s="66"/>
      <c r="BL19" s="66">
        <v>0.6</v>
      </c>
      <c r="BM19" s="66">
        <v>19.3</v>
      </c>
      <c r="BN19" s="66">
        <v>7.6</v>
      </c>
      <c r="BO19" s="66"/>
      <c r="BP19" s="66">
        <v>5</v>
      </c>
      <c r="BQ19" s="67">
        <v>1084.9000000000001</v>
      </c>
    </row>
    <row r="20" spans="1:69" x14ac:dyDescent="0.25">
      <c r="A20" s="1"/>
      <c r="B20" s="54" t="s">
        <v>1013</v>
      </c>
      <c r="C20" s="66">
        <v>15</v>
      </c>
      <c r="D20" s="66">
        <v>17.600000000000001</v>
      </c>
      <c r="E20" s="66">
        <v>8.1</v>
      </c>
      <c r="F20" s="66">
        <v>7</v>
      </c>
      <c r="G20" s="66">
        <v>19.7</v>
      </c>
      <c r="H20" s="66">
        <v>0.8</v>
      </c>
      <c r="I20" s="66"/>
      <c r="J20" s="66">
        <v>8.8000000000000007</v>
      </c>
      <c r="K20" s="66"/>
      <c r="L20" s="66">
        <v>6.8</v>
      </c>
      <c r="M20" s="66"/>
      <c r="N20" s="66">
        <v>5</v>
      </c>
      <c r="O20" s="66">
        <v>7</v>
      </c>
      <c r="P20" s="66">
        <v>2.5</v>
      </c>
      <c r="Q20" s="66">
        <v>1.8</v>
      </c>
      <c r="R20" s="66">
        <v>4.5</v>
      </c>
      <c r="S20" s="66">
        <v>10</v>
      </c>
      <c r="T20" s="66">
        <v>18.7</v>
      </c>
      <c r="U20" s="66">
        <v>4</v>
      </c>
      <c r="V20" s="66">
        <v>3.2</v>
      </c>
      <c r="W20" s="66">
        <v>20.6</v>
      </c>
      <c r="X20" s="66">
        <v>16.8</v>
      </c>
      <c r="Y20" s="66">
        <v>121.5</v>
      </c>
      <c r="Z20" s="66">
        <v>6.5</v>
      </c>
      <c r="AA20" s="66">
        <v>116.9</v>
      </c>
      <c r="AB20" s="66">
        <v>110.6</v>
      </c>
      <c r="AC20" s="66">
        <v>20.6</v>
      </c>
      <c r="AD20" s="66">
        <v>10.1</v>
      </c>
      <c r="AE20" s="66">
        <v>7</v>
      </c>
      <c r="AF20" s="66">
        <v>2.4</v>
      </c>
      <c r="AG20" s="66">
        <v>8</v>
      </c>
      <c r="AH20" s="66">
        <v>8.6</v>
      </c>
      <c r="AI20" s="66">
        <v>9.1999999999999993</v>
      </c>
      <c r="AJ20" s="66">
        <v>8.9</v>
      </c>
      <c r="AK20" s="66">
        <v>18.3</v>
      </c>
      <c r="AL20" s="66">
        <v>11.4</v>
      </c>
      <c r="AM20" s="66">
        <v>10.3</v>
      </c>
      <c r="AN20" s="66">
        <v>3.6</v>
      </c>
      <c r="AO20" s="66">
        <v>18.100000000000001</v>
      </c>
      <c r="AP20" s="66"/>
      <c r="AQ20" s="66">
        <v>31.6</v>
      </c>
      <c r="AR20" s="66"/>
      <c r="AS20" s="66">
        <v>1.1000000000000001</v>
      </c>
      <c r="AT20" s="66">
        <v>1.1000000000000001</v>
      </c>
      <c r="AU20" s="66">
        <v>1</v>
      </c>
      <c r="AV20" s="66"/>
      <c r="AW20" s="66"/>
      <c r="AX20" s="66">
        <v>162.4</v>
      </c>
      <c r="AY20" s="66">
        <v>34</v>
      </c>
      <c r="AZ20" s="66">
        <v>128.6</v>
      </c>
      <c r="BA20" s="66">
        <v>27.5</v>
      </c>
      <c r="BB20" s="66">
        <v>0.6</v>
      </c>
      <c r="BC20" s="66">
        <v>1.1000000000000001</v>
      </c>
      <c r="BD20" s="66">
        <v>29.6</v>
      </c>
      <c r="BE20" s="66">
        <v>88.4</v>
      </c>
      <c r="BF20" s="66">
        <v>4.5999999999999996</v>
      </c>
      <c r="BG20" s="66">
        <v>3.6</v>
      </c>
      <c r="BH20" s="66">
        <v>2.4</v>
      </c>
      <c r="BI20" s="66"/>
      <c r="BJ20" s="66">
        <v>0.9</v>
      </c>
      <c r="BK20" s="66">
        <v>1.1000000000000001</v>
      </c>
      <c r="BL20" s="66">
        <v>0.6</v>
      </c>
      <c r="BM20" s="66">
        <v>19.3</v>
      </c>
      <c r="BN20" s="66">
        <v>7.6</v>
      </c>
      <c r="BO20" s="66">
        <v>1.6</v>
      </c>
      <c r="BP20" s="66">
        <v>4.8</v>
      </c>
      <c r="BQ20" s="67">
        <v>1223.4000000000001</v>
      </c>
    </row>
    <row r="21" spans="1:69" x14ac:dyDescent="0.25">
      <c r="A21" s="1"/>
      <c r="B21" s="54" t="s">
        <v>1014</v>
      </c>
      <c r="C21" s="66">
        <v>14.7</v>
      </c>
      <c r="D21" s="66">
        <v>17.600000000000001</v>
      </c>
      <c r="E21" s="66">
        <v>8.3000000000000007</v>
      </c>
      <c r="F21" s="66">
        <v>6.3</v>
      </c>
      <c r="G21" s="66">
        <v>19.8</v>
      </c>
      <c r="H21" s="66">
        <v>0.8</v>
      </c>
      <c r="I21" s="66"/>
      <c r="J21" s="66">
        <v>9.6</v>
      </c>
      <c r="K21" s="66"/>
      <c r="L21" s="66">
        <v>6.8</v>
      </c>
      <c r="M21" s="66"/>
      <c r="N21" s="66">
        <v>4.9000000000000004</v>
      </c>
      <c r="O21" s="66">
        <v>7</v>
      </c>
      <c r="P21" s="66">
        <v>2.4</v>
      </c>
      <c r="Q21" s="66">
        <v>1.8</v>
      </c>
      <c r="R21" s="66">
        <v>4.5</v>
      </c>
      <c r="S21" s="66">
        <v>10</v>
      </c>
      <c r="T21" s="66">
        <v>18.7</v>
      </c>
      <c r="U21" s="66">
        <v>4.5</v>
      </c>
      <c r="V21" s="66">
        <v>3.2</v>
      </c>
      <c r="W21" s="66">
        <v>18.399999999999999</v>
      </c>
      <c r="X21" s="66">
        <v>13.1</v>
      </c>
      <c r="Y21" s="66">
        <v>121.7</v>
      </c>
      <c r="Z21" s="66">
        <v>18.2</v>
      </c>
      <c r="AA21" s="66">
        <v>116.9</v>
      </c>
      <c r="AB21" s="66">
        <v>110.6</v>
      </c>
      <c r="AC21" s="66">
        <v>20.6</v>
      </c>
      <c r="AD21" s="66">
        <v>10.1</v>
      </c>
      <c r="AE21" s="66">
        <v>8.1999999999999993</v>
      </c>
      <c r="AF21" s="66">
        <v>2.4</v>
      </c>
      <c r="AG21" s="66">
        <v>8</v>
      </c>
      <c r="AH21" s="66">
        <v>8.6</v>
      </c>
      <c r="AI21" s="66">
        <v>9.1999999999999993</v>
      </c>
      <c r="AJ21" s="66">
        <v>9</v>
      </c>
      <c r="AK21" s="66">
        <v>44</v>
      </c>
      <c r="AL21" s="66">
        <v>9.5</v>
      </c>
      <c r="AM21" s="66">
        <v>9.5</v>
      </c>
      <c r="AN21" s="66">
        <v>3.6</v>
      </c>
      <c r="AO21" s="66">
        <v>18</v>
      </c>
      <c r="AP21" s="66"/>
      <c r="AQ21" s="66">
        <v>104.9</v>
      </c>
      <c r="AR21" s="66"/>
      <c r="AS21" s="66">
        <v>1.1000000000000001</v>
      </c>
      <c r="AT21" s="66">
        <v>3.4</v>
      </c>
      <c r="AU21" s="66">
        <v>4.0999999999999996</v>
      </c>
      <c r="AV21" s="66"/>
      <c r="AW21" s="66">
        <v>10</v>
      </c>
      <c r="AX21" s="66">
        <v>170.2</v>
      </c>
      <c r="AY21" s="66">
        <v>84</v>
      </c>
      <c r="AZ21" s="66">
        <v>129.30000000000001</v>
      </c>
      <c r="BA21" s="66">
        <v>67.5</v>
      </c>
      <c r="BB21" s="66">
        <v>0.6</v>
      </c>
      <c r="BC21" s="66">
        <v>6.5</v>
      </c>
      <c r="BD21" s="66">
        <v>29.7</v>
      </c>
      <c r="BE21" s="66">
        <v>88</v>
      </c>
      <c r="BF21" s="66">
        <v>4.7</v>
      </c>
      <c r="BG21" s="66">
        <v>3.6</v>
      </c>
      <c r="BH21" s="66">
        <v>2.4</v>
      </c>
      <c r="BI21" s="66">
        <v>0.4</v>
      </c>
      <c r="BJ21" s="66">
        <v>0.9</v>
      </c>
      <c r="BK21" s="66">
        <v>3.6</v>
      </c>
      <c r="BL21" s="66">
        <v>0.6</v>
      </c>
      <c r="BM21" s="66">
        <v>19.2</v>
      </c>
      <c r="BN21" s="66">
        <v>7.6</v>
      </c>
      <c r="BO21" s="66">
        <v>10.1</v>
      </c>
      <c r="BP21" s="66">
        <v>4.7</v>
      </c>
      <c r="BQ21" s="67">
        <v>1457.6</v>
      </c>
    </row>
    <row r="22" spans="1:69" x14ac:dyDescent="0.25">
      <c r="A22" s="1"/>
      <c r="B22" s="54" t="s">
        <v>1015</v>
      </c>
      <c r="C22" s="66">
        <v>14.5</v>
      </c>
      <c r="D22" s="66">
        <v>17.600000000000001</v>
      </c>
      <c r="E22" s="66">
        <v>7.8</v>
      </c>
      <c r="F22" s="66"/>
      <c r="G22" s="66">
        <v>20</v>
      </c>
      <c r="H22" s="66">
        <v>0.8</v>
      </c>
      <c r="I22" s="66"/>
      <c r="J22" s="66">
        <v>9.4</v>
      </c>
      <c r="K22" s="66">
        <v>0.1</v>
      </c>
      <c r="L22" s="66">
        <v>6.8</v>
      </c>
      <c r="M22" s="66"/>
      <c r="N22" s="66">
        <v>5</v>
      </c>
      <c r="O22" s="66">
        <v>7.1</v>
      </c>
      <c r="P22" s="66">
        <v>2.2000000000000002</v>
      </c>
      <c r="Q22" s="66">
        <v>1.8</v>
      </c>
      <c r="R22" s="66">
        <v>4.5</v>
      </c>
      <c r="S22" s="66">
        <v>10</v>
      </c>
      <c r="T22" s="66">
        <v>18.5</v>
      </c>
      <c r="U22" s="66">
        <v>5.0999999999999996</v>
      </c>
      <c r="V22" s="66">
        <v>3.2</v>
      </c>
      <c r="W22" s="66">
        <v>14</v>
      </c>
      <c r="X22" s="66">
        <v>13.8</v>
      </c>
      <c r="Y22" s="66">
        <v>121.5</v>
      </c>
      <c r="Z22" s="66">
        <v>28.6</v>
      </c>
      <c r="AA22" s="66">
        <v>116.9</v>
      </c>
      <c r="AB22" s="66">
        <v>110.6</v>
      </c>
      <c r="AC22" s="66">
        <v>20.6</v>
      </c>
      <c r="AD22" s="66">
        <v>10.1</v>
      </c>
      <c r="AE22" s="66">
        <v>8.1999999999999993</v>
      </c>
      <c r="AF22" s="66">
        <v>2.4</v>
      </c>
      <c r="AG22" s="66">
        <v>8</v>
      </c>
      <c r="AH22" s="66">
        <v>8.6</v>
      </c>
      <c r="AI22" s="66">
        <v>8.8000000000000007</v>
      </c>
      <c r="AJ22" s="66">
        <v>9.1</v>
      </c>
      <c r="AK22" s="66">
        <v>70.599999999999994</v>
      </c>
      <c r="AL22" s="66">
        <v>9.6999999999999993</v>
      </c>
      <c r="AM22" s="66">
        <v>10.4</v>
      </c>
      <c r="AN22" s="66">
        <v>3.5</v>
      </c>
      <c r="AO22" s="66">
        <v>18</v>
      </c>
      <c r="AP22" s="66"/>
      <c r="AQ22" s="66">
        <v>188.8</v>
      </c>
      <c r="AR22" s="66"/>
      <c r="AS22" s="66">
        <v>1.1000000000000001</v>
      </c>
      <c r="AT22" s="66">
        <v>6.3</v>
      </c>
      <c r="AU22" s="66">
        <v>13.6</v>
      </c>
      <c r="AV22" s="66"/>
      <c r="AW22" s="66">
        <v>9.8000000000000007</v>
      </c>
      <c r="AX22" s="66">
        <v>167.8</v>
      </c>
      <c r="AY22" s="66">
        <v>126.2</v>
      </c>
      <c r="AZ22" s="66">
        <v>129.5</v>
      </c>
      <c r="BA22" s="66">
        <v>93.3</v>
      </c>
      <c r="BB22" s="66">
        <v>0.6</v>
      </c>
      <c r="BC22" s="66">
        <v>17.8</v>
      </c>
      <c r="BD22" s="66">
        <v>29.6</v>
      </c>
      <c r="BE22" s="66">
        <v>88.4</v>
      </c>
      <c r="BF22" s="66">
        <v>4.7</v>
      </c>
      <c r="BG22" s="66">
        <v>3.6</v>
      </c>
      <c r="BH22" s="66">
        <v>2.4</v>
      </c>
      <c r="BI22" s="66">
        <v>2.2000000000000002</v>
      </c>
      <c r="BJ22" s="66">
        <v>0.9</v>
      </c>
      <c r="BK22" s="66">
        <v>6.3</v>
      </c>
      <c r="BL22" s="66">
        <v>0.6</v>
      </c>
      <c r="BM22" s="66">
        <v>19.2</v>
      </c>
      <c r="BN22" s="66">
        <v>7.6</v>
      </c>
      <c r="BO22" s="66">
        <v>16.7</v>
      </c>
      <c r="BP22" s="66">
        <v>4.8</v>
      </c>
      <c r="BQ22" s="67">
        <v>1669.6</v>
      </c>
    </row>
    <row r="23" spans="1:69" x14ac:dyDescent="0.25">
      <c r="A23" s="1"/>
      <c r="B23" s="56" t="s">
        <v>1016</v>
      </c>
      <c r="C23" s="68">
        <v>14.8</v>
      </c>
      <c r="D23" s="68">
        <v>17.600000000000001</v>
      </c>
      <c r="E23" s="68">
        <v>8</v>
      </c>
      <c r="F23" s="68"/>
      <c r="G23" s="68">
        <v>20.100000000000001</v>
      </c>
      <c r="H23" s="68">
        <v>0.8</v>
      </c>
      <c r="I23" s="68"/>
      <c r="J23" s="68">
        <v>9.6999999999999993</v>
      </c>
      <c r="K23" s="68">
        <v>0.2</v>
      </c>
      <c r="L23" s="68">
        <v>6.8</v>
      </c>
      <c r="M23" s="68"/>
      <c r="N23" s="68">
        <v>5.0999999999999996</v>
      </c>
      <c r="O23" s="68">
        <v>7.2</v>
      </c>
      <c r="P23" s="68">
        <v>1.9</v>
      </c>
      <c r="Q23" s="68">
        <v>1.8</v>
      </c>
      <c r="R23" s="68">
        <v>4.5</v>
      </c>
      <c r="S23" s="68">
        <v>10</v>
      </c>
      <c r="T23" s="68">
        <v>18.3</v>
      </c>
      <c r="U23" s="68">
        <v>4.7</v>
      </c>
      <c r="V23" s="68">
        <v>3.2</v>
      </c>
      <c r="W23" s="68">
        <v>16.600000000000001</v>
      </c>
      <c r="X23" s="68">
        <v>13.5</v>
      </c>
      <c r="Y23" s="68">
        <v>121.2</v>
      </c>
      <c r="Z23" s="68">
        <v>34.799999999999997</v>
      </c>
      <c r="AA23" s="68">
        <v>116.8</v>
      </c>
      <c r="AB23" s="68">
        <v>110.7</v>
      </c>
      <c r="AC23" s="68">
        <v>20.399999999999999</v>
      </c>
      <c r="AD23" s="68">
        <v>10.199999999999999</v>
      </c>
      <c r="AE23" s="68">
        <v>8.1999999999999993</v>
      </c>
      <c r="AF23" s="68">
        <v>2.2000000000000002</v>
      </c>
      <c r="AG23" s="68">
        <v>8</v>
      </c>
      <c r="AH23" s="68">
        <v>8.6</v>
      </c>
      <c r="AI23" s="68">
        <v>8.8000000000000007</v>
      </c>
      <c r="AJ23" s="68">
        <v>9.1999999999999993</v>
      </c>
      <c r="AK23" s="68">
        <v>77</v>
      </c>
      <c r="AL23" s="68">
        <v>11.9</v>
      </c>
      <c r="AM23" s="68">
        <v>10.7</v>
      </c>
      <c r="AN23" s="68">
        <v>3.6</v>
      </c>
      <c r="AO23" s="68">
        <v>17.7</v>
      </c>
      <c r="AP23" s="68"/>
      <c r="AQ23" s="68">
        <v>234.3</v>
      </c>
      <c r="AR23" s="68">
        <v>0.1</v>
      </c>
      <c r="AS23" s="68">
        <v>1</v>
      </c>
      <c r="AT23" s="68">
        <v>8.9</v>
      </c>
      <c r="AU23" s="68">
        <v>14.8</v>
      </c>
      <c r="AV23" s="68"/>
      <c r="AW23" s="68">
        <v>9.8000000000000007</v>
      </c>
      <c r="AX23" s="68">
        <v>169.1</v>
      </c>
      <c r="AY23" s="68">
        <v>135.9</v>
      </c>
      <c r="AZ23" s="68">
        <v>129.80000000000001</v>
      </c>
      <c r="BA23" s="68">
        <v>97.7</v>
      </c>
      <c r="BB23" s="68">
        <v>0.6</v>
      </c>
      <c r="BC23" s="68">
        <v>17.7</v>
      </c>
      <c r="BD23" s="68">
        <v>29.6</v>
      </c>
      <c r="BE23" s="68">
        <v>88.7</v>
      </c>
      <c r="BF23" s="68">
        <v>4.7</v>
      </c>
      <c r="BG23" s="68">
        <v>3.6</v>
      </c>
      <c r="BH23" s="68">
        <v>2.4</v>
      </c>
      <c r="BI23" s="68">
        <v>2.2000000000000002</v>
      </c>
      <c r="BJ23" s="68">
        <v>0.9</v>
      </c>
      <c r="BK23" s="68">
        <v>8.8000000000000007</v>
      </c>
      <c r="BL23" s="68">
        <v>0.6</v>
      </c>
      <c r="BM23" s="68">
        <v>19.100000000000001</v>
      </c>
      <c r="BN23" s="68">
        <v>7.6</v>
      </c>
      <c r="BO23" s="68">
        <v>17.5</v>
      </c>
      <c r="BP23" s="68">
        <v>4.8</v>
      </c>
      <c r="BQ23" s="69">
        <v>1755</v>
      </c>
    </row>
    <row r="24" spans="1:69" x14ac:dyDescent="0.25">
      <c r="A24" s="1"/>
      <c r="B24" s="50" t="s">
        <v>1017</v>
      </c>
      <c r="C24" s="64">
        <v>14.5</v>
      </c>
      <c r="D24" s="64">
        <v>17.600000000000001</v>
      </c>
      <c r="E24" s="64">
        <v>7.7</v>
      </c>
      <c r="F24" s="64"/>
      <c r="G24" s="64">
        <v>20.100000000000001</v>
      </c>
      <c r="H24" s="64">
        <v>0.8</v>
      </c>
      <c r="I24" s="64"/>
      <c r="J24" s="64">
        <v>9.5</v>
      </c>
      <c r="K24" s="64">
        <v>0.7</v>
      </c>
      <c r="L24" s="64">
        <v>6.8</v>
      </c>
      <c r="M24" s="64"/>
      <c r="N24" s="64">
        <v>5.0999999999999996</v>
      </c>
      <c r="O24" s="64">
        <v>7.2</v>
      </c>
      <c r="P24" s="64">
        <v>1.9</v>
      </c>
      <c r="Q24" s="64">
        <v>1.8</v>
      </c>
      <c r="R24" s="64">
        <v>4.4000000000000004</v>
      </c>
      <c r="S24" s="64">
        <v>10</v>
      </c>
      <c r="T24" s="64">
        <v>17.899999999999999</v>
      </c>
      <c r="U24" s="64">
        <v>4.7</v>
      </c>
      <c r="V24" s="64">
        <v>3.2</v>
      </c>
      <c r="W24" s="64">
        <v>17.399999999999999</v>
      </c>
      <c r="X24" s="64">
        <v>13.9</v>
      </c>
      <c r="Y24" s="64">
        <v>121.6</v>
      </c>
      <c r="Z24" s="64">
        <v>35.5</v>
      </c>
      <c r="AA24" s="64">
        <v>110</v>
      </c>
      <c r="AB24" s="64">
        <v>100.2</v>
      </c>
      <c r="AC24" s="64">
        <v>20.399999999999999</v>
      </c>
      <c r="AD24" s="64">
        <v>10.1</v>
      </c>
      <c r="AE24" s="64">
        <v>8.1</v>
      </c>
      <c r="AF24" s="64">
        <v>2.2999999999999998</v>
      </c>
      <c r="AG24" s="64">
        <v>7.6</v>
      </c>
      <c r="AH24" s="64">
        <v>8.6</v>
      </c>
      <c r="AI24" s="64">
        <v>8.8000000000000007</v>
      </c>
      <c r="AJ24" s="64">
        <v>9.1999999999999993</v>
      </c>
      <c r="AK24" s="64">
        <v>78.7</v>
      </c>
      <c r="AL24" s="64">
        <v>12.4</v>
      </c>
      <c r="AM24" s="64">
        <v>13.1</v>
      </c>
      <c r="AN24" s="64">
        <v>3.5</v>
      </c>
      <c r="AO24" s="64">
        <v>17.5</v>
      </c>
      <c r="AP24" s="64"/>
      <c r="AQ24" s="64">
        <v>246.4</v>
      </c>
      <c r="AR24" s="64">
        <v>0.2</v>
      </c>
      <c r="AS24" s="64">
        <v>1</v>
      </c>
      <c r="AT24" s="64">
        <v>11.2</v>
      </c>
      <c r="AU24" s="64">
        <v>14.9</v>
      </c>
      <c r="AV24" s="64">
        <v>1.3</v>
      </c>
      <c r="AW24" s="64">
        <v>9.9</v>
      </c>
      <c r="AX24" s="64">
        <v>159.6</v>
      </c>
      <c r="AY24" s="64">
        <v>139.80000000000001</v>
      </c>
      <c r="AZ24" s="64">
        <v>129.30000000000001</v>
      </c>
      <c r="BA24" s="64">
        <v>100.2</v>
      </c>
      <c r="BB24" s="64">
        <v>0.6</v>
      </c>
      <c r="BC24" s="64">
        <v>18</v>
      </c>
      <c r="BD24" s="64">
        <v>29.6</v>
      </c>
      <c r="BE24" s="64">
        <v>88.3</v>
      </c>
      <c r="BF24" s="64">
        <v>4.7</v>
      </c>
      <c r="BG24" s="64">
        <v>3.6</v>
      </c>
      <c r="BH24" s="64">
        <v>2.4</v>
      </c>
      <c r="BI24" s="64"/>
      <c r="BJ24" s="64">
        <v>0.9</v>
      </c>
      <c r="BK24" s="64">
        <v>11.1</v>
      </c>
      <c r="BL24" s="64">
        <v>0.6</v>
      </c>
      <c r="BM24" s="64">
        <v>19.100000000000001</v>
      </c>
      <c r="BN24" s="64">
        <v>7.6</v>
      </c>
      <c r="BO24" s="64">
        <v>17.8</v>
      </c>
      <c r="BP24" s="64">
        <v>5.0999999999999996</v>
      </c>
      <c r="BQ24" s="65">
        <v>1756</v>
      </c>
    </row>
    <row r="25" spans="1:69" x14ac:dyDescent="0.25">
      <c r="A25" s="1"/>
      <c r="B25" s="54" t="s">
        <v>1018</v>
      </c>
      <c r="C25" s="66">
        <v>14.5</v>
      </c>
      <c r="D25" s="66">
        <v>17.600000000000001</v>
      </c>
      <c r="E25" s="66">
        <v>7.9</v>
      </c>
      <c r="F25" s="66"/>
      <c r="G25" s="66">
        <v>20.100000000000001</v>
      </c>
      <c r="H25" s="66">
        <v>0.8</v>
      </c>
      <c r="I25" s="66"/>
      <c r="J25" s="66">
        <v>9.1</v>
      </c>
      <c r="K25" s="66">
        <v>0.9</v>
      </c>
      <c r="L25" s="66">
        <v>6.8</v>
      </c>
      <c r="M25" s="66"/>
      <c r="N25" s="66">
        <v>4.9000000000000004</v>
      </c>
      <c r="O25" s="66">
        <v>7.1</v>
      </c>
      <c r="P25" s="66">
        <v>1.9</v>
      </c>
      <c r="Q25" s="66">
        <v>1.8</v>
      </c>
      <c r="R25" s="66">
        <v>4.4000000000000004</v>
      </c>
      <c r="S25" s="66">
        <v>10</v>
      </c>
      <c r="T25" s="66">
        <v>17.899999999999999</v>
      </c>
      <c r="U25" s="66">
        <v>4.7</v>
      </c>
      <c r="V25" s="66">
        <v>3.2</v>
      </c>
      <c r="W25" s="66">
        <v>15.7</v>
      </c>
      <c r="X25" s="66">
        <v>18.5</v>
      </c>
      <c r="Y25" s="66">
        <v>121.6</v>
      </c>
      <c r="Z25" s="66">
        <v>36</v>
      </c>
      <c r="AA25" s="66">
        <v>115.6</v>
      </c>
      <c r="AB25" s="66">
        <v>100.3</v>
      </c>
      <c r="AC25" s="66">
        <v>19.399999999999999</v>
      </c>
      <c r="AD25" s="66">
        <v>10.1</v>
      </c>
      <c r="AE25" s="66">
        <v>8</v>
      </c>
      <c r="AF25" s="66">
        <v>2.2999999999999998</v>
      </c>
      <c r="AG25" s="66">
        <v>7.4</v>
      </c>
      <c r="AH25" s="66">
        <v>8</v>
      </c>
      <c r="AI25" s="66">
        <v>8.8000000000000007</v>
      </c>
      <c r="AJ25" s="66">
        <v>9.1999999999999993</v>
      </c>
      <c r="AK25" s="66">
        <v>77.5</v>
      </c>
      <c r="AL25" s="66">
        <v>12.5</v>
      </c>
      <c r="AM25" s="66">
        <v>11.6</v>
      </c>
      <c r="AN25" s="66">
        <v>3.5</v>
      </c>
      <c r="AO25" s="66">
        <v>17.5</v>
      </c>
      <c r="AP25" s="66"/>
      <c r="AQ25" s="66">
        <v>251.4</v>
      </c>
      <c r="AR25" s="66">
        <v>0.2</v>
      </c>
      <c r="AS25" s="66">
        <v>1.1000000000000001</v>
      </c>
      <c r="AT25" s="66">
        <v>13.3</v>
      </c>
      <c r="AU25" s="66">
        <v>15.3</v>
      </c>
      <c r="AV25" s="66">
        <v>0.9</v>
      </c>
      <c r="AW25" s="66">
        <v>9.9</v>
      </c>
      <c r="AX25" s="66">
        <v>158.1</v>
      </c>
      <c r="AY25" s="66">
        <v>141.69999999999999</v>
      </c>
      <c r="AZ25" s="66">
        <v>128.1</v>
      </c>
      <c r="BA25" s="66">
        <v>101.6</v>
      </c>
      <c r="BB25" s="66">
        <v>0.6</v>
      </c>
      <c r="BC25" s="66">
        <v>18.399999999999999</v>
      </c>
      <c r="BD25" s="66">
        <v>29.6</v>
      </c>
      <c r="BE25" s="66">
        <v>88.5</v>
      </c>
      <c r="BF25" s="66">
        <v>4.7</v>
      </c>
      <c r="BG25" s="66">
        <v>3.6</v>
      </c>
      <c r="BH25" s="66">
        <v>2.4</v>
      </c>
      <c r="BI25" s="66"/>
      <c r="BJ25" s="66">
        <v>0.9</v>
      </c>
      <c r="BK25" s="66">
        <v>13.3</v>
      </c>
      <c r="BL25" s="66">
        <v>0.6</v>
      </c>
      <c r="BM25" s="66">
        <v>19</v>
      </c>
      <c r="BN25" s="66">
        <v>7.6</v>
      </c>
      <c r="BO25" s="66">
        <v>17.899999999999999</v>
      </c>
      <c r="BP25" s="66">
        <v>5.4</v>
      </c>
      <c r="BQ25" s="67">
        <v>1771.2</v>
      </c>
    </row>
    <row r="26" spans="1:69" x14ac:dyDescent="0.25">
      <c r="A26" s="1"/>
      <c r="B26" s="54" t="s">
        <v>1019</v>
      </c>
      <c r="C26" s="66">
        <v>14.5</v>
      </c>
      <c r="D26" s="66">
        <v>17.899999999999999</v>
      </c>
      <c r="E26" s="66">
        <v>7.3</v>
      </c>
      <c r="F26" s="66"/>
      <c r="G26" s="66">
        <v>20.100000000000001</v>
      </c>
      <c r="H26" s="66">
        <v>0.8</v>
      </c>
      <c r="I26" s="66"/>
      <c r="J26" s="66">
        <v>9.1</v>
      </c>
      <c r="K26" s="66">
        <v>1</v>
      </c>
      <c r="L26" s="66">
        <v>6.8</v>
      </c>
      <c r="M26" s="66"/>
      <c r="N26" s="66">
        <v>4.9000000000000004</v>
      </c>
      <c r="O26" s="66">
        <v>7.1</v>
      </c>
      <c r="P26" s="66">
        <v>1.9</v>
      </c>
      <c r="Q26" s="66">
        <v>1.8</v>
      </c>
      <c r="R26" s="66">
        <v>4.5</v>
      </c>
      <c r="S26" s="66">
        <v>10</v>
      </c>
      <c r="T26" s="66">
        <v>17.600000000000001</v>
      </c>
      <c r="U26" s="66">
        <v>4.7</v>
      </c>
      <c r="V26" s="66">
        <v>3.2</v>
      </c>
      <c r="W26" s="66">
        <v>14.2</v>
      </c>
      <c r="X26" s="66">
        <v>16.7</v>
      </c>
      <c r="Y26" s="66">
        <v>121.6</v>
      </c>
      <c r="Z26" s="66">
        <v>35.9</v>
      </c>
      <c r="AA26" s="66">
        <v>111.2</v>
      </c>
      <c r="AB26" s="66">
        <v>89.9</v>
      </c>
      <c r="AC26" s="66">
        <v>20.3</v>
      </c>
      <c r="AD26" s="66">
        <v>10.3</v>
      </c>
      <c r="AE26" s="66">
        <v>7.9</v>
      </c>
      <c r="AF26" s="66">
        <v>2.2999999999999998</v>
      </c>
      <c r="AG26" s="66">
        <v>7.4</v>
      </c>
      <c r="AH26" s="66">
        <v>8</v>
      </c>
      <c r="AI26" s="66">
        <v>8.8000000000000007</v>
      </c>
      <c r="AJ26" s="66">
        <v>9</v>
      </c>
      <c r="AK26" s="66">
        <v>80.599999999999994</v>
      </c>
      <c r="AL26" s="66">
        <v>13.6</v>
      </c>
      <c r="AM26" s="66">
        <v>13.1</v>
      </c>
      <c r="AN26" s="66">
        <v>3.5</v>
      </c>
      <c r="AO26" s="66">
        <v>17.5</v>
      </c>
      <c r="AP26" s="66"/>
      <c r="AQ26" s="66">
        <v>253.1</v>
      </c>
      <c r="AR26" s="66">
        <v>0.3</v>
      </c>
      <c r="AS26" s="66">
        <v>1.1000000000000001</v>
      </c>
      <c r="AT26" s="66">
        <v>14.9</v>
      </c>
      <c r="AU26" s="66">
        <v>15.4</v>
      </c>
      <c r="AV26" s="66">
        <v>1.1000000000000001</v>
      </c>
      <c r="AW26" s="66">
        <v>10</v>
      </c>
      <c r="AX26" s="66">
        <v>155.19999999999999</v>
      </c>
      <c r="AY26" s="66">
        <v>142.80000000000001</v>
      </c>
      <c r="AZ26" s="66">
        <v>129.30000000000001</v>
      </c>
      <c r="BA26" s="66">
        <v>102.8</v>
      </c>
      <c r="BB26" s="66">
        <v>0.6</v>
      </c>
      <c r="BC26" s="66">
        <v>18.600000000000001</v>
      </c>
      <c r="BD26" s="66">
        <v>29.8</v>
      </c>
      <c r="BE26" s="66">
        <v>86.8</v>
      </c>
      <c r="BF26" s="66">
        <v>4.7</v>
      </c>
      <c r="BG26" s="66">
        <v>3.6</v>
      </c>
      <c r="BH26" s="66">
        <v>2.4</v>
      </c>
      <c r="BI26" s="66"/>
      <c r="BJ26" s="66">
        <v>0.9</v>
      </c>
      <c r="BK26" s="66">
        <v>15.1</v>
      </c>
      <c r="BL26" s="66">
        <v>0.6</v>
      </c>
      <c r="BM26" s="66">
        <v>18.899999999999999</v>
      </c>
      <c r="BN26" s="66">
        <v>7.6</v>
      </c>
      <c r="BO26" s="66">
        <v>17.899999999999999</v>
      </c>
      <c r="BP26" s="66">
        <v>5.3</v>
      </c>
      <c r="BQ26" s="67">
        <v>1763.8</v>
      </c>
    </row>
    <row r="27" spans="1:69" x14ac:dyDescent="0.25">
      <c r="A27" s="1"/>
      <c r="B27" s="54" t="s">
        <v>774</v>
      </c>
      <c r="C27" s="66">
        <v>14.5</v>
      </c>
      <c r="D27" s="66">
        <v>18.3</v>
      </c>
      <c r="E27" s="66">
        <v>8.6999999999999993</v>
      </c>
      <c r="F27" s="66"/>
      <c r="G27" s="66">
        <v>20.2</v>
      </c>
      <c r="H27" s="66">
        <v>0.8</v>
      </c>
      <c r="I27" s="66"/>
      <c r="J27" s="66">
        <v>9.6999999999999993</v>
      </c>
      <c r="K27" s="66">
        <v>1.2</v>
      </c>
      <c r="L27" s="66">
        <v>6.8</v>
      </c>
      <c r="M27" s="66"/>
      <c r="N27" s="66">
        <v>5.0999999999999996</v>
      </c>
      <c r="O27" s="66">
        <v>7.2</v>
      </c>
      <c r="P27" s="66">
        <v>1.9</v>
      </c>
      <c r="Q27" s="66">
        <v>1.8</v>
      </c>
      <c r="R27" s="66">
        <v>4.5999999999999996</v>
      </c>
      <c r="S27" s="66">
        <v>10</v>
      </c>
      <c r="T27" s="66">
        <v>17.399999999999999</v>
      </c>
      <c r="U27" s="66">
        <v>4.9000000000000004</v>
      </c>
      <c r="V27" s="66">
        <v>3.2</v>
      </c>
      <c r="W27" s="66">
        <v>15.1</v>
      </c>
      <c r="X27" s="66">
        <v>15</v>
      </c>
      <c r="Y27" s="66">
        <v>121.6</v>
      </c>
      <c r="Z27" s="66">
        <v>35.9</v>
      </c>
      <c r="AA27" s="66">
        <v>110.1</v>
      </c>
      <c r="AB27" s="66">
        <v>89.6</v>
      </c>
      <c r="AC27" s="66">
        <v>20.100000000000001</v>
      </c>
      <c r="AD27" s="66">
        <v>9.9</v>
      </c>
      <c r="AE27" s="66">
        <v>7.8</v>
      </c>
      <c r="AF27" s="66">
        <v>2.2999999999999998</v>
      </c>
      <c r="AG27" s="66">
        <v>7</v>
      </c>
      <c r="AH27" s="66">
        <v>8</v>
      </c>
      <c r="AI27" s="66">
        <v>8.8000000000000007</v>
      </c>
      <c r="AJ27" s="66">
        <v>9</v>
      </c>
      <c r="AK27" s="66">
        <v>80.599999999999994</v>
      </c>
      <c r="AL27" s="66">
        <v>14.9</v>
      </c>
      <c r="AM27" s="66">
        <v>13.3</v>
      </c>
      <c r="AN27" s="66">
        <v>3.5</v>
      </c>
      <c r="AO27" s="66">
        <v>17.7</v>
      </c>
      <c r="AP27" s="66"/>
      <c r="AQ27" s="66">
        <v>253.1</v>
      </c>
      <c r="AR27" s="66">
        <v>0.1</v>
      </c>
      <c r="AS27" s="66">
        <v>1.1000000000000001</v>
      </c>
      <c r="AT27" s="66">
        <v>16.3</v>
      </c>
      <c r="AU27" s="66">
        <v>15.3</v>
      </c>
      <c r="AV27" s="66">
        <v>1.9</v>
      </c>
      <c r="AW27" s="66">
        <v>9.9</v>
      </c>
      <c r="AX27" s="66">
        <v>153.19999999999999</v>
      </c>
      <c r="AY27" s="66">
        <v>145.4</v>
      </c>
      <c r="AZ27" s="66">
        <v>129.80000000000001</v>
      </c>
      <c r="BA27" s="66">
        <v>104.5</v>
      </c>
      <c r="BB27" s="66">
        <v>0.6</v>
      </c>
      <c r="BC27" s="66">
        <v>18.399999999999999</v>
      </c>
      <c r="BD27" s="66">
        <v>29.8</v>
      </c>
      <c r="BE27" s="66">
        <v>88.6</v>
      </c>
      <c r="BF27" s="66">
        <v>4.5999999999999996</v>
      </c>
      <c r="BG27" s="66">
        <v>3.6</v>
      </c>
      <c r="BH27" s="66">
        <v>2.4</v>
      </c>
      <c r="BI27" s="66"/>
      <c r="BJ27" s="66">
        <v>0.9</v>
      </c>
      <c r="BK27" s="66">
        <v>16.7</v>
      </c>
      <c r="BL27" s="66">
        <v>0.6</v>
      </c>
      <c r="BM27" s="66">
        <v>18.899999999999999</v>
      </c>
      <c r="BN27" s="66">
        <v>7.7</v>
      </c>
      <c r="BO27" s="66">
        <v>18.100000000000001</v>
      </c>
      <c r="BP27" s="66">
        <v>5.4</v>
      </c>
      <c r="BQ27" s="67">
        <v>1773.4</v>
      </c>
    </row>
    <row r="28" spans="1:69" x14ac:dyDescent="0.25">
      <c r="A28" s="1"/>
      <c r="B28" s="54" t="s">
        <v>775</v>
      </c>
      <c r="C28" s="66">
        <v>14.8</v>
      </c>
      <c r="D28" s="66">
        <v>18.3</v>
      </c>
      <c r="E28" s="66">
        <v>8.9</v>
      </c>
      <c r="F28" s="66"/>
      <c r="G28" s="66">
        <v>19.600000000000001</v>
      </c>
      <c r="H28" s="66">
        <v>0.8</v>
      </c>
      <c r="I28" s="66"/>
      <c r="J28" s="66">
        <v>9.3000000000000007</v>
      </c>
      <c r="K28" s="66">
        <v>1.2</v>
      </c>
      <c r="L28" s="66">
        <v>6.8</v>
      </c>
      <c r="M28" s="66"/>
      <c r="N28" s="66">
        <v>5</v>
      </c>
      <c r="O28" s="66">
        <v>7.2</v>
      </c>
      <c r="P28" s="66">
        <v>1.9</v>
      </c>
      <c r="Q28" s="66">
        <v>1.8</v>
      </c>
      <c r="R28" s="66">
        <v>4.5999999999999996</v>
      </c>
      <c r="S28" s="66">
        <v>10</v>
      </c>
      <c r="T28" s="66">
        <v>17.8</v>
      </c>
      <c r="U28" s="66">
        <v>5.0999999999999996</v>
      </c>
      <c r="V28" s="66">
        <v>3.2</v>
      </c>
      <c r="W28" s="66">
        <v>13</v>
      </c>
      <c r="X28" s="66">
        <v>14.1</v>
      </c>
      <c r="Y28" s="66">
        <v>121.6</v>
      </c>
      <c r="Z28" s="66">
        <v>36</v>
      </c>
      <c r="AA28" s="66">
        <v>104.8</v>
      </c>
      <c r="AB28" s="66">
        <v>89.8</v>
      </c>
      <c r="AC28" s="66">
        <v>20</v>
      </c>
      <c r="AD28" s="66">
        <v>10.1</v>
      </c>
      <c r="AE28" s="66">
        <v>7.8</v>
      </c>
      <c r="AF28" s="66">
        <v>2.2999999999999998</v>
      </c>
      <c r="AG28" s="66">
        <v>7</v>
      </c>
      <c r="AH28" s="66">
        <v>7.4</v>
      </c>
      <c r="AI28" s="66">
        <v>7.6</v>
      </c>
      <c r="AJ28" s="66">
        <v>9</v>
      </c>
      <c r="AK28" s="66">
        <v>80.599999999999994</v>
      </c>
      <c r="AL28" s="66">
        <v>16.3</v>
      </c>
      <c r="AM28" s="66">
        <v>14.9</v>
      </c>
      <c r="AN28" s="66">
        <v>3.5</v>
      </c>
      <c r="AO28" s="66">
        <v>17.7</v>
      </c>
      <c r="AP28" s="66"/>
      <c r="AQ28" s="66">
        <v>253</v>
      </c>
      <c r="AR28" s="66">
        <v>0.4</v>
      </c>
      <c r="AS28" s="66">
        <v>1.1000000000000001</v>
      </c>
      <c r="AT28" s="66">
        <v>17.3</v>
      </c>
      <c r="AU28" s="66">
        <v>15.3</v>
      </c>
      <c r="AV28" s="66">
        <v>2.4</v>
      </c>
      <c r="AW28" s="66">
        <v>9.9</v>
      </c>
      <c r="AX28" s="66">
        <v>152.9</v>
      </c>
      <c r="AY28" s="66">
        <v>145</v>
      </c>
      <c r="AZ28" s="66">
        <v>132.30000000000001</v>
      </c>
      <c r="BA28" s="66">
        <v>105.2</v>
      </c>
      <c r="BB28" s="66">
        <v>0.6</v>
      </c>
      <c r="BC28" s="66">
        <v>18.399999999999999</v>
      </c>
      <c r="BD28" s="66">
        <v>29.5</v>
      </c>
      <c r="BE28" s="66">
        <v>87.8</v>
      </c>
      <c r="BF28" s="66">
        <v>4.5</v>
      </c>
      <c r="BG28" s="66">
        <v>3.6</v>
      </c>
      <c r="BH28" s="66">
        <v>2.4</v>
      </c>
      <c r="BI28" s="66"/>
      <c r="BJ28" s="66">
        <v>0.9</v>
      </c>
      <c r="BK28" s="66">
        <v>17.8</v>
      </c>
      <c r="BL28" s="66">
        <v>0.6</v>
      </c>
      <c r="BM28" s="66">
        <v>19</v>
      </c>
      <c r="BN28" s="66">
        <v>7.7</v>
      </c>
      <c r="BO28" s="66">
        <v>18.3</v>
      </c>
      <c r="BP28" s="66">
        <v>5.0999999999999996</v>
      </c>
      <c r="BQ28" s="67">
        <v>1770.8</v>
      </c>
    </row>
    <row r="29" spans="1:69" x14ac:dyDescent="0.25">
      <c r="A29" s="1"/>
      <c r="B29" s="54" t="s">
        <v>776</v>
      </c>
      <c r="C29" s="66">
        <v>15</v>
      </c>
      <c r="D29" s="66">
        <v>17.3</v>
      </c>
      <c r="E29" s="66">
        <v>8.6</v>
      </c>
      <c r="F29" s="66"/>
      <c r="G29" s="66">
        <v>12</v>
      </c>
      <c r="H29" s="66">
        <v>0.8</v>
      </c>
      <c r="I29" s="66"/>
      <c r="J29" s="66">
        <v>9.6</v>
      </c>
      <c r="K29" s="66">
        <v>1.3</v>
      </c>
      <c r="L29" s="66">
        <v>6.8</v>
      </c>
      <c r="M29" s="66"/>
      <c r="N29" s="66">
        <v>5</v>
      </c>
      <c r="O29" s="66">
        <v>7.2</v>
      </c>
      <c r="P29" s="66">
        <v>1.9</v>
      </c>
      <c r="Q29" s="66">
        <v>1.8</v>
      </c>
      <c r="R29" s="66">
        <v>4.5999999999999996</v>
      </c>
      <c r="S29" s="66">
        <v>10</v>
      </c>
      <c r="T29" s="66">
        <v>17.399999999999999</v>
      </c>
      <c r="U29" s="66">
        <v>5.0999999999999996</v>
      </c>
      <c r="V29" s="66">
        <v>3.2</v>
      </c>
      <c r="W29" s="66">
        <v>12.8</v>
      </c>
      <c r="X29" s="66">
        <v>15.3</v>
      </c>
      <c r="Y29" s="66">
        <v>121.8</v>
      </c>
      <c r="Z29" s="66">
        <v>35.700000000000003</v>
      </c>
      <c r="AA29" s="66">
        <v>110.3</v>
      </c>
      <c r="AB29" s="66">
        <v>89.9</v>
      </c>
      <c r="AC29" s="66">
        <v>20.2</v>
      </c>
      <c r="AD29" s="66">
        <v>15.2</v>
      </c>
      <c r="AE29" s="66">
        <v>7.8</v>
      </c>
      <c r="AF29" s="66">
        <v>2.2999999999999998</v>
      </c>
      <c r="AG29" s="66">
        <v>7.2</v>
      </c>
      <c r="AH29" s="66">
        <v>7.4</v>
      </c>
      <c r="AI29" s="66">
        <v>7.6</v>
      </c>
      <c r="AJ29" s="66">
        <v>8.8000000000000007</v>
      </c>
      <c r="AK29" s="66">
        <v>80.7</v>
      </c>
      <c r="AL29" s="66">
        <v>16.8</v>
      </c>
      <c r="AM29" s="66">
        <v>15.1</v>
      </c>
      <c r="AN29" s="66">
        <v>3.5</v>
      </c>
      <c r="AO29" s="66">
        <v>17.7</v>
      </c>
      <c r="AP29" s="66"/>
      <c r="AQ29" s="66">
        <v>253.1</v>
      </c>
      <c r="AR29" s="66">
        <v>0.4</v>
      </c>
      <c r="AS29" s="66">
        <v>1.1000000000000001</v>
      </c>
      <c r="AT29" s="66">
        <v>18.2</v>
      </c>
      <c r="AU29" s="66">
        <v>15.3</v>
      </c>
      <c r="AV29" s="66">
        <v>2.5</v>
      </c>
      <c r="AW29" s="66">
        <v>9.9</v>
      </c>
      <c r="AX29" s="66">
        <v>154.4</v>
      </c>
      <c r="AY29" s="66">
        <v>144.4</v>
      </c>
      <c r="AZ29" s="66">
        <v>132.69999999999999</v>
      </c>
      <c r="BA29" s="66">
        <v>105.5</v>
      </c>
      <c r="BB29" s="66">
        <v>0.6</v>
      </c>
      <c r="BC29" s="66">
        <v>18.5</v>
      </c>
      <c r="BD29" s="66">
        <v>29.6</v>
      </c>
      <c r="BE29" s="66">
        <v>88.6</v>
      </c>
      <c r="BF29" s="66">
        <v>4.7</v>
      </c>
      <c r="BG29" s="66">
        <v>3.6</v>
      </c>
      <c r="BH29" s="66">
        <v>2.4</v>
      </c>
      <c r="BI29" s="66"/>
      <c r="BJ29" s="66">
        <v>0.9</v>
      </c>
      <c r="BK29" s="66">
        <v>18.5</v>
      </c>
      <c r="BL29" s="66">
        <v>0.6</v>
      </c>
      <c r="BM29" s="66">
        <v>19</v>
      </c>
      <c r="BN29" s="66">
        <v>7.7</v>
      </c>
      <c r="BO29" s="66">
        <v>18.2</v>
      </c>
      <c r="BP29" s="66">
        <v>5.2</v>
      </c>
      <c r="BQ29" s="67">
        <v>1779.3</v>
      </c>
    </row>
    <row r="30" spans="1:69" x14ac:dyDescent="0.25">
      <c r="A30" s="1"/>
      <c r="B30" s="54" t="s">
        <v>777</v>
      </c>
      <c r="C30" s="66">
        <v>15</v>
      </c>
      <c r="D30" s="66">
        <v>18</v>
      </c>
      <c r="E30" s="66">
        <v>6.5</v>
      </c>
      <c r="F30" s="66"/>
      <c r="G30" s="66">
        <v>11.8</v>
      </c>
      <c r="H30" s="66">
        <v>0.8</v>
      </c>
      <c r="I30" s="66"/>
      <c r="J30" s="66">
        <v>9.4</v>
      </c>
      <c r="K30" s="66">
        <v>1.3</v>
      </c>
      <c r="L30" s="66">
        <v>6.8</v>
      </c>
      <c r="M30" s="66"/>
      <c r="N30" s="66">
        <v>4.8</v>
      </c>
      <c r="O30" s="66">
        <v>6.9</v>
      </c>
      <c r="P30" s="66">
        <v>1.9</v>
      </c>
      <c r="Q30" s="66">
        <v>1.9</v>
      </c>
      <c r="R30" s="66">
        <v>4.5</v>
      </c>
      <c r="S30" s="66">
        <v>10</v>
      </c>
      <c r="T30" s="66">
        <v>17.3</v>
      </c>
      <c r="U30" s="66">
        <v>5.0999999999999996</v>
      </c>
      <c r="V30" s="66">
        <v>3.2</v>
      </c>
      <c r="W30" s="66">
        <v>15.6</v>
      </c>
      <c r="X30" s="66">
        <v>22.5</v>
      </c>
      <c r="Y30" s="66">
        <v>121.5</v>
      </c>
      <c r="Z30" s="66">
        <v>35.9</v>
      </c>
      <c r="AA30" s="66">
        <v>104</v>
      </c>
      <c r="AB30" s="66">
        <v>89.6</v>
      </c>
      <c r="AC30" s="66">
        <v>20</v>
      </c>
      <c r="AD30" s="66">
        <v>15.1</v>
      </c>
      <c r="AE30" s="66">
        <v>7.8</v>
      </c>
      <c r="AF30" s="66">
        <v>2.2000000000000002</v>
      </c>
      <c r="AG30" s="66">
        <v>7.4</v>
      </c>
      <c r="AH30" s="66">
        <v>7.4</v>
      </c>
      <c r="AI30" s="66">
        <v>7.6</v>
      </c>
      <c r="AJ30" s="66">
        <v>8.8000000000000007</v>
      </c>
      <c r="AK30" s="66">
        <v>80.599999999999994</v>
      </c>
      <c r="AL30" s="66">
        <v>15.2</v>
      </c>
      <c r="AM30" s="66">
        <v>14.3</v>
      </c>
      <c r="AN30" s="66">
        <v>3.5</v>
      </c>
      <c r="AO30" s="66">
        <v>17.7</v>
      </c>
      <c r="AP30" s="66"/>
      <c r="AQ30" s="66">
        <v>253.1</v>
      </c>
      <c r="AR30" s="66">
        <v>0.4</v>
      </c>
      <c r="AS30" s="66">
        <v>1</v>
      </c>
      <c r="AT30" s="66">
        <v>18.600000000000001</v>
      </c>
      <c r="AU30" s="66">
        <v>15.3</v>
      </c>
      <c r="AV30" s="66">
        <v>3.4</v>
      </c>
      <c r="AW30" s="66">
        <v>9.9</v>
      </c>
      <c r="AX30" s="66">
        <v>152.1</v>
      </c>
      <c r="AY30" s="66">
        <v>144.69999999999999</v>
      </c>
      <c r="AZ30" s="66">
        <v>129.4</v>
      </c>
      <c r="BA30" s="66">
        <v>105.7</v>
      </c>
      <c r="BB30" s="66">
        <v>0.6</v>
      </c>
      <c r="BC30" s="66">
        <v>18.399999999999999</v>
      </c>
      <c r="BD30" s="66">
        <v>29.8</v>
      </c>
      <c r="BE30" s="66">
        <v>88.3</v>
      </c>
      <c r="BF30" s="66">
        <v>4.7</v>
      </c>
      <c r="BG30" s="66">
        <v>3.6</v>
      </c>
      <c r="BH30" s="66">
        <v>2.4</v>
      </c>
      <c r="BI30" s="66"/>
      <c r="BJ30" s="66">
        <v>0.9</v>
      </c>
      <c r="BK30" s="66">
        <v>19</v>
      </c>
      <c r="BL30" s="66">
        <v>0.6</v>
      </c>
      <c r="BM30" s="66">
        <v>18.8</v>
      </c>
      <c r="BN30" s="66">
        <v>7.6</v>
      </c>
      <c r="BO30" s="66">
        <v>18.2</v>
      </c>
      <c r="BP30" s="66">
        <v>5.5</v>
      </c>
      <c r="BQ30" s="67">
        <v>1773.9</v>
      </c>
    </row>
    <row r="31" spans="1:69" x14ac:dyDescent="0.25">
      <c r="A31" s="1"/>
      <c r="B31" s="56" t="s">
        <v>778</v>
      </c>
      <c r="C31" s="68">
        <v>14.8</v>
      </c>
      <c r="D31" s="68">
        <v>18</v>
      </c>
      <c r="E31" s="68">
        <v>9.5</v>
      </c>
      <c r="F31" s="68"/>
      <c r="G31" s="68">
        <v>11.9</v>
      </c>
      <c r="H31" s="68">
        <v>0.8</v>
      </c>
      <c r="I31" s="68"/>
      <c r="J31" s="68">
        <v>7.6</v>
      </c>
      <c r="K31" s="68">
        <v>1.3</v>
      </c>
      <c r="L31" s="68">
        <v>6.8</v>
      </c>
      <c r="M31" s="68"/>
      <c r="N31" s="68">
        <v>4.9000000000000004</v>
      </c>
      <c r="O31" s="68">
        <v>7.1</v>
      </c>
      <c r="P31" s="68">
        <v>1.9</v>
      </c>
      <c r="Q31" s="68">
        <v>1.8</v>
      </c>
      <c r="R31" s="68">
        <v>4.5</v>
      </c>
      <c r="S31" s="68">
        <v>10</v>
      </c>
      <c r="T31" s="68">
        <v>17.3</v>
      </c>
      <c r="U31" s="68">
        <v>4.9000000000000004</v>
      </c>
      <c r="V31" s="68">
        <v>3.2</v>
      </c>
      <c r="W31" s="68">
        <v>20.8</v>
      </c>
      <c r="X31" s="68">
        <v>26.2</v>
      </c>
      <c r="Y31" s="68">
        <v>120.8</v>
      </c>
      <c r="Z31" s="68">
        <v>36.1</v>
      </c>
      <c r="AA31" s="68">
        <v>102.3</v>
      </c>
      <c r="AB31" s="68">
        <v>90.1</v>
      </c>
      <c r="AC31" s="68">
        <v>20</v>
      </c>
      <c r="AD31" s="68">
        <v>15</v>
      </c>
      <c r="AE31" s="68">
        <v>7.6</v>
      </c>
      <c r="AF31" s="68">
        <v>2.2000000000000002</v>
      </c>
      <c r="AG31" s="68">
        <v>7.6</v>
      </c>
      <c r="AH31" s="68">
        <v>8</v>
      </c>
      <c r="AI31" s="68">
        <v>7.6</v>
      </c>
      <c r="AJ31" s="68">
        <v>8.9</v>
      </c>
      <c r="AK31" s="68">
        <v>80.7</v>
      </c>
      <c r="AL31" s="68">
        <v>16.399999999999999</v>
      </c>
      <c r="AM31" s="68">
        <v>14.6</v>
      </c>
      <c r="AN31" s="68">
        <v>3.5</v>
      </c>
      <c r="AO31" s="68">
        <v>17.7</v>
      </c>
      <c r="AP31" s="68"/>
      <c r="AQ31" s="68">
        <v>253</v>
      </c>
      <c r="AR31" s="68">
        <v>0.4</v>
      </c>
      <c r="AS31" s="68">
        <v>1</v>
      </c>
      <c r="AT31" s="68">
        <v>18.8</v>
      </c>
      <c r="AU31" s="68">
        <v>15.6</v>
      </c>
      <c r="AV31" s="68">
        <v>3.3</v>
      </c>
      <c r="AW31" s="68">
        <v>9.9</v>
      </c>
      <c r="AX31" s="68">
        <v>160.6</v>
      </c>
      <c r="AY31" s="68">
        <v>146.4</v>
      </c>
      <c r="AZ31" s="68">
        <v>129.1</v>
      </c>
      <c r="BA31" s="68">
        <v>106.5</v>
      </c>
      <c r="BB31" s="68">
        <v>0.6</v>
      </c>
      <c r="BC31" s="68">
        <v>18.7</v>
      </c>
      <c r="BD31" s="68">
        <v>29.6</v>
      </c>
      <c r="BE31" s="68">
        <v>88.2</v>
      </c>
      <c r="BF31" s="68">
        <v>4.7</v>
      </c>
      <c r="BG31" s="68">
        <v>3.6</v>
      </c>
      <c r="BH31" s="68">
        <v>2.2999999999999998</v>
      </c>
      <c r="BI31" s="68"/>
      <c r="BJ31" s="68">
        <v>0.9</v>
      </c>
      <c r="BK31" s="68">
        <v>19.100000000000001</v>
      </c>
      <c r="BL31" s="68">
        <v>0.5</v>
      </c>
      <c r="BM31" s="68">
        <v>18.7</v>
      </c>
      <c r="BN31" s="68">
        <v>7.6</v>
      </c>
      <c r="BO31" s="68">
        <v>18.2</v>
      </c>
      <c r="BP31" s="68">
        <v>5.3</v>
      </c>
      <c r="BQ31" s="69">
        <v>1795</v>
      </c>
    </row>
    <row r="32" spans="1:69" x14ac:dyDescent="0.25">
      <c r="A32" s="1"/>
      <c r="B32" s="50" t="s">
        <v>779</v>
      </c>
      <c r="C32" s="64">
        <v>14.7</v>
      </c>
      <c r="D32" s="64">
        <v>18</v>
      </c>
      <c r="E32" s="64">
        <v>7.5</v>
      </c>
      <c r="F32" s="64"/>
      <c r="G32" s="64">
        <v>11.9</v>
      </c>
      <c r="H32" s="64">
        <v>0.8</v>
      </c>
      <c r="I32" s="64"/>
      <c r="J32" s="64">
        <v>6.1</v>
      </c>
      <c r="K32" s="64">
        <v>1.3</v>
      </c>
      <c r="L32" s="64">
        <v>6.8</v>
      </c>
      <c r="M32" s="64"/>
      <c r="N32" s="64">
        <v>4.4000000000000004</v>
      </c>
      <c r="O32" s="64">
        <v>7.1</v>
      </c>
      <c r="P32" s="64">
        <v>1.9</v>
      </c>
      <c r="Q32" s="64">
        <v>1.9</v>
      </c>
      <c r="R32" s="64">
        <v>4.5</v>
      </c>
      <c r="S32" s="64">
        <v>10</v>
      </c>
      <c r="T32" s="64">
        <v>16.8</v>
      </c>
      <c r="U32" s="64">
        <v>4.4000000000000004</v>
      </c>
      <c r="V32" s="64">
        <v>3.2</v>
      </c>
      <c r="W32" s="64">
        <v>18.8</v>
      </c>
      <c r="X32" s="64">
        <v>39.1</v>
      </c>
      <c r="Y32" s="64">
        <v>118.6</v>
      </c>
      <c r="Z32" s="64">
        <v>36.1</v>
      </c>
      <c r="AA32" s="64">
        <v>98</v>
      </c>
      <c r="AB32" s="64">
        <v>89.6</v>
      </c>
      <c r="AC32" s="64">
        <v>20.2</v>
      </c>
      <c r="AD32" s="64">
        <v>15</v>
      </c>
      <c r="AE32" s="64">
        <v>7.6</v>
      </c>
      <c r="AF32" s="64">
        <v>2.2000000000000002</v>
      </c>
      <c r="AG32" s="64">
        <v>7.6</v>
      </c>
      <c r="AH32" s="64">
        <v>8</v>
      </c>
      <c r="AI32" s="64">
        <v>8</v>
      </c>
      <c r="AJ32" s="64">
        <v>8.9</v>
      </c>
      <c r="AK32" s="64">
        <v>80.599999999999994</v>
      </c>
      <c r="AL32" s="64">
        <v>16.100000000000001</v>
      </c>
      <c r="AM32" s="64">
        <v>14.8</v>
      </c>
      <c r="AN32" s="64">
        <v>3.4</v>
      </c>
      <c r="AO32" s="64">
        <v>17.7</v>
      </c>
      <c r="AP32" s="64"/>
      <c r="AQ32" s="64">
        <v>252.8</v>
      </c>
      <c r="AR32" s="64">
        <v>0.4</v>
      </c>
      <c r="AS32" s="64">
        <v>1</v>
      </c>
      <c r="AT32" s="64">
        <v>18.7</v>
      </c>
      <c r="AU32" s="64">
        <v>15.7</v>
      </c>
      <c r="AV32" s="64">
        <v>2.5</v>
      </c>
      <c r="AW32" s="64">
        <v>10</v>
      </c>
      <c r="AX32" s="64">
        <v>158.5</v>
      </c>
      <c r="AY32" s="64">
        <v>146.4</v>
      </c>
      <c r="AZ32" s="64">
        <v>132.9</v>
      </c>
      <c r="BA32" s="64">
        <v>106.3</v>
      </c>
      <c r="BB32" s="64">
        <v>0.6</v>
      </c>
      <c r="BC32" s="64">
        <v>18.8</v>
      </c>
      <c r="BD32" s="64">
        <v>29.8</v>
      </c>
      <c r="BE32" s="64">
        <v>88.3</v>
      </c>
      <c r="BF32" s="64">
        <v>4.7</v>
      </c>
      <c r="BG32" s="64">
        <v>3.6</v>
      </c>
      <c r="BH32" s="64">
        <v>2.2999999999999998</v>
      </c>
      <c r="BI32" s="64"/>
      <c r="BJ32" s="64">
        <v>0.9</v>
      </c>
      <c r="BK32" s="64">
        <v>19.100000000000001</v>
      </c>
      <c r="BL32" s="64">
        <v>0.5</v>
      </c>
      <c r="BM32" s="64">
        <v>18.8</v>
      </c>
      <c r="BN32" s="64">
        <v>7.6</v>
      </c>
      <c r="BO32" s="64">
        <v>18.100000000000001</v>
      </c>
      <c r="BP32" s="64">
        <v>5.2</v>
      </c>
      <c r="BQ32" s="65">
        <v>1795.1</v>
      </c>
    </row>
    <row r="33" spans="1:69" x14ac:dyDescent="0.25">
      <c r="A33" s="1"/>
      <c r="B33" s="54" t="s">
        <v>780</v>
      </c>
      <c r="C33" s="66">
        <v>17.7</v>
      </c>
      <c r="D33" s="66">
        <v>18</v>
      </c>
      <c r="E33" s="66">
        <v>9.4</v>
      </c>
      <c r="F33" s="66"/>
      <c r="G33" s="66">
        <v>11.9</v>
      </c>
      <c r="H33" s="66">
        <v>0.8</v>
      </c>
      <c r="I33" s="66"/>
      <c r="J33" s="66">
        <v>4.7</v>
      </c>
      <c r="K33" s="66">
        <v>1.3</v>
      </c>
      <c r="L33" s="66">
        <v>6.4</v>
      </c>
      <c r="M33" s="66"/>
      <c r="N33" s="66">
        <v>4.2</v>
      </c>
      <c r="O33" s="66">
        <v>5.8</v>
      </c>
      <c r="P33" s="66">
        <v>1.9</v>
      </c>
      <c r="Q33" s="66">
        <v>1.9</v>
      </c>
      <c r="R33" s="66">
        <v>4.4000000000000004</v>
      </c>
      <c r="S33" s="66">
        <v>10</v>
      </c>
      <c r="T33" s="66">
        <v>17.100000000000001</v>
      </c>
      <c r="U33" s="66">
        <v>4.3</v>
      </c>
      <c r="V33" s="66">
        <v>3.2</v>
      </c>
      <c r="W33" s="66">
        <v>20.100000000000001</v>
      </c>
      <c r="X33" s="66">
        <v>57</v>
      </c>
      <c r="Y33" s="66">
        <v>121.6</v>
      </c>
      <c r="Z33" s="66">
        <v>36.5</v>
      </c>
      <c r="AA33" s="66">
        <v>98.2</v>
      </c>
      <c r="AB33" s="66">
        <v>89.8</v>
      </c>
      <c r="AC33" s="66">
        <v>20</v>
      </c>
      <c r="AD33" s="66">
        <v>15.1</v>
      </c>
      <c r="AE33" s="66">
        <v>7.6</v>
      </c>
      <c r="AF33" s="66">
        <v>2.2000000000000002</v>
      </c>
      <c r="AG33" s="66">
        <v>7.6</v>
      </c>
      <c r="AH33" s="66">
        <v>8</v>
      </c>
      <c r="AI33" s="66">
        <v>8</v>
      </c>
      <c r="AJ33" s="66">
        <v>8.9</v>
      </c>
      <c r="AK33" s="66">
        <v>80.599999999999994</v>
      </c>
      <c r="AL33" s="66">
        <v>14.4</v>
      </c>
      <c r="AM33" s="66">
        <v>14.4</v>
      </c>
      <c r="AN33" s="66">
        <v>3.4</v>
      </c>
      <c r="AO33" s="66">
        <v>17.7</v>
      </c>
      <c r="AP33" s="66"/>
      <c r="AQ33" s="66">
        <v>252.9</v>
      </c>
      <c r="AR33" s="66">
        <v>0.4</v>
      </c>
      <c r="AS33" s="66">
        <v>1.1000000000000001</v>
      </c>
      <c r="AT33" s="66">
        <v>18.2</v>
      </c>
      <c r="AU33" s="66">
        <v>15.8</v>
      </c>
      <c r="AV33" s="66">
        <v>1.9</v>
      </c>
      <c r="AW33" s="66">
        <v>9.9</v>
      </c>
      <c r="AX33" s="66">
        <v>150.69999999999999</v>
      </c>
      <c r="AY33" s="66">
        <v>147.19999999999999</v>
      </c>
      <c r="AZ33" s="66">
        <v>132.1</v>
      </c>
      <c r="BA33" s="66">
        <v>106.6</v>
      </c>
      <c r="BB33" s="66">
        <v>0.6</v>
      </c>
      <c r="BC33" s="66">
        <v>18.8</v>
      </c>
      <c r="BD33" s="66">
        <v>29.5</v>
      </c>
      <c r="BE33" s="66">
        <v>88.4</v>
      </c>
      <c r="BF33" s="66">
        <v>4.7</v>
      </c>
      <c r="BG33" s="66">
        <v>3.6</v>
      </c>
      <c r="BH33" s="66">
        <v>2.2999999999999998</v>
      </c>
      <c r="BI33" s="66"/>
      <c r="BJ33" s="66">
        <v>0.9</v>
      </c>
      <c r="BK33" s="66">
        <v>18.600000000000001</v>
      </c>
      <c r="BL33" s="66">
        <v>0.5</v>
      </c>
      <c r="BM33" s="66">
        <v>18.899999999999999</v>
      </c>
      <c r="BN33" s="66">
        <v>7.6</v>
      </c>
      <c r="BO33" s="66">
        <v>18</v>
      </c>
      <c r="BP33" s="66">
        <v>5.5</v>
      </c>
      <c r="BQ33" s="67">
        <v>1808.8</v>
      </c>
    </row>
    <row r="34" spans="1:69" x14ac:dyDescent="0.25">
      <c r="A34" s="1"/>
      <c r="B34" s="54" t="s">
        <v>781</v>
      </c>
      <c r="C34" s="66">
        <v>14.5</v>
      </c>
      <c r="D34" s="66">
        <v>18</v>
      </c>
      <c r="E34" s="66">
        <v>7.4</v>
      </c>
      <c r="F34" s="66"/>
      <c r="G34" s="66">
        <v>11.9</v>
      </c>
      <c r="H34" s="66">
        <v>0.8</v>
      </c>
      <c r="I34" s="66"/>
      <c r="J34" s="66">
        <v>4.8</v>
      </c>
      <c r="K34" s="66">
        <v>1.2</v>
      </c>
      <c r="L34" s="66">
        <v>6.4</v>
      </c>
      <c r="M34" s="66"/>
      <c r="N34" s="66">
        <v>4.4000000000000004</v>
      </c>
      <c r="O34" s="66">
        <v>6</v>
      </c>
      <c r="P34" s="66">
        <v>1.9</v>
      </c>
      <c r="Q34" s="66">
        <v>1.9</v>
      </c>
      <c r="R34" s="66">
        <v>4.3</v>
      </c>
      <c r="S34" s="66">
        <v>10</v>
      </c>
      <c r="T34" s="66">
        <v>16.8</v>
      </c>
      <c r="U34" s="66">
        <v>4.3</v>
      </c>
      <c r="V34" s="66">
        <v>3.2</v>
      </c>
      <c r="W34" s="66">
        <v>20</v>
      </c>
      <c r="X34" s="66">
        <v>64.8</v>
      </c>
      <c r="Y34" s="66">
        <v>121.5</v>
      </c>
      <c r="Z34" s="66">
        <v>36.299999999999997</v>
      </c>
      <c r="AA34" s="66">
        <v>103.3</v>
      </c>
      <c r="AB34" s="66">
        <v>89.5</v>
      </c>
      <c r="AC34" s="66">
        <v>19.7</v>
      </c>
      <c r="AD34" s="66">
        <v>15.2</v>
      </c>
      <c r="AE34" s="66">
        <v>7.4</v>
      </c>
      <c r="AF34" s="66">
        <v>2.2000000000000002</v>
      </c>
      <c r="AG34" s="66">
        <v>7.4</v>
      </c>
      <c r="AH34" s="66">
        <v>8</v>
      </c>
      <c r="AI34" s="66">
        <v>8</v>
      </c>
      <c r="AJ34" s="66">
        <v>8.9</v>
      </c>
      <c r="AK34" s="66">
        <v>78.7</v>
      </c>
      <c r="AL34" s="66">
        <v>15.5</v>
      </c>
      <c r="AM34" s="66">
        <v>14.8</v>
      </c>
      <c r="AN34" s="66">
        <v>3.4</v>
      </c>
      <c r="AO34" s="66">
        <v>17.600000000000001</v>
      </c>
      <c r="AP34" s="66"/>
      <c r="AQ34" s="66">
        <v>253</v>
      </c>
      <c r="AR34" s="66">
        <v>0.4</v>
      </c>
      <c r="AS34" s="66">
        <v>1.1000000000000001</v>
      </c>
      <c r="AT34" s="66">
        <v>17.3</v>
      </c>
      <c r="AU34" s="66">
        <v>15.8</v>
      </c>
      <c r="AV34" s="66">
        <v>1</v>
      </c>
      <c r="AW34" s="66">
        <v>10</v>
      </c>
      <c r="AX34" s="66">
        <v>146.9</v>
      </c>
      <c r="AY34" s="66">
        <v>147.6</v>
      </c>
      <c r="AZ34" s="66">
        <v>132.19999999999999</v>
      </c>
      <c r="BA34" s="66">
        <v>106.5</v>
      </c>
      <c r="BB34" s="66">
        <v>0.6</v>
      </c>
      <c r="BC34" s="66">
        <v>18.899999999999999</v>
      </c>
      <c r="BD34" s="66">
        <v>29.7</v>
      </c>
      <c r="BE34" s="66">
        <v>88.6</v>
      </c>
      <c r="BF34" s="66">
        <v>4.7</v>
      </c>
      <c r="BG34" s="66">
        <v>3.6</v>
      </c>
      <c r="BH34" s="66">
        <v>2.2999999999999998</v>
      </c>
      <c r="BI34" s="66"/>
      <c r="BJ34" s="66">
        <v>0.9</v>
      </c>
      <c r="BK34" s="66">
        <v>17.600000000000001</v>
      </c>
      <c r="BL34" s="66">
        <v>0.5</v>
      </c>
      <c r="BM34" s="66">
        <v>19</v>
      </c>
      <c r="BN34" s="66">
        <v>7.6</v>
      </c>
      <c r="BO34" s="66">
        <v>18.100000000000001</v>
      </c>
      <c r="BP34" s="66">
        <v>5</v>
      </c>
      <c r="BQ34" s="67">
        <v>1808.9</v>
      </c>
    </row>
    <row r="35" spans="1:69" x14ac:dyDescent="0.25">
      <c r="A35" s="1"/>
      <c r="B35" s="54" t="s">
        <v>782</v>
      </c>
      <c r="C35" s="66">
        <v>14.7</v>
      </c>
      <c r="D35" s="66">
        <v>18</v>
      </c>
      <c r="E35" s="66">
        <v>8.1999999999999993</v>
      </c>
      <c r="F35" s="66"/>
      <c r="G35" s="66">
        <v>11.9</v>
      </c>
      <c r="H35" s="66">
        <v>0.8</v>
      </c>
      <c r="I35" s="66"/>
      <c r="J35" s="66">
        <v>4.8</v>
      </c>
      <c r="K35" s="66">
        <v>1.2</v>
      </c>
      <c r="L35" s="66">
        <v>5.9</v>
      </c>
      <c r="M35" s="66"/>
      <c r="N35" s="66">
        <v>4.4000000000000004</v>
      </c>
      <c r="O35" s="66">
        <v>5.9</v>
      </c>
      <c r="P35" s="66">
        <v>1.9</v>
      </c>
      <c r="Q35" s="66">
        <v>1.9</v>
      </c>
      <c r="R35" s="66">
        <v>4.3</v>
      </c>
      <c r="S35" s="66">
        <v>10</v>
      </c>
      <c r="T35" s="66">
        <v>17.100000000000001</v>
      </c>
      <c r="U35" s="66">
        <v>4.3</v>
      </c>
      <c r="V35" s="66">
        <v>3.2</v>
      </c>
      <c r="W35" s="66">
        <v>20.7</v>
      </c>
      <c r="X35" s="66">
        <v>62.6</v>
      </c>
      <c r="Y35" s="66">
        <v>121.4</v>
      </c>
      <c r="Z35" s="66">
        <v>36.799999999999997</v>
      </c>
      <c r="AA35" s="66">
        <v>102.2</v>
      </c>
      <c r="AB35" s="66">
        <v>89.5</v>
      </c>
      <c r="AC35" s="66">
        <v>19.899999999999999</v>
      </c>
      <c r="AD35" s="66">
        <v>15</v>
      </c>
      <c r="AE35" s="66">
        <v>7.4</v>
      </c>
      <c r="AF35" s="66">
        <v>2.2000000000000002</v>
      </c>
      <c r="AG35" s="66">
        <v>7.4</v>
      </c>
      <c r="AH35" s="66">
        <v>8</v>
      </c>
      <c r="AI35" s="66">
        <v>8</v>
      </c>
      <c r="AJ35" s="66">
        <v>8.9</v>
      </c>
      <c r="AK35" s="66">
        <v>8.6999999999999993</v>
      </c>
      <c r="AL35" s="66">
        <v>17.3</v>
      </c>
      <c r="AM35" s="66">
        <v>15.5</v>
      </c>
      <c r="AN35" s="66">
        <v>3.4</v>
      </c>
      <c r="AO35" s="66">
        <v>17.5</v>
      </c>
      <c r="AP35" s="66"/>
      <c r="AQ35" s="66">
        <v>253</v>
      </c>
      <c r="AR35" s="66">
        <v>0.4</v>
      </c>
      <c r="AS35" s="66">
        <v>1.1000000000000001</v>
      </c>
      <c r="AT35" s="66">
        <v>16.100000000000001</v>
      </c>
      <c r="AU35" s="66">
        <v>15.7</v>
      </c>
      <c r="AV35" s="66">
        <v>1</v>
      </c>
      <c r="AW35" s="66">
        <v>9.9</v>
      </c>
      <c r="AX35" s="66">
        <v>154.6</v>
      </c>
      <c r="AY35" s="66">
        <v>148.1</v>
      </c>
      <c r="AZ35" s="66">
        <v>131.4</v>
      </c>
      <c r="BA35" s="66">
        <v>106.6</v>
      </c>
      <c r="BB35" s="66">
        <v>0.6</v>
      </c>
      <c r="BC35" s="66">
        <v>18.899999999999999</v>
      </c>
      <c r="BD35" s="66">
        <v>29.7</v>
      </c>
      <c r="BE35" s="66">
        <v>88.3</v>
      </c>
      <c r="BF35" s="66">
        <v>4.5999999999999996</v>
      </c>
      <c r="BG35" s="66">
        <v>3.6</v>
      </c>
      <c r="BH35" s="66">
        <v>2.2999999999999998</v>
      </c>
      <c r="BI35" s="66"/>
      <c r="BJ35" s="66">
        <v>0.9</v>
      </c>
      <c r="BK35" s="66">
        <v>16.399999999999999</v>
      </c>
      <c r="BL35" s="66">
        <v>0.5</v>
      </c>
      <c r="BM35" s="66">
        <v>19.2</v>
      </c>
      <c r="BN35" s="66">
        <v>7.6</v>
      </c>
      <c r="BO35" s="66">
        <v>17.8</v>
      </c>
      <c r="BP35" s="66">
        <v>5.2</v>
      </c>
      <c r="BQ35" s="67">
        <v>1744.4</v>
      </c>
    </row>
    <row r="36" spans="1:69" x14ac:dyDescent="0.25">
      <c r="A36" s="1"/>
      <c r="B36" s="54" t="s">
        <v>783</v>
      </c>
      <c r="C36" s="66">
        <v>14.7</v>
      </c>
      <c r="D36" s="66">
        <v>18</v>
      </c>
      <c r="E36" s="66">
        <v>8.9</v>
      </c>
      <c r="F36" s="66"/>
      <c r="G36" s="66">
        <v>11.9</v>
      </c>
      <c r="H36" s="66">
        <v>0.8</v>
      </c>
      <c r="I36" s="66"/>
      <c r="J36" s="66">
        <v>4.7</v>
      </c>
      <c r="K36" s="66">
        <v>1.1000000000000001</v>
      </c>
      <c r="L36" s="66">
        <v>5.9</v>
      </c>
      <c r="M36" s="66"/>
      <c r="N36" s="66">
        <v>4.3</v>
      </c>
      <c r="O36" s="66">
        <v>5.9</v>
      </c>
      <c r="P36" s="66">
        <v>1.9</v>
      </c>
      <c r="Q36" s="66">
        <v>1.9</v>
      </c>
      <c r="R36" s="66">
        <v>4.7</v>
      </c>
      <c r="S36" s="66">
        <v>10</v>
      </c>
      <c r="T36" s="66">
        <v>17.3</v>
      </c>
      <c r="U36" s="66">
        <v>4.3</v>
      </c>
      <c r="V36" s="66"/>
      <c r="W36" s="66">
        <v>19</v>
      </c>
      <c r="X36" s="66">
        <v>64.7</v>
      </c>
      <c r="Y36" s="66">
        <v>121.6</v>
      </c>
      <c r="Z36" s="66">
        <v>36.5</v>
      </c>
      <c r="AA36" s="66">
        <v>102.6</v>
      </c>
      <c r="AB36" s="66">
        <v>89.7</v>
      </c>
      <c r="AC36" s="66">
        <v>20.2</v>
      </c>
      <c r="AD36" s="66">
        <v>15.1</v>
      </c>
      <c r="AE36" s="66">
        <v>7.4</v>
      </c>
      <c r="AF36" s="66">
        <v>2.2000000000000002</v>
      </c>
      <c r="AG36" s="66">
        <v>7.2</v>
      </c>
      <c r="AH36" s="66">
        <v>8</v>
      </c>
      <c r="AI36" s="66">
        <v>8</v>
      </c>
      <c r="AJ36" s="66">
        <v>8.9</v>
      </c>
      <c r="AK36" s="66">
        <v>77.8</v>
      </c>
      <c r="AL36" s="66">
        <v>15.7</v>
      </c>
      <c r="AM36" s="66">
        <v>14</v>
      </c>
      <c r="AN36" s="66">
        <v>3.4</v>
      </c>
      <c r="AO36" s="66">
        <v>17.5</v>
      </c>
      <c r="AP36" s="66"/>
      <c r="AQ36" s="66">
        <v>252.9</v>
      </c>
      <c r="AR36" s="66">
        <v>0.4</v>
      </c>
      <c r="AS36" s="66">
        <v>1</v>
      </c>
      <c r="AT36" s="66">
        <v>14.6</v>
      </c>
      <c r="AU36" s="66">
        <v>15.6</v>
      </c>
      <c r="AV36" s="66">
        <v>1.6</v>
      </c>
      <c r="AW36" s="66">
        <v>9.9</v>
      </c>
      <c r="AX36" s="66">
        <v>157.4</v>
      </c>
      <c r="AY36" s="66">
        <v>147.19999999999999</v>
      </c>
      <c r="AZ36" s="66">
        <v>132.19999999999999</v>
      </c>
      <c r="BA36" s="66">
        <v>105.5</v>
      </c>
      <c r="BB36" s="66">
        <v>0.6</v>
      </c>
      <c r="BC36" s="66">
        <v>18.7</v>
      </c>
      <c r="BD36" s="66">
        <v>29.6</v>
      </c>
      <c r="BE36" s="66">
        <v>88.9</v>
      </c>
      <c r="BF36" s="66">
        <v>4.5999999999999996</v>
      </c>
      <c r="BG36" s="66">
        <v>3.6</v>
      </c>
      <c r="BH36" s="66">
        <v>2.2999999999999998</v>
      </c>
      <c r="BI36" s="66"/>
      <c r="BJ36" s="66">
        <v>0.9</v>
      </c>
      <c r="BK36" s="66">
        <v>14.9</v>
      </c>
      <c r="BL36" s="66">
        <v>0.5</v>
      </c>
      <c r="BM36" s="66">
        <v>19.100000000000001</v>
      </c>
      <c r="BN36" s="66">
        <v>7.6</v>
      </c>
      <c r="BO36" s="66">
        <v>17.5</v>
      </c>
      <c r="BP36" s="66">
        <v>5.2</v>
      </c>
      <c r="BQ36" s="67">
        <v>1808.1</v>
      </c>
    </row>
    <row r="37" spans="1:69" x14ac:dyDescent="0.25">
      <c r="A37" s="1"/>
      <c r="B37" s="54" t="s">
        <v>784</v>
      </c>
      <c r="C37" s="66">
        <v>14.9</v>
      </c>
      <c r="D37" s="66">
        <v>17.899999999999999</v>
      </c>
      <c r="E37" s="66">
        <v>8.5</v>
      </c>
      <c r="F37" s="66"/>
      <c r="G37" s="66">
        <v>11.6</v>
      </c>
      <c r="H37" s="66">
        <v>0.8</v>
      </c>
      <c r="I37" s="66"/>
      <c r="J37" s="66">
        <v>4.8</v>
      </c>
      <c r="K37" s="66">
        <v>0.9</v>
      </c>
      <c r="L37" s="66">
        <v>5.9</v>
      </c>
      <c r="M37" s="66"/>
      <c r="N37" s="66">
        <v>4.4000000000000004</v>
      </c>
      <c r="O37" s="66">
        <v>6</v>
      </c>
      <c r="P37" s="66">
        <v>1.9</v>
      </c>
      <c r="Q37" s="66">
        <v>1.8</v>
      </c>
      <c r="R37" s="66">
        <v>4.7</v>
      </c>
      <c r="S37" s="66">
        <v>10</v>
      </c>
      <c r="T37" s="66">
        <v>16.5</v>
      </c>
      <c r="U37" s="66">
        <v>4.0999999999999996</v>
      </c>
      <c r="V37" s="66"/>
      <c r="W37" s="66">
        <v>16.2</v>
      </c>
      <c r="X37" s="66">
        <v>73</v>
      </c>
      <c r="Y37" s="66">
        <v>121.4</v>
      </c>
      <c r="Z37" s="66">
        <v>36</v>
      </c>
      <c r="AA37" s="66">
        <v>102.7</v>
      </c>
      <c r="AB37" s="66">
        <v>89.9</v>
      </c>
      <c r="AC37" s="66">
        <v>15.2</v>
      </c>
      <c r="AD37" s="66">
        <v>15.1</v>
      </c>
      <c r="AE37" s="66">
        <v>7.4</v>
      </c>
      <c r="AF37" s="66">
        <v>2.2000000000000002</v>
      </c>
      <c r="AG37" s="66">
        <v>7</v>
      </c>
      <c r="AH37" s="66">
        <v>7.5</v>
      </c>
      <c r="AI37" s="66">
        <v>8</v>
      </c>
      <c r="AJ37" s="66">
        <v>8.9</v>
      </c>
      <c r="AK37" s="66">
        <v>78.2</v>
      </c>
      <c r="AL37" s="66">
        <v>15.8</v>
      </c>
      <c r="AM37" s="66">
        <v>14.6</v>
      </c>
      <c r="AN37" s="66">
        <v>3.5</v>
      </c>
      <c r="AO37" s="66">
        <v>17.399999999999999</v>
      </c>
      <c r="AP37" s="66"/>
      <c r="AQ37" s="66">
        <v>252.9</v>
      </c>
      <c r="AR37" s="66">
        <v>0.3</v>
      </c>
      <c r="AS37" s="66">
        <v>1</v>
      </c>
      <c r="AT37" s="66">
        <v>12.7</v>
      </c>
      <c r="AU37" s="66">
        <v>15.3</v>
      </c>
      <c r="AV37" s="66">
        <v>2.6</v>
      </c>
      <c r="AW37" s="66">
        <v>9.9</v>
      </c>
      <c r="AX37" s="66">
        <v>153.9</v>
      </c>
      <c r="AY37" s="66">
        <v>144.5</v>
      </c>
      <c r="AZ37" s="66">
        <v>132.19999999999999</v>
      </c>
      <c r="BA37" s="66">
        <v>103.4</v>
      </c>
      <c r="BB37" s="66">
        <v>0.6</v>
      </c>
      <c r="BC37" s="66">
        <v>18.3</v>
      </c>
      <c r="BD37" s="66">
        <v>29.6</v>
      </c>
      <c r="BE37" s="66">
        <v>88.6</v>
      </c>
      <c r="BF37" s="66">
        <v>4.5999999999999996</v>
      </c>
      <c r="BG37" s="66">
        <v>3.6</v>
      </c>
      <c r="BH37" s="66">
        <v>2.2999999999999998</v>
      </c>
      <c r="BI37" s="66"/>
      <c r="BJ37" s="66">
        <v>0.9</v>
      </c>
      <c r="BK37" s="66">
        <v>13.1</v>
      </c>
      <c r="BL37" s="66">
        <v>0.5</v>
      </c>
      <c r="BM37" s="66">
        <v>18.899999999999999</v>
      </c>
      <c r="BN37" s="66">
        <v>7.6</v>
      </c>
      <c r="BO37" s="66">
        <v>17.100000000000001</v>
      </c>
      <c r="BP37" s="66">
        <v>5</v>
      </c>
      <c r="BQ37" s="67">
        <v>1794.1</v>
      </c>
    </row>
    <row r="38" spans="1:69" x14ac:dyDescent="0.25">
      <c r="A38" s="1"/>
      <c r="B38" s="54" t="s">
        <v>785</v>
      </c>
      <c r="C38" s="66">
        <v>14.4</v>
      </c>
      <c r="D38" s="66">
        <v>17.899999999999999</v>
      </c>
      <c r="E38" s="66">
        <v>8.8000000000000007</v>
      </c>
      <c r="F38" s="66"/>
      <c r="G38" s="66">
        <v>11.4</v>
      </c>
      <c r="H38" s="66">
        <v>0.8</v>
      </c>
      <c r="I38" s="66"/>
      <c r="J38" s="66">
        <v>4.7</v>
      </c>
      <c r="K38" s="66">
        <v>0.8</v>
      </c>
      <c r="L38" s="66">
        <v>5.9</v>
      </c>
      <c r="M38" s="66"/>
      <c r="N38" s="66">
        <v>4.5</v>
      </c>
      <c r="O38" s="66">
        <v>6</v>
      </c>
      <c r="P38" s="66">
        <v>1.9</v>
      </c>
      <c r="Q38" s="66">
        <v>1.9</v>
      </c>
      <c r="R38" s="66">
        <v>4.5999999999999996</v>
      </c>
      <c r="S38" s="66">
        <v>10</v>
      </c>
      <c r="T38" s="66">
        <v>17</v>
      </c>
      <c r="U38" s="66">
        <v>4.0999999999999996</v>
      </c>
      <c r="V38" s="66"/>
      <c r="W38" s="66">
        <v>16.7</v>
      </c>
      <c r="X38" s="66">
        <v>71.3</v>
      </c>
      <c r="Y38" s="66">
        <v>121.4</v>
      </c>
      <c r="Z38" s="66">
        <v>35.200000000000003</v>
      </c>
      <c r="AA38" s="66">
        <v>102.1</v>
      </c>
      <c r="AB38" s="66">
        <v>87.3</v>
      </c>
      <c r="AC38" s="66">
        <v>20.100000000000001</v>
      </c>
      <c r="AD38" s="66">
        <v>15.2</v>
      </c>
      <c r="AE38" s="66">
        <v>7.3</v>
      </c>
      <c r="AF38" s="66">
        <v>2.2000000000000002</v>
      </c>
      <c r="AG38" s="66">
        <v>7</v>
      </c>
      <c r="AH38" s="66">
        <v>7.5</v>
      </c>
      <c r="AI38" s="66">
        <v>7.6</v>
      </c>
      <c r="AJ38" s="66">
        <v>8.8000000000000007</v>
      </c>
      <c r="AK38" s="66">
        <v>75.099999999999994</v>
      </c>
      <c r="AL38" s="66">
        <v>12.6</v>
      </c>
      <c r="AM38" s="66">
        <v>13.8</v>
      </c>
      <c r="AN38" s="66">
        <v>3.4</v>
      </c>
      <c r="AO38" s="66">
        <v>17.399999999999999</v>
      </c>
      <c r="AP38" s="66"/>
      <c r="AQ38" s="66">
        <v>253</v>
      </c>
      <c r="AR38" s="66">
        <v>0.3</v>
      </c>
      <c r="AS38" s="66">
        <v>1</v>
      </c>
      <c r="AT38" s="66">
        <v>10.5</v>
      </c>
      <c r="AU38" s="66">
        <v>14.6</v>
      </c>
      <c r="AV38" s="66">
        <v>2.5</v>
      </c>
      <c r="AW38" s="66">
        <v>9.9</v>
      </c>
      <c r="AX38" s="66">
        <v>166</v>
      </c>
      <c r="AY38" s="66">
        <v>140.9</v>
      </c>
      <c r="AZ38" s="66">
        <v>132.4</v>
      </c>
      <c r="BA38" s="66">
        <v>100.1</v>
      </c>
      <c r="BB38" s="66">
        <v>0.6</v>
      </c>
      <c r="BC38" s="66">
        <v>17.7</v>
      </c>
      <c r="BD38" s="66">
        <v>29.6</v>
      </c>
      <c r="BE38" s="66">
        <v>89</v>
      </c>
      <c r="BF38" s="66">
        <v>4.5</v>
      </c>
      <c r="BG38" s="66">
        <v>3.6</v>
      </c>
      <c r="BH38" s="66">
        <v>2.2999999999999998</v>
      </c>
      <c r="BI38" s="66"/>
      <c r="BJ38" s="66">
        <v>0.9</v>
      </c>
      <c r="BK38" s="66">
        <v>10.9</v>
      </c>
      <c r="BL38" s="66">
        <v>0.5</v>
      </c>
      <c r="BM38" s="66">
        <v>18.8</v>
      </c>
      <c r="BN38" s="66">
        <v>7.6</v>
      </c>
      <c r="BO38" s="66">
        <v>15.9</v>
      </c>
      <c r="BP38" s="66">
        <v>5.0999999999999996</v>
      </c>
      <c r="BQ38" s="67">
        <v>1784.9</v>
      </c>
    </row>
    <row r="39" spans="1:69" x14ac:dyDescent="0.25">
      <c r="A39" s="1"/>
      <c r="B39" s="56" t="s">
        <v>786</v>
      </c>
      <c r="C39" s="68">
        <v>14.5</v>
      </c>
      <c r="D39" s="68">
        <v>17.899999999999999</v>
      </c>
      <c r="E39" s="68">
        <v>8.6</v>
      </c>
      <c r="F39" s="68"/>
      <c r="G39" s="68">
        <v>11.4</v>
      </c>
      <c r="H39" s="68">
        <v>0.9</v>
      </c>
      <c r="I39" s="68"/>
      <c r="J39" s="68">
        <v>4.7</v>
      </c>
      <c r="K39" s="68">
        <v>0.6</v>
      </c>
      <c r="L39" s="68">
        <v>5.9</v>
      </c>
      <c r="M39" s="68"/>
      <c r="N39" s="68">
        <v>4.3</v>
      </c>
      <c r="O39" s="68">
        <v>6</v>
      </c>
      <c r="P39" s="68">
        <v>1.9</v>
      </c>
      <c r="Q39" s="68">
        <v>1.8</v>
      </c>
      <c r="R39" s="68">
        <v>4.5</v>
      </c>
      <c r="S39" s="68">
        <v>10</v>
      </c>
      <c r="T39" s="68">
        <v>16.399999999999999</v>
      </c>
      <c r="U39" s="68">
        <v>4.0999999999999996</v>
      </c>
      <c r="V39" s="68"/>
      <c r="W39" s="68">
        <v>15.5</v>
      </c>
      <c r="X39" s="68">
        <v>62.3</v>
      </c>
      <c r="Y39" s="68">
        <v>121.6</v>
      </c>
      <c r="Z39" s="68">
        <v>30.1</v>
      </c>
      <c r="AA39" s="68">
        <v>103.5</v>
      </c>
      <c r="AB39" s="68">
        <v>90.1</v>
      </c>
      <c r="AC39" s="68">
        <v>19.8</v>
      </c>
      <c r="AD39" s="68">
        <v>15.2</v>
      </c>
      <c r="AE39" s="68">
        <v>7.2</v>
      </c>
      <c r="AF39" s="68">
        <v>2.2000000000000002</v>
      </c>
      <c r="AG39" s="68">
        <v>6.9</v>
      </c>
      <c r="AH39" s="68">
        <v>7.5</v>
      </c>
      <c r="AI39" s="68">
        <v>7.6</v>
      </c>
      <c r="AJ39" s="68">
        <v>8.8000000000000007</v>
      </c>
      <c r="AK39" s="68">
        <v>68.599999999999994</v>
      </c>
      <c r="AL39" s="68">
        <v>10.9</v>
      </c>
      <c r="AM39" s="68">
        <v>11.3</v>
      </c>
      <c r="AN39" s="68">
        <v>3.4</v>
      </c>
      <c r="AO39" s="68">
        <v>17.399999999999999</v>
      </c>
      <c r="AP39" s="68"/>
      <c r="AQ39" s="68">
        <v>241.4</v>
      </c>
      <c r="AR39" s="68">
        <v>0.2</v>
      </c>
      <c r="AS39" s="68">
        <v>1</v>
      </c>
      <c r="AT39" s="68">
        <v>8.1</v>
      </c>
      <c r="AU39" s="68">
        <v>13.5</v>
      </c>
      <c r="AV39" s="68"/>
      <c r="AW39" s="68">
        <v>9.9</v>
      </c>
      <c r="AX39" s="68">
        <v>159.9</v>
      </c>
      <c r="AY39" s="68">
        <v>126.1</v>
      </c>
      <c r="AZ39" s="68">
        <v>132.6</v>
      </c>
      <c r="BA39" s="68">
        <v>93.6</v>
      </c>
      <c r="BB39" s="68">
        <v>0.6</v>
      </c>
      <c r="BC39" s="68">
        <v>16.2</v>
      </c>
      <c r="BD39" s="68">
        <v>29.5</v>
      </c>
      <c r="BE39" s="68">
        <v>88.6</v>
      </c>
      <c r="BF39" s="68">
        <v>4.5</v>
      </c>
      <c r="BG39" s="68">
        <v>3.6</v>
      </c>
      <c r="BH39" s="68">
        <v>2.2999999999999998</v>
      </c>
      <c r="BI39" s="68"/>
      <c r="BJ39" s="68">
        <v>0.9</v>
      </c>
      <c r="BK39" s="68">
        <v>8.5</v>
      </c>
      <c r="BL39" s="68">
        <v>0.5</v>
      </c>
      <c r="BM39" s="68">
        <v>18.7</v>
      </c>
      <c r="BN39" s="68">
        <v>7.6</v>
      </c>
      <c r="BO39" s="68">
        <v>14.2</v>
      </c>
      <c r="BP39" s="68">
        <v>5.2</v>
      </c>
      <c r="BQ39" s="69">
        <v>1710.6</v>
      </c>
    </row>
    <row r="40" spans="1:69" x14ac:dyDescent="0.25">
      <c r="A40" s="1"/>
      <c r="B40" s="50" t="s">
        <v>787</v>
      </c>
      <c r="C40" s="64">
        <v>14.9</v>
      </c>
      <c r="D40" s="64">
        <v>17.899999999999999</v>
      </c>
      <c r="E40" s="64">
        <v>8.9</v>
      </c>
      <c r="F40" s="64"/>
      <c r="G40" s="64">
        <v>11.4</v>
      </c>
      <c r="H40" s="64">
        <v>1</v>
      </c>
      <c r="I40" s="64"/>
      <c r="J40" s="64">
        <v>9.1</v>
      </c>
      <c r="K40" s="64">
        <v>0.4</v>
      </c>
      <c r="L40" s="64">
        <v>6</v>
      </c>
      <c r="M40" s="64"/>
      <c r="N40" s="64">
        <v>4.5999999999999996</v>
      </c>
      <c r="O40" s="64">
        <v>6</v>
      </c>
      <c r="P40" s="64">
        <v>1.9</v>
      </c>
      <c r="Q40" s="64">
        <v>1.8</v>
      </c>
      <c r="R40" s="64">
        <v>4.5</v>
      </c>
      <c r="S40" s="64">
        <v>10</v>
      </c>
      <c r="T40" s="64">
        <v>16.7</v>
      </c>
      <c r="U40" s="64">
        <v>4.0999999999999996</v>
      </c>
      <c r="V40" s="64">
        <v>3.9</v>
      </c>
      <c r="W40" s="64">
        <v>16.100000000000001</v>
      </c>
      <c r="X40" s="64">
        <v>68.599999999999994</v>
      </c>
      <c r="Y40" s="64">
        <v>121.6</v>
      </c>
      <c r="Z40" s="64">
        <v>20.5</v>
      </c>
      <c r="AA40" s="64">
        <v>102.7</v>
      </c>
      <c r="AB40" s="64">
        <v>89.8</v>
      </c>
      <c r="AC40" s="64">
        <v>20.3</v>
      </c>
      <c r="AD40" s="64">
        <v>15.5</v>
      </c>
      <c r="AE40" s="64">
        <v>7.2</v>
      </c>
      <c r="AF40" s="64">
        <v>2.2000000000000002</v>
      </c>
      <c r="AG40" s="64">
        <v>6.9</v>
      </c>
      <c r="AH40" s="64">
        <v>7.5</v>
      </c>
      <c r="AI40" s="64">
        <v>7.6</v>
      </c>
      <c r="AJ40" s="64">
        <v>8.9</v>
      </c>
      <c r="AK40" s="64">
        <v>43.8</v>
      </c>
      <c r="AL40" s="64">
        <v>14.7</v>
      </c>
      <c r="AM40" s="64">
        <v>14.5</v>
      </c>
      <c r="AN40" s="64">
        <v>3.4</v>
      </c>
      <c r="AO40" s="64">
        <v>17.399999999999999</v>
      </c>
      <c r="AP40" s="64"/>
      <c r="AQ40" s="64">
        <v>184</v>
      </c>
      <c r="AR40" s="64">
        <v>0.2</v>
      </c>
      <c r="AS40" s="64">
        <v>1</v>
      </c>
      <c r="AT40" s="64">
        <v>5.4</v>
      </c>
      <c r="AU40" s="64">
        <v>9.1999999999999993</v>
      </c>
      <c r="AV40" s="64"/>
      <c r="AW40" s="64">
        <v>9.8000000000000007</v>
      </c>
      <c r="AX40" s="64">
        <v>159</v>
      </c>
      <c r="AY40" s="64">
        <v>81.099999999999994</v>
      </c>
      <c r="AZ40" s="64">
        <v>132.4</v>
      </c>
      <c r="BA40" s="64">
        <v>71.900000000000006</v>
      </c>
      <c r="BB40" s="64">
        <v>0.6</v>
      </c>
      <c r="BC40" s="64">
        <v>10.8</v>
      </c>
      <c r="BD40" s="64">
        <v>29.7</v>
      </c>
      <c r="BE40" s="64">
        <v>88.5</v>
      </c>
      <c r="BF40" s="64">
        <v>4.5</v>
      </c>
      <c r="BG40" s="64">
        <v>3.6</v>
      </c>
      <c r="BH40" s="64">
        <v>2.2999999999999998</v>
      </c>
      <c r="BI40" s="64"/>
      <c r="BJ40" s="64">
        <v>0.9</v>
      </c>
      <c r="BK40" s="64">
        <v>5.7</v>
      </c>
      <c r="BL40" s="64">
        <v>0.5</v>
      </c>
      <c r="BM40" s="64">
        <v>18.5</v>
      </c>
      <c r="BN40" s="64">
        <v>7.6</v>
      </c>
      <c r="BO40" s="64">
        <v>7.6</v>
      </c>
      <c r="BP40" s="64">
        <v>5.0999999999999996</v>
      </c>
      <c r="BQ40" s="65">
        <v>1552.2</v>
      </c>
    </row>
    <row r="41" spans="1:69" x14ac:dyDescent="0.25">
      <c r="A41" s="1"/>
      <c r="B41" s="54" t="s">
        <v>788</v>
      </c>
      <c r="C41" s="66">
        <v>15</v>
      </c>
      <c r="D41" s="66">
        <v>17.600000000000001</v>
      </c>
      <c r="E41" s="66">
        <v>6.3</v>
      </c>
      <c r="F41" s="66"/>
      <c r="G41" s="66">
        <v>11.4</v>
      </c>
      <c r="H41" s="66">
        <v>1</v>
      </c>
      <c r="I41" s="66"/>
      <c r="J41" s="66">
        <v>9</v>
      </c>
      <c r="K41" s="66">
        <v>0.2</v>
      </c>
      <c r="L41" s="66">
        <v>5.9</v>
      </c>
      <c r="M41" s="66"/>
      <c r="N41" s="66">
        <v>4.5</v>
      </c>
      <c r="O41" s="66">
        <v>5.9</v>
      </c>
      <c r="P41" s="66">
        <v>1.9</v>
      </c>
      <c r="Q41" s="66">
        <v>1.8</v>
      </c>
      <c r="R41" s="66">
        <v>4.5</v>
      </c>
      <c r="S41" s="66">
        <v>10</v>
      </c>
      <c r="T41" s="66">
        <v>16.8</v>
      </c>
      <c r="U41" s="66">
        <v>4</v>
      </c>
      <c r="V41" s="66">
        <v>3.2</v>
      </c>
      <c r="W41" s="66">
        <v>17.399999999999999</v>
      </c>
      <c r="X41" s="66">
        <v>72.2</v>
      </c>
      <c r="Y41" s="66">
        <v>115.8</v>
      </c>
      <c r="Z41" s="66">
        <v>8.9</v>
      </c>
      <c r="AA41" s="66">
        <v>103.5</v>
      </c>
      <c r="AB41" s="66">
        <v>89.9</v>
      </c>
      <c r="AC41" s="66">
        <v>18.899999999999999</v>
      </c>
      <c r="AD41" s="66">
        <v>15.3</v>
      </c>
      <c r="AE41" s="66">
        <v>7.2</v>
      </c>
      <c r="AF41" s="66">
        <v>2.2000000000000002</v>
      </c>
      <c r="AG41" s="66">
        <v>6.9</v>
      </c>
      <c r="AH41" s="66">
        <v>7.5</v>
      </c>
      <c r="AI41" s="66">
        <v>7.6</v>
      </c>
      <c r="AJ41" s="66">
        <v>8.9</v>
      </c>
      <c r="AK41" s="66">
        <v>17.899999999999999</v>
      </c>
      <c r="AL41" s="66">
        <v>13.7</v>
      </c>
      <c r="AM41" s="66">
        <v>14.2</v>
      </c>
      <c r="AN41" s="66">
        <v>3.4</v>
      </c>
      <c r="AO41" s="66">
        <v>17.5</v>
      </c>
      <c r="AP41" s="66"/>
      <c r="AQ41" s="66">
        <v>81.7</v>
      </c>
      <c r="AR41" s="66">
        <v>0.1</v>
      </c>
      <c r="AS41" s="66">
        <v>1</v>
      </c>
      <c r="AT41" s="66">
        <v>2.7</v>
      </c>
      <c r="AU41" s="66">
        <v>2.5</v>
      </c>
      <c r="AV41" s="66"/>
      <c r="AW41" s="66">
        <v>9.9</v>
      </c>
      <c r="AX41" s="66">
        <v>153.19999999999999</v>
      </c>
      <c r="AY41" s="66">
        <v>33.4</v>
      </c>
      <c r="AZ41" s="66">
        <v>132.4</v>
      </c>
      <c r="BA41" s="66">
        <v>31.8</v>
      </c>
      <c r="BB41" s="66">
        <v>0.6</v>
      </c>
      <c r="BC41" s="66">
        <v>2.8</v>
      </c>
      <c r="BD41" s="66">
        <v>29.6</v>
      </c>
      <c r="BE41" s="66">
        <v>88.3</v>
      </c>
      <c r="BF41" s="66">
        <v>4.5</v>
      </c>
      <c r="BG41" s="66">
        <v>3.6</v>
      </c>
      <c r="BH41" s="66">
        <v>2.2999999999999998</v>
      </c>
      <c r="BI41" s="66"/>
      <c r="BJ41" s="66">
        <v>0.9</v>
      </c>
      <c r="BK41" s="66">
        <v>2.9</v>
      </c>
      <c r="BL41" s="66">
        <v>0.5</v>
      </c>
      <c r="BM41" s="66">
        <v>18.5</v>
      </c>
      <c r="BN41" s="66">
        <v>7.6</v>
      </c>
      <c r="BO41" s="66">
        <v>1.3</v>
      </c>
      <c r="BP41" s="66">
        <v>5.2</v>
      </c>
      <c r="BQ41" s="67">
        <v>1285.2</v>
      </c>
    </row>
    <row r="42" spans="1:69" x14ac:dyDescent="0.25">
      <c r="A42" s="1"/>
      <c r="B42" s="54" t="s">
        <v>789</v>
      </c>
      <c r="C42" s="66">
        <v>15</v>
      </c>
      <c r="D42" s="66">
        <v>17.600000000000001</v>
      </c>
      <c r="E42" s="66">
        <v>7.5</v>
      </c>
      <c r="F42" s="66"/>
      <c r="G42" s="66">
        <v>11.4</v>
      </c>
      <c r="H42" s="66">
        <v>1.1000000000000001</v>
      </c>
      <c r="I42" s="66"/>
      <c r="J42" s="66">
        <v>8.9</v>
      </c>
      <c r="K42" s="66"/>
      <c r="L42" s="66">
        <v>5.9</v>
      </c>
      <c r="M42" s="66"/>
      <c r="N42" s="66">
        <v>4.2</v>
      </c>
      <c r="O42" s="66">
        <v>5.8</v>
      </c>
      <c r="P42" s="66">
        <v>1.9</v>
      </c>
      <c r="Q42" s="66">
        <v>1.7</v>
      </c>
      <c r="R42" s="66">
        <v>4.3</v>
      </c>
      <c r="S42" s="66">
        <v>10</v>
      </c>
      <c r="T42" s="66">
        <v>16.7</v>
      </c>
      <c r="U42" s="66">
        <v>3.9</v>
      </c>
      <c r="V42" s="66">
        <v>3.2</v>
      </c>
      <c r="W42" s="66">
        <v>17.3</v>
      </c>
      <c r="X42" s="66">
        <v>77.7</v>
      </c>
      <c r="Y42" s="66">
        <v>114.6</v>
      </c>
      <c r="Z42" s="66">
        <v>0.6</v>
      </c>
      <c r="AA42" s="66">
        <v>102.9</v>
      </c>
      <c r="AB42" s="66">
        <v>90</v>
      </c>
      <c r="AC42" s="66">
        <v>20.100000000000001</v>
      </c>
      <c r="AD42" s="66">
        <v>15.2</v>
      </c>
      <c r="AE42" s="66">
        <v>7</v>
      </c>
      <c r="AF42" s="66">
        <v>2.1</v>
      </c>
      <c r="AG42" s="66">
        <v>6</v>
      </c>
      <c r="AH42" s="66">
        <v>7.5</v>
      </c>
      <c r="AI42" s="66">
        <v>7.6</v>
      </c>
      <c r="AJ42" s="66">
        <v>9.1</v>
      </c>
      <c r="AK42" s="66">
        <v>1.7</v>
      </c>
      <c r="AL42" s="66">
        <v>14.3</v>
      </c>
      <c r="AM42" s="66">
        <v>15</v>
      </c>
      <c r="AN42" s="66">
        <v>3.4</v>
      </c>
      <c r="AO42" s="66">
        <v>17.5</v>
      </c>
      <c r="AP42" s="66"/>
      <c r="AQ42" s="66">
        <v>9.6</v>
      </c>
      <c r="AR42" s="66"/>
      <c r="AS42" s="66">
        <v>1.1000000000000001</v>
      </c>
      <c r="AT42" s="66">
        <v>0.5</v>
      </c>
      <c r="AU42" s="66"/>
      <c r="AV42" s="66"/>
      <c r="AW42" s="66">
        <v>9.9</v>
      </c>
      <c r="AX42" s="66">
        <v>150.6</v>
      </c>
      <c r="AY42" s="66">
        <v>2</v>
      </c>
      <c r="AZ42" s="66">
        <v>131.9</v>
      </c>
      <c r="BA42" s="66">
        <v>3</v>
      </c>
      <c r="BB42" s="66">
        <v>0.6</v>
      </c>
      <c r="BC42" s="66"/>
      <c r="BD42" s="66">
        <v>29.7</v>
      </c>
      <c r="BE42" s="66">
        <v>88.9</v>
      </c>
      <c r="BF42" s="66">
        <v>4.4000000000000004</v>
      </c>
      <c r="BG42" s="66">
        <v>3.6</v>
      </c>
      <c r="BH42" s="66">
        <v>2.2999999999999998</v>
      </c>
      <c r="BI42" s="66">
        <v>0.6</v>
      </c>
      <c r="BJ42" s="66">
        <v>0.9</v>
      </c>
      <c r="BK42" s="66">
        <v>0.6</v>
      </c>
      <c r="BL42" s="66">
        <v>0.5</v>
      </c>
      <c r="BM42" s="66">
        <v>18.600000000000001</v>
      </c>
      <c r="BN42" s="66">
        <v>7.6</v>
      </c>
      <c r="BO42" s="66"/>
      <c r="BP42" s="66">
        <v>5.0999999999999996</v>
      </c>
      <c r="BQ42" s="67">
        <v>1120.7</v>
      </c>
    </row>
    <row r="43" spans="1:69" x14ac:dyDescent="0.25">
      <c r="A43" s="1"/>
      <c r="B43" s="54" t="s">
        <v>790</v>
      </c>
      <c r="C43" s="66">
        <v>15</v>
      </c>
      <c r="D43" s="66">
        <v>17.600000000000001</v>
      </c>
      <c r="E43" s="66">
        <v>7.6</v>
      </c>
      <c r="F43" s="66"/>
      <c r="G43" s="66">
        <v>17.899999999999999</v>
      </c>
      <c r="H43" s="66">
        <v>1.1000000000000001</v>
      </c>
      <c r="I43" s="66"/>
      <c r="J43" s="66">
        <v>9.5</v>
      </c>
      <c r="K43" s="66"/>
      <c r="L43" s="66">
        <v>6</v>
      </c>
      <c r="M43" s="66"/>
      <c r="N43" s="66">
        <v>4.5</v>
      </c>
      <c r="O43" s="66">
        <v>5.9</v>
      </c>
      <c r="P43" s="66">
        <v>1.9</v>
      </c>
      <c r="Q43" s="66">
        <v>1.8</v>
      </c>
      <c r="R43" s="66">
        <v>4.3</v>
      </c>
      <c r="S43" s="66">
        <v>10</v>
      </c>
      <c r="T43" s="66">
        <v>16.7</v>
      </c>
      <c r="U43" s="66">
        <v>3.9</v>
      </c>
      <c r="V43" s="66">
        <v>3.2</v>
      </c>
      <c r="W43" s="66">
        <v>15.8</v>
      </c>
      <c r="X43" s="66">
        <v>75.7</v>
      </c>
      <c r="Y43" s="66">
        <v>115.3</v>
      </c>
      <c r="Z43" s="66"/>
      <c r="AA43" s="66">
        <v>103.9</v>
      </c>
      <c r="AB43" s="66">
        <v>89.8</v>
      </c>
      <c r="AC43" s="66">
        <v>20.5</v>
      </c>
      <c r="AD43" s="66">
        <v>15.3</v>
      </c>
      <c r="AE43" s="66">
        <v>7.2</v>
      </c>
      <c r="AF43" s="66">
        <v>2.1</v>
      </c>
      <c r="AG43" s="66">
        <v>6</v>
      </c>
      <c r="AH43" s="66">
        <v>7.5</v>
      </c>
      <c r="AI43" s="66">
        <v>7.6</v>
      </c>
      <c r="AJ43" s="66">
        <v>9.1999999999999993</v>
      </c>
      <c r="AK43" s="66"/>
      <c r="AL43" s="66">
        <v>13</v>
      </c>
      <c r="AM43" s="66">
        <v>14.5</v>
      </c>
      <c r="AN43" s="66">
        <v>3.3</v>
      </c>
      <c r="AO43" s="66">
        <v>17.5</v>
      </c>
      <c r="AP43" s="66"/>
      <c r="AQ43" s="66">
        <v>0.6</v>
      </c>
      <c r="AR43" s="66"/>
      <c r="AS43" s="66">
        <v>1</v>
      </c>
      <c r="AT43" s="66"/>
      <c r="AU43" s="66"/>
      <c r="AV43" s="66"/>
      <c r="AW43" s="66">
        <v>9.9</v>
      </c>
      <c r="AX43" s="66">
        <v>138.69999999999999</v>
      </c>
      <c r="AY43" s="66"/>
      <c r="AZ43" s="66">
        <v>128.30000000000001</v>
      </c>
      <c r="BA43" s="66"/>
      <c r="BB43" s="66">
        <v>0.6</v>
      </c>
      <c r="BC43" s="66"/>
      <c r="BD43" s="66">
        <v>31.9</v>
      </c>
      <c r="BE43" s="66">
        <v>88.3</v>
      </c>
      <c r="BF43" s="66">
        <v>4.4000000000000004</v>
      </c>
      <c r="BG43" s="66">
        <v>3.6</v>
      </c>
      <c r="BH43" s="66">
        <v>2.2999999999999998</v>
      </c>
      <c r="BI43" s="66">
        <v>1.1000000000000001</v>
      </c>
      <c r="BJ43" s="66">
        <v>0.9</v>
      </c>
      <c r="BK43" s="66"/>
      <c r="BL43" s="66">
        <v>0.5</v>
      </c>
      <c r="BM43" s="66">
        <v>18.5</v>
      </c>
      <c r="BN43" s="66">
        <v>7.6</v>
      </c>
      <c r="BO43" s="66"/>
      <c r="BP43" s="66">
        <v>5.0999999999999996</v>
      </c>
      <c r="BQ43" s="67">
        <v>1094.4000000000001</v>
      </c>
    </row>
    <row r="44" spans="1:69" x14ac:dyDescent="0.25">
      <c r="A44" s="1"/>
      <c r="B44" s="54" t="s">
        <v>791</v>
      </c>
      <c r="C44" s="66">
        <v>15</v>
      </c>
      <c r="D44" s="66">
        <v>17.600000000000001</v>
      </c>
      <c r="E44" s="66">
        <v>6.9</v>
      </c>
      <c r="F44" s="66"/>
      <c r="G44" s="66">
        <v>19</v>
      </c>
      <c r="H44" s="66">
        <v>1.1000000000000001</v>
      </c>
      <c r="I44" s="66"/>
      <c r="J44" s="66">
        <v>9</v>
      </c>
      <c r="K44" s="66"/>
      <c r="L44" s="66">
        <v>6.5</v>
      </c>
      <c r="M44" s="66"/>
      <c r="N44" s="66">
        <v>4.3</v>
      </c>
      <c r="O44" s="66">
        <v>6</v>
      </c>
      <c r="P44" s="66">
        <v>1.9</v>
      </c>
      <c r="Q44" s="66">
        <v>1.8</v>
      </c>
      <c r="R44" s="66">
        <v>4.4000000000000004</v>
      </c>
      <c r="S44" s="66">
        <v>10</v>
      </c>
      <c r="T44" s="66">
        <v>16.7</v>
      </c>
      <c r="U44" s="66">
        <v>3.9</v>
      </c>
      <c r="V44" s="66">
        <v>3.2</v>
      </c>
      <c r="W44" s="66">
        <v>17.2</v>
      </c>
      <c r="X44" s="66">
        <v>73</v>
      </c>
      <c r="Y44" s="66">
        <v>108.3</v>
      </c>
      <c r="Z44" s="66"/>
      <c r="AA44" s="66">
        <v>103.5</v>
      </c>
      <c r="AB44" s="66">
        <v>90</v>
      </c>
      <c r="AC44" s="66">
        <v>19.7</v>
      </c>
      <c r="AD44" s="66">
        <v>15.2</v>
      </c>
      <c r="AE44" s="66">
        <v>7.2</v>
      </c>
      <c r="AF44" s="66">
        <v>2.1</v>
      </c>
      <c r="AG44" s="66">
        <v>6</v>
      </c>
      <c r="AH44" s="66">
        <v>7</v>
      </c>
      <c r="AI44" s="66">
        <v>7.2</v>
      </c>
      <c r="AJ44" s="66">
        <v>9.1999999999999993</v>
      </c>
      <c r="AK44" s="66"/>
      <c r="AL44" s="66">
        <v>14.2</v>
      </c>
      <c r="AM44" s="66">
        <v>14.7</v>
      </c>
      <c r="AN44" s="66">
        <v>3.4</v>
      </c>
      <c r="AO44" s="66">
        <v>17.5</v>
      </c>
      <c r="AP44" s="66"/>
      <c r="AQ44" s="66">
        <v>0.4</v>
      </c>
      <c r="AR44" s="66"/>
      <c r="AS44" s="66">
        <v>1</v>
      </c>
      <c r="AT44" s="66"/>
      <c r="AU44" s="66"/>
      <c r="AV44" s="66"/>
      <c r="AW44" s="66">
        <v>9.9</v>
      </c>
      <c r="AX44" s="66">
        <v>130.9</v>
      </c>
      <c r="AY44" s="66"/>
      <c r="AZ44" s="66">
        <v>129.19999999999999</v>
      </c>
      <c r="BA44" s="66"/>
      <c r="BB44" s="66">
        <v>0.6</v>
      </c>
      <c r="BC44" s="66"/>
      <c r="BD44" s="66">
        <v>31.8</v>
      </c>
      <c r="BE44" s="66">
        <v>88.1</v>
      </c>
      <c r="BF44" s="66">
        <v>4.3</v>
      </c>
      <c r="BG44" s="66">
        <v>3.6</v>
      </c>
      <c r="BH44" s="66">
        <v>2.2999999999999998</v>
      </c>
      <c r="BI44" s="66">
        <v>1.2</v>
      </c>
      <c r="BJ44" s="66">
        <v>0.9</v>
      </c>
      <c r="BK44" s="66"/>
      <c r="BL44" s="66">
        <v>0.5</v>
      </c>
      <c r="BM44" s="66">
        <v>18.3</v>
      </c>
      <c r="BN44" s="66">
        <v>7.6</v>
      </c>
      <c r="BO44" s="66"/>
      <c r="BP44" s="66">
        <v>5.2</v>
      </c>
      <c r="BQ44" s="67">
        <v>1078.5</v>
      </c>
    </row>
    <row r="45" spans="1:69" x14ac:dyDescent="0.25">
      <c r="A45" s="1"/>
      <c r="B45" s="54" t="s">
        <v>792</v>
      </c>
      <c r="C45" s="66">
        <v>15</v>
      </c>
      <c r="D45" s="66">
        <v>17.600000000000001</v>
      </c>
      <c r="E45" s="66">
        <v>6.2</v>
      </c>
      <c r="F45" s="66"/>
      <c r="G45" s="66">
        <v>19.2</v>
      </c>
      <c r="H45" s="66">
        <v>1.1000000000000001</v>
      </c>
      <c r="I45" s="66"/>
      <c r="J45" s="66">
        <v>5.0999999999999996</v>
      </c>
      <c r="K45" s="66"/>
      <c r="L45" s="66">
        <v>6.5</v>
      </c>
      <c r="M45" s="66"/>
      <c r="N45" s="66">
        <v>4.4000000000000004</v>
      </c>
      <c r="O45" s="66">
        <v>6</v>
      </c>
      <c r="P45" s="66">
        <v>1.9</v>
      </c>
      <c r="Q45" s="66">
        <v>1.8</v>
      </c>
      <c r="R45" s="66">
        <v>4.7</v>
      </c>
      <c r="S45" s="66">
        <v>10</v>
      </c>
      <c r="T45" s="66">
        <v>16.3</v>
      </c>
      <c r="U45" s="66">
        <v>3.8</v>
      </c>
      <c r="V45" s="66">
        <v>3.2</v>
      </c>
      <c r="W45" s="66">
        <v>14.7</v>
      </c>
      <c r="X45" s="66">
        <v>74.900000000000006</v>
      </c>
      <c r="Y45" s="66">
        <v>108.1</v>
      </c>
      <c r="Z45" s="66"/>
      <c r="AA45" s="66">
        <v>96.9</v>
      </c>
      <c r="AB45" s="66">
        <v>90.3</v>
      </c>
      <c r="AC45" s="66">
        <v>20.399999999999999</v>
      </c>
      <c r="AD45" s="66">
        <v>12.4</v>
      </c>
      <c r="AE45" s="66">
        <v>7</v>
      </c>
      <c r="AF45" s="66">
        <v>2.1</v>
      </c>
      <c r="AG45" s="66">
        <v>6.2</v>
      </c>
      <c r="AH45" s="66">
        <v>7</v>
      </c>
      <c r="AI45" s="66">
        <v>7.2</v>
      </c>
      <c r="AJ45" s="66">
        <v>9.3000000000000007</v>
      </c>
      <c r="AK45" s="66"/>
      <c r="AL45" s="66">
        <v>12</v>
      </c>
      <c r="AM45" s="66">
        <v>12.7</v>
      </c>
      <c r="AN45" s="66">
        <v>3.4</v>
      </c>
      <c r="AO45" s="66">
        <v>17.600000000000001</v>
      </c>
      <c r="AP45" s="66"/>
      <c r="AQ45" s="66"/>
      <c r="AR45" s="66"/>
      <c r="AS45" s="66">
        <v>1</v>
      </c>
      <c r="AT45" s="66"/>
      <c r="AU45" s="66"/>
      <c r="AV45" s="66"/>
      <c r="AW45" s="66">
        <v>10</v>
      </c>
      <c r="AX45" s="66">
        <v>149.1</v>
      </c>
      <c r="AY45" s="66"/>
      <c r="AZ45" s="66">
        <v>130.30000000000001</v>
      </c>
      <c r="BA45" s="66"/>
      <c r="BB45" s="66">
        <v>0.6</v>
      </c>
      <c r="BC45" s="66"/>
      <c r="BD45" s="66">
        <v>31.9</v>
      </c>
      <c r="BE45" s="66">
        <v>88.5</v>
      </c>
      <c r="BF45" s="66">
        <v>4.4000000000000004</v>
      </c>
      <c r="BG45" s="66">
        <v>3.6</v>
      </c>
      <c r="BH45" s="66">
        <v>2.2999999999999998</v>
      </c>
      <c r="BI45" s="66">
        <v>1.2</v>
      </c>
      <c r="BJ45" s="66">
        <v>0.9</v>
      </c>
      <c r="BK45" s="66"/>
      <c r="BL45" s="66">
        <v>0.5</v>
      </c>
      <c r="BM45" s="66">
        <v>18.100000000000001</v>
      </c>
      <c r="BN45" s="66">
        <v>7.6</v>
      </c>
      <c r="BO45" s="66"/>
      <c r="BP45" s="66">
        <v>5.0999999999999996</v>
      </c>
      <c r="BQ45" s="67">
        <v>1080.0999999999999</v>
      </c>
    </row>
    <row r="46" spans="1:69" x14ac:dyDescent="0.25">
      <c r="A46" s="1"/>
      <c r="B46" s="54" t="s">
        <v>793</v>
      </c>
      <c r="C46" s="66">
        <v>14.9</v>
      </c>
      <c r="D46" s="66">
        <v>17.600000000000001</v>
      </c>
      <c r="E46" s="66">
        <v>9.1</v>
      </c>
      <c r="F46" s="66"/>
      <c r="G46" s="66">
        <v>19.2</v>
      </c>
      <c r="H46" s="66">
        <v>1.2</v>
      </c>
      <c r="I46" s="66"/>
      <c r="J46" s="66">
        <v>8.6999999999999993</v>
      </c>
      <c r="K46" s="66"/>
      <c r="L46" s="66">
        <v>6.5</v>
      </c>
      <c r="M46" s="66"/>
      <c r="N46" s="66">
        <v>4.3</v>
      </c>
      <c r="O46" s="66">
        <v>6</v>
      </c>
      <c r="P46" s="66">
        <v>1.9</v>
      </c>
      <c r="Q46" s="66">
        <v>1.8</v>
      </c>
      <c r="R46" s="66">
        <v>4.7</v>
      </c>
      <c r="S46" s="66">
        <v>10</v>
      </c>
      <c r="T46" s="66">
        <v>16.8</v>
      </c>
      <c r="U46" s="66">
        <v>3.8</v>
      </c>
      <c r="V46" s="66">
        <v>3.2</v>
      </c>
      <c r="W46" s="66">
        <v>14.2</v>
      </c>
      <c r="X46" s="66">
        <v>77.099999999999994</v>
      </c>
      <c r="Y46" s="66">
        <v>113</v>
      </c>
      <c r="Z46" s="66"/>
      <c r="AA46" s="66">
        <v>98.9</v>
      </c>
      <c r="AB46" s="66">
        <v>93.2</v>
      </c>
      <c r="AC46" s="66">
        <v>18.7</v>
      </c>
      <c r="AD46" s="66">
        <v>12.1</v>
      </c>
      <c r="AE46" s="66">
        <v>7</v>
      </c>
      <c r="AF46" s="66">
        <v>2.1</v>
      </c>
      <c r="AG46" s="66">
        <v>6.4</v>
      </c>
      <c r="AH46" s="66">
        <v>7</v>
      </c>
      <c r="AI46" s="66">
        <v>7.2</v>
      </c>
      <c r="AJ46" s="66">
        <v>9.3000000000000007</v>
      </c>
      <c r="AK46" s="66"/>
      <c r="AL46" s="66">
        <v>11.2</v>
      </c>
      <c r="AM46" s="66">
        <v>12.4</v>
      </c>
      <c r="AN46" s="66">
        <v>3.4</v>
      </c>
      <c r="AO46" s="66">
        <v>17.7</v>
      </c>
      <c r="AP46" s="66"/>
      <c r="AQ46" s="66"/>
      <c r="AR46" s="66"/>
      <c r="AS46" s="66">
        <v>1.1000000000000001</v>
      </c>
      <c r="AT46" s="66"/>
      <c r="AU46" s="66"/>
      <c r="AV46" s="66"/>
      <c r="AW46" s="66">
        <v>9.9</v>
      </c>
      <c r="AX46" s="66">
        <v>123.4</v>
      </c>
      <c r="AY46" s="66"/>
      <c r="AZ46" s="66">
        <v>119.2</v>
      </c>
      <c r="BA46" s="66"/>
      <c r="BB46" s="66">
        <v>0.6</v>
      </c>
      <c r="BC46" s="66"/>
      <c r="BD46" s="66">
        <v>29.6</v>
      </c>
      <c r="BE46" s="66">
        <v>88.4</v>
      </c>
      <c r="BF46" s="66">
        <v>4.4000000000000004</v>
      </c>
      <c r="BG46" s="66">
        <v>3.6</v>
      </c>
      <c r="BH46" s="66">
        <v>2.2999999999999998</v>
      </c>
      <c r="BI46" s="66">
        <v>1.2</v>
      </c>
      <c r="BJ46" s="66">
        <v>0.9</v>
      </c>
      <c r="BK46" s="66"/>
      <c r="BL46" s="66">
        <v>0.5</v>
      </c>
      <c r="BM46" s="66">
        <v>18</v>
      </c>
      <c r="BN46" s="66">
        <v>7.7</v>
      </c>
      <c r="BO46" s="66"/>
      <c r="BP46" s="66">
        <v>5.2</v>
      </c>
      <c r="BQ46" s="67">
        <v>1056.5999999999999</v>
      </c>
    </row>
    <row r="47" spans="1:69" x14ac:dyDescent="0.25">
      <c r="A47" s="1"/>
      <c r="B47" s="56" t="s">
        <v>794</v>
      </c>
      <c r="C47" s="68">
        <v>15.1</v>
      </c>
      <c r="D47" s="68">
        <v>17.600000000000001</v>
      </c>
      <c r="E47" s="68">
        <v>9.1</v>
      </c>
      <c r="F47" s="68"/>
      <c r="G47" s="68">
        <v>19.5</v>
      </c>
      <c r="H47" s="68">
        <v>1.2</v>
      </c>
      <c r="I47" s="68"/>
      <c r="J47" s="68">
        <v>9.4</v>
      </c>
      <c r="K47" s="68"/>
      <c r="L47" s="68">
        <v>6.3</v>
      </c>
      <c r="M47" s="68"/>
      <c r="N47" s="68">
        <v>4.4000000000000004</v>
      </c>
      <c r="O47" s="68">
        <v>5.9</v>
      </c>
      <c r="P47" s="68">
        <v>1.9</v>
      </c>
      <c r="Q47" s="68">
        <v>1.7</v>
      </c>
      <c r="R47" s="68">
        <v>4.5</v>
      </c>
      <c r="S47" s="68">
        <v>10</v>
      </c>
      <c r="T47" s="68">
        <v>16.3</v>
      </c>
      <c r="U47" s="68">
        <v>3.8</v>
      </c>
      <c r="V47" s="68">
        <v>3.2</v>
      </c>
      <c r="W47" s="68">
        <v>12.6</v>
      </c>
      <c r="X47" s="68">
        <v>75.8</v>
      </c>
      <c r="Y47" s="68">
        <v>113.7</v>
      </c>
      <c r="Z47" s="68"/>
      <c r="AA47" s="68">
        <v>89.9</v>
      </c>
      <c r="AB47" s="68">
        <v>94</v>
      </c>
      <c r="AC47" s="68">
        <v>18.2</v>
      </c>
      <c r="AD47" s="68">
        <v>10.5</v>
      </c>
      <c r="AE47" s="68">
        <v>7</v>
      </c>
      <c r="AF47" s="68">
        <v>2.1</v>
      </c>
      <c r="AG47" s="68">
        <v>6.8</v>
      </c>
      <c r="AH47" s="68">
        <v>7</v>
      </c>
      <c r="AI47" s="68">
        <v>7.2</v>
      </c>
      <c r="AJ47" s="68">
        <v>9.1999999999999993</v>
      </c>
      <c r="AK47" s="68"/>
      <c r="AL47" s="68">
        <v>10.9</v>
      </c>
      <c r="AM47" s="68">
        <v>12.5</v>
      </c>
      <c r="AN47" s="68">
        <v>3.4</v>
      </c>
      <c r="AO47" s="68">
        <v>17.7</v>
      </c>
      <c r="AP47" s="68"/>
      <c r="AQ47" s="68"/>
      <c r="AR47" s="68"/>
      <c r="AS47" s="68">
        <v>1.1000000000000001</v>
      </c>
      <c r="AT47" s="68"/>
      <c r="AU47" s="68"/>
      <c r="AV47" s="68">
        <v>0.1</v>
      </c>
      <c r="AW47" s="68">
        <v>9.9</v>
      </c>
      <c r="AX47" s="68">
        <v>121.2</v>
      </c>
      <c r="AY47" s="68"/>
      <c r="AZ47" s="68">
        <v>118.7</v>
      </c>
      <c r="BA47" s="68"/>
      <c r="BB47" s="68">
        <v>0.6</v>
      </c>
      <c r="BC47" s="68"/>
      <c r="BD47" s="68">
        <v>29.6</v>
      </c>
      <c r="BE47" s="68">
        <v>88.6</v>
      </c>
      <c r="BF47" s="68">
        <v>4.3</v>
      </c>
      <c r="BG47" s="68">
        <v>3.6</v>
      </c>
      <c r="BH47" s="68">
        <v>2.2999999999999998</v>
      </c>
      <c r="BI47" s="68">
        <v>1.2</v>
      </c>
      <c r="BJ47" s="68">
        <v>0.9</v>
      </c>
      <c r="BK47" s="68"/>
      <c r="BL47" s="68">
        <v>0.5</v>
      </c>
      <c r="BM47" s="68">
        <v>18.2</v>
      </c>
      <c r="BN47" s="68">
        <v>7.6</v>
      </c>
      <c r="BO47" s="68"/>
      <c r="BP47" s="68">
        <v>5.0999999999999996</v>
      </c>
      <c r="BQ47" s="69">
        <v>1041.9000000000001</v>
      </c>
    </row>
    <row r="48" spans="1:69" x14ac:dyDescent="0.25">
      <c r="A48" s="1"/>
      <c r="B48" s="50" t="s">
        <v>795</v>
      </c>
      <c r="C48" s="64">
        <v>15</v>
      </c>
      <c r="D48" s="64">
        <v>17.600000000000001</v>
      </c>
      <c r="E48" s="64">
        <v>9.1</v>
      </c>
      <c r="F48" s="64"/>
      <c r="G48" s="64">
        <v>20.2</v>
      </c>
      <c r="H48" s="64">
        <v>1.2</v>
      </c>
      <c r="I48" s="64"/>
      <c r="J48" s="64">
        <v>9.5</v>
      </c>
      <c r="K48" s="64"/>
      <c r="L48" s="64">
        <v>6.1</v>
      </c>
      <c r="M48" s="64"/>
      <c r="N48" s="64">
        <v>4.4000000000000004</v>
      </c>
      <c r="O48" s="64">
        <v>6</v>
      </c>
      <c r="P48" s="64">
        <v>1.9</v>
      </c>
      <c r="Q48" s="64">
        <v>1.7</v>
      </c>
      <c r="R48" s="64">
        <v>4.5999999999999996</v>
      </c>
      <c r="S48" s="64">
        <v>10</v>
      </c>
      <c r="T48" s="64">
        <v>16.399999999999999</v>
      </c>
      <c r="U48" s="64">
        <v>3.5</v>
      </c>
      <c r="V48" s="64">
        <v>3.2</v>
      </c>
      <c r="W48" s="64">
        <v>12.6</v>
      </c>
      <c r="X48" s="64">
        <v>63.7</v>
      </c>
      <c r="Y48" s="64">
        <v>112.6</v>
      </c>
      <c r="Z48" s="64"/>
      <c r="AA48" s="64">
        <v>83</v>
      </c>
      <c r="AB48" s="64">
        <v>92.8</v>
      </c>
      <c r="AC48" s="64">
        <v>14.6</v>
      </c>
      <c r="AD48" s="64">
        <v>5.9</v>
      </c>
      <c r="AE48" s="64">
        <v>7</v>
      </c>
      <c r="AF48" s="64">
        <v>2.1</v>
      </c>
      <c r="AG48" s="64">
        <v>7</v>
      </c>
      <c r="AH48" s="64">
        <v>7</v>
      </c>
      <c r="AI48" s="64">
        <v>7.2</v>
      </c>
      <c r="AJ48" s="64">
        <v>8.9</v>
      </c>
      <c r="AK48" s="64"/>
      <c r="AL48" s="64">
        <v>9.6999999999999993</v>
      </c>
      <c r="AM48" s="64">
        <v>11.5</v>
      </c>
      <c r="AN48" s="64">
        <v>3.4</v>
      </c>
      <c r="AO48" s="64">
        <v>17.7</v>
      </c>
      <c r="AP48" s="64"/>
      <c r="AQ48" s="64"/>
      <c r="AR48" s="64"/>
      <c r="AS48" s="64">
        <v>1.1000000000000001</v>
      </c>
      <c r="AT48" s="64"/>
      <c r="AU48" s="64"/>
      <c r="AV48" s="64">
        <v>2.7</v>
      </c>
      <c r="AW48" s="64">
        <v>9.9</v>
      </c>
      <c r="AX48" s="64">
        <v>137.69999999999999</v>
      </c>
      <c r="AY48" s="64"/>
      <c r="AZ48" s="64">
        <v>123.6</v>
      </c>
      <c r="BA48" s="64"/>
      <c r="BB48" s="64">
        <v>0.6</v>
      </c>
      <c r="BC48" s="64"/>
      <c r="BD48" s="64">
        <v>29.5</v>
      </c>
      <c r="BE48" s="64">
        <v>88.2</v>
      </c>
      <c r="BF48" s="64">
        <v>4.2</v>
      </c>
      <c r="BG48" s="64">
        <v>3.6</v>
      </c>
      <c r="BH48" s="64">
        <v>2.2999999999999998</v>
      </c>
      <c r="BI48" s="64">
        <v>1.2</v>
      </c>
      <c r="BJ48" s="64">
        <v>0.9</v>
      </c>
      <c r="BK48" s="64"/>
      <c r="BL48" s="64">
        <v>0.5</v>
      </c>
      <c r="BM48" s="64">
        <v>18.7</v>
      </c>
      <c r="BN48" s="64">
        <v>7.6</v>
      </c>
      <c r="BO48" s="64"/>
      <c r="BP48" s="64">
        <v>5.0999999999999996</v>
      </c>
      <c r="BQ48" s="65">
        <v>1034.5</v>
      </c>
    </row>
    <row r="49" spans="1:69" x14ac:dyDescent="0.25">
      <c r="A49" s="1"/>
      <c r="B49" s="54" t="s">
        <v>796</v>
      </c>
      <c r="C49" s="66">
        <v>14.9</v>
      </c>
      <c r="D49" s="66">
        <v>17.600000000000001</v>
      </c>
      <c r="E49" s="66">
        <v>8.6</v>
      </c>
      <c r="F49" s="66"/>
      <c r="G49" s="66">
        <v>20.2</v>
      </c>
      <c r="H49" s="66">
        <v>1.2</v>
      </c>
      <c r="I49" s="66"/>
      <c r="J49" s="66">
        <v>8.8000000000000007</v>
      </c>
      <c r="K49" s="66"/>
      <c r="L49" s="66">
        <v>6.1</v>
      </c>
      <c r="M49" s="66"/>
      <c r="N49" s="66">
        <v>4.4000000000000004</v>
      </c>
      <c r="O49" s="66">
        <v>6</v>
      </c>
      <c r="P49" s="66">
        <v>1.9</v>
      </c>
      <c r="Q49" s="66">
        <v>1.8</v>
      </c>
      <c r="R49" s="66">
        <v>4.5</v>
      </c>
      <c r="S49" s="66">
        <v>10</v>
      </c>
      <c r="T49" s="66">
        <v>16.600000000000001</v>
      </c>
      <c r="U49" s="66">
        <v>3.5</v>
      </c>
      <c r="V49" s="66">
        <v>3.1</v>
      </c>
      <c r="W49" s="66">
        <v>13.2</v>
      </c>
      <c r="X49" s="66">
        <v>54.5</v>
      </c>
      <c r="Y49" s="66">
        <v>108.6</v>
      </c>
      <c r="Z49" s="66"/>
      <c r="AA49" s="66">
        <v>73.5</v>
      </c>
      <c r="AB49" s="66">
        <v>92.7</v>
      </c>
      <c r="AC49" s="66">
        <v>15.1</v>
      </c>
      <c r="AD49" s="66">
        <v>8.4</v>
      </c>
      <c r="AE49" s="66">
        <v>7</v>
      </c>
      <c r="AF49" s="66">
        <v>2.1</v>
      </c>
      <c r="AG49" s="66">
        <v>7</v>
      </c>
      <c r="AH49" s="66">
        <v>7.5</v>
      </c>
      <c r="AI49" s="66">
        <v>7.2</v>
      </c>
      <c r="AJ49" s="66">
        <v>9.1</v>
      </c>
      <c r="AK49" s="66"/>
      <c r="AL49" s="66">
        <v>8.6</v>
      </c>
      <c r="AM49" s="66">
        <v>10.8</v>
      </c>
      <c r="AN49" s="66">
        <v>3.4</v>
      </c>
      <c r="AO49" s="66">
        <v>17.7</v>
      </c>
      <c r="AP49" s="66"/>
      <c r="AQ49" s="66"/>
      <c r="AR49" s="66"/>
      <c r="AS49" s="66">
        <v>1.1000000000000001</v>
      </c>
      <c r="AT49" s="66"/>
      <c r="AU49" s="66"/>
      <c r="AV49" s="66">
        <v>2.5</v>
      </c>
      <c r="AW49" s="66">
        <v>10</v>
      </c>
      <c r="AX49" s="66">
        <v>117</v>
      </c>
      <c r="AY49" s="66"/>
      <c r="AZ49" s="66">
        <v>114.5</v>
      </c>
      <c r="BA49" s="66"/>
      <c r="BB49" s="66">
        <v>0.6</v>
      </c>
      <c r="BC49" s="66"/>
      <c r="BD49" s="66">
        <v>29.6</v>
      </c>
      <c r="BE49" s="66">
        <v>88.3</v>
      </c>
      <c r="BF49" s="66">
        <v>4.3</v>
      </c>
      <c r="BG49" s="66">
        <v>3.6</v>
      </c>
      <c r="BH49" s="66">
        <v>2.2999999999999998</v>
      </c>
      <c r="BI49" s="66">
        <v>1.2</v>
      </c>
      <c r="BJ49" s="66">
        <v>0.9</v>
      </c>
      <c r="BK49" s="66"/>
      <c r="BL49" s="66">
        <v>0.5</v>
      </c>
      <c r="BM49" s="66">
        <v>18.600000000000001</v>
      </c>
      <c r="BN49" s="66">
        <v>7.7</v>
      </c>
      <c r="BO49" s="66"/>
      <c r="BP49" s="66">
        <v>5</v>
      </c>
      <c r="BQ49" s="67">
        <v>983.3</v>
      </c>
    </row>
    <row r="50" spans="1:69" x14ac:dyDescent="0.25">
      <c r="A50" s="1"/>
      <c r="B50" s="54" t="s">
        <v>797</v>
      </c>
      <c r="C50" s="66">
        <v>15.1</v>
      </c>
      <c r="D50" s="66">
        <v>17.600000000000001</v>
      </c>
      <c r="E50" s="66">
        <v>8.6999999999999993</v>
      </c>
      <c r="F50" s="66"/>
      <c r="G50" s="66">
        <v>20.2</v>
      </c>
      <c r="H50" s="66">
        <v>1.2</v>
      </c>
      <c r="I50" s="66"/>
      <c r="J50" s="66">
        <v>9.1999999999999993</v>
      </c>
      <c r="K50" s="66"/>
      <c r="L50" s="66">
        <v>6.2</v>
      </c>
      <c r="M50" s="66"/>
      <c r="N50" s="66">
        <v>4.3</v>
      </c>
      <c r="O50" s="66">
        <v>5.3</v>
      </c>
      <c r="P50" s="66">
        <v>2.1</v>
      </c>
      <c r="Q50" s="66">
        <v>1.8</v>
      </c>
      <c r="R50" s="66">
        <v>4.5</v>
      </c>
      <c r="S50" s="66">
        <v>10</v>
      </c>
      <c r="T50" s="66">
        <v>16.100000000000001</v>
      </c>
      <c r="U50" s="66">
        <v>3.5</v>
      </c>
      <c r="V50" s="66">
        <v>3.1</v>
      </c>
      <c r="W50" s="66">
        <v>13</v>
      </c>
      <c r="X50" s="66">
        <v>52.5</v>
      </c>
      <c r="Y50" s="66">
        <v>105.1</v>
      </c>
      <c r="Z50" s="66"/>
      <c r="AA50" s="66">
        <v>77.8</v>
      </c>
      <c r="AB50" s="66">
        <v>89.9</v>
      </c>
      <c r="AC50" s="66">
        <v>12.4</v>
      </c>
      <c r="AD50" s="66">
        <v>6.1</v>
      </c>
      <c r="AE50" s="66">
        <v>7</v>
      </c>
      <c r="AF50" s="66">
        <v>2.1</v>
      </c>
      <c r="AG50" s="66">
        <v>7.2</v>
      </c>
      <c r="AH50" s="66">
        <v>7.7</v>
      </c>
      <c r="AI50" s="66">
        <v>7.5</v>
      </c>
      <c r="AJ50" s="66">
        <v>9.1</v>
      </c>
      <c r="AK50" s="66"/>
      <c r="AL50" s="66">
        <v>9.1999999999999993</v>
      </c>
      <c r="AM50" s="66">
        <v>11.1</v>
      </c>
      <c r="AN50" s="66">
        <v>3.4</v>
      </c>
      <c r="AO50" s="66">
        <v>17.7</v>
      </c>
      <c r="AP50" s="66"/>
      <c r="AQ50" s="66"/>
      <c r="AR50" s="66"/>
      <c r="AS50" s="66">
        <v>1.1000000000000001</v>
      </c>
      <c r="AT50" s="66"/>
      <c r="AU50" s="66"/>
      <c r="AV50" s="66">
        <v>2.5</v>
      </c>
      <c r="AW50" s="66">
        <v>9.9</v>
      </c>
      <c r="AX50" s="66">
        <v>107</v>
      </c>
      <c r="AY50" s="66"/>
      <c r="AZ50" s="66">
        <v>114.7</v>
      </c>
      <c r="BA50" s="66"/>
      <c r="BB50" s="66">
        <v>0.6</v>
      </c>
      <c r="BC50" s="66"/>
      <c r="BD50" s="66">
        <v>29.6</v>
      </c>
      <c r="BE50" s="66">
        <v>88.4</v>
      </c>
      <c r="BF50" s="66">
        <v>4.3</v>
      </c>
      <c r="BG50" s="66">
        <v>3.6</v>
      </c>
      <c r="BH50" s="66">
        <v>2.2999999999999998</v>
      </c>
      <c r="BI50" s="66">
        <v>1.2</v>
      </c>
      <c r="BJ50" s="66">
        <v>0.9</v>
      </c>
      <c r="BK50" s="66"/>
      <c r="BL50" s="66">
        <v>0.5</v>
      </c>
      <c r="BM50" s="66">
        <v>18.600000000000001</v>
      </c>
      <c r="BN50" s="66">
        <v>7.7</v>
      </c>
      <c r="BO50" s="66"/>
      <c r="BP50" s="66">
        <v>5.0999999999999996</v>
      </c>
      <c r="BQ50" s="67">
        <v>965.7</v>
      </c>
    </row>
    <row r="51" spans="1:69" x14ac:dyDescent="0.25">
      <c r="A51" s="1"/>
      <c r="B51" s="54" t="s">
        <v>798</v>
      </c>
      <c r="C51" s="66">
        <v>15</v>
      </c>
      <c r="D51" s="66">
        <v>17.600000000000001</v>
      </c>
      <c r="E51" s="66">
        <v>8.6999999999999993</v>
      </c>
      <c r="F51" s="66"/>
      <c r="G51" s="66">
        <v>20.2</v>
      </c>
      <c r="H51" s="66">
        <v>1.1000000000000001</v>
      </c>
      <c r="I51" s="66"/>
      <c r="J51" s="66">
        <v>9.5</v>
      </c>
      <c r="K51" s="66"/>
      <c r="L51" s="66">
        <v>6.2</v>
      </c>
      <c r="M51" s="66"/>
      <c r="N51" s="66">
        <v>4.5</v>
      </c>
      <c r="O51" s="66">
        <v>5.4</v>
      </c>
      <c r="P51" s="66">
        <v>2.1</v>
      </c>
      <c r="Q51" s="66">
        <v>1.7</v>
      </c>
      <c r="R51" s="66">
        <v>4.5</v>
      </c>
      <c r="S51" s="66">
        <v>10</v>
      </c>
      <c r="T51" s="66">
        <v>16.100000000000001</v>
      </c>
      <c r="U51" s="66">
        <v>3.5</v>
      </c>
      <c r="V51" s="66">
        <v>3.1</v>
      </c>
      <c r="W51" s="66">
        <v>15.8</v>
      </c>
      <c r="X51" s="66">
        <v>44.3</v>
      </c>
      <c r="Y51" s="66">
        <v>108.6</v>
      </c>
      <c r="Z51" s="66"/>
      <c r="AA51" s="66">
        <v>85.3</v>
      </c>
      <c r="AB51" s="66">
        <v>87.9</v>
      </c>
      <c r="AC51" s="66">
        <v>13.9</v>
      </c>
      <c r="AD51" s="66">
        <v>8.6</v>
      </c>
      <c r="AE51" s="66">
        <v>6.9</v>
      </c>
      <c r="AF51" s="66">
        <v>2.1</v>
      </c>
      <c r="AG51" s="66">
        <v>7.2</v>
      </c>
      <c r="AH51" s="66">
        <v>7.7</v>
      </c>
      <c r="AI51" s="66">
        <v>7.5</v>
      </c>
      <c r="AJ51" s="66">
        <v>9.3000000000000007</v>
      </c>
      <c r="AK51" s="66"/>
      <c r="AL51" s="66">
        <v>10.6</v>
      </c>
      <c r="AM51" s="66">
        <v>13.1</v>
      </c>
      <c r="AN51" s="66">
        <v>3.4</v>
      </c>
      <c r="AO51" s="66">
        <v>17.7</v>
      </c>
      <c r="AP51" s="66"/>
      <c r="AQ51" s="66"/>
      <c r="AR51" s="66"/>
      <c r="AS51" s="66">
        <v>1.1000000000000001</v>
      </c>
      <c r="AT51" s="66"/>
      <c r="AU51" s="66"/>
      <c r="AV51" s="66">
        <v>2.6</v>
      </c>
      <c r="AW51" s="66">
        <v>9.9</v>
      </c>
      <c r="AX51" s="66">
        <v>107</v>
      </c>
      <c r="AY51" s="66"/>
      <c r="AZ51" s="66">
        <v>115.4</v>
      </c>
      <c r="BA51" s="66"/>
      <c r="BB51" s="66">
        <v>0.6</v>
      </c>
      <c r="BC51" s="66"/>
      <c r="BD51" s="66">
        <v>29.6</v>
      </c>
      <c r="BE51" s="66">
        <v>88.2</v>
      </c>
      <c r="BF51" s="66">
        <v>4.3</v>
      </c>
      <c r="BG51" s="66">
        <v>3.6</v>
      </c>
      <c r="BH51" s="66">
        <v>2.2999999999999998</v>
      </c>
      <c r="BI51" s="66">
        <v>1.2</v>
      </c>
      <c r="BJ51" s="66">
        <v>0.9</v>
      </c>
      <c r="BK51" s="66"/>
      <c r="BL51" s="66">
        <v>0.5</v>
      </c>
      <c r="BM51" s="66">
        <v>18.7</v>
      </c>
      <c r="BN51" s="66">
        <v>7.6</v>
      </c>
      <c r="BO51" s="66"/>
      <c r="BP51" s="66">
        <v>5.0999999999999996</v>
      </c>
      <c r="BQ51" s="67">
        <v>977.7</v>
      </c>
    </row>
    <row r="52" spans="1:69" x14ac:dyDescent="0.25">
      <c r="A52" s="1"/>
      <c r="B52" s="54" t="s">
        <v>799</v>
      </c>
      <c r="C52" s="66">
        <v>15</v>
      </c>
      <c r="D52" s="66">
        <v>17.600000000000001</v>
      </c>
      <c r="E52" s="66">
        <v>6.9</v>
      </c>
      <c r="F52" s="66">
        <v>4.5</v>
      </c>
      <c r="G52" s="66">
        <v>20.2</v>
      </c>
      <c r="H52" s="66">
        <v>1.1000000000000001</v>
      </c>
      <c r="I52" s="66"/>
      <c r="J52" s="66">
        <v>9.6</v>
      </c>
      <c r="K52" s="66"/>
      <c r="L52" s="66">
        <v>6.2</v>
      </c>
      <c r="M52" s="66"/>
      <c r="N52" s="66">
        <v>4.0999999999999996</v>
      </c>
      <c r="O52" s="66">
        <v>5.3</v>
      </c>
      <c r="P52" s="66">
        <v>2.1</v>
      </c>
      <c r="Q52" s="66">
        <v>1.7</v>
      </c>
      <c r="R52" s="66">
        <v>4.5</v>
      </c>
      <c r="S52" s="66">
        <v>10</v>
      </c>
      <c r="T52" s="66">
        <v>16</v>
      </c>
      <c r="U52" s="66">
        <v>3.5</v>
      </c>
      <c r="V52" s="66">
        <v>3.1</v>
      </c>
      <c r="W52" s="66">
        <v>19.2</v>
      </c>
      <c r="X52" s="66">
        <v>43.4</v>
      </c>
      <c r="Y52" s="66">
        <v>110.2</v>
      </c>
      <c r="Z52" s="66"/>
      <c r="AA52" s="66">
        <v>75</v>
      </c>
      <c r="AB52" s="66">
        <v>88.8</v>
      </c>
      <c r="AC52" s="66">
        <v>11.5</v>
      </c>
      <c r="AD52" s="66">
        <v>6</v>
      </c>
      <c r="AE52" s="66">
        <v>6.8</v>
      </c>
      <c r="AF52" s="66">
        <v>2.1</v>
      </c>
      <c r="AG52" s="66">
        <v>7.2</v>
      </c>
      <c r="AH52" s="66">
        <v>7.7</v>
      </c>
      <c r="AI52" s="66">
        <v>7.7</v>
      </c>
      <c r="AJ52" s="66">
        <v>9.3000000000000007</v>
      </c>
      <c r="AK52" s="66"/>
      <c r="AL52" s="66">
        <v>9.9</v>
      </c>
      <c r="AM52" s="66">
        <v>12.4</v>
      </c>
      <c r="AN52" s="66">
        <v>3.4</v>
      </c>
      <c r="AO52" s="66">
        <v>17.7</v>
      </c>
      <c r="AP52" s="66"/>
      <c r="AQ52" s="66"/>
      <c r="AR52" s="66"/>
      <c r="AS52" s="66">
        <v>1.1000000000000001</v>
      </c>
      <c r="AT52" s="66"/>
      <c r="AU52" s="66"/>
      <c r="AV52" s="66">
        <v>0.1</v>
      </c>
      <c r="AW52" s="66"/>
      <c r="AX52" s="66">
        <v>91.6</v>
      </c>
      <c r="AY52" s="66"/>
      <c r="AZ52" s="66">
        <v>107</v>
      </c>
      <c r="BA52" s="66"/>
      <c r="BB52" s="66">
        <v>0.6</v>
      </c>
      <c r="BC52" s="66"/>
      <c r="BD52" s="66">
        <v>29.6</v>
      </c>
      <c r="BE52" s="66">
        <v>88.1</v>
      </c>
      <c r="BF52" s="66">
        <v>4.5</v>
      </c>
      <c r="BG52" s="66">
        <v>3.6</v>
      </c>
      <c r="BH52" s="66">
        <v>2.2999999999999998</v>
      </c>
      <c r="BI52" s="66">
        <v>1.2</v>
      </c>
      <c r="BJ52" s="66">
        <v>0.9</v>
      </c>
      <c r="BK52" s="66"/>
      <c r="BL52" s="66">
        <v>0.5</v>
      </c>
      <c r="BM52" s="66">
        <v>18.7</v>
      </c>
      <c r="BN52" s="66">
        <v>7.6</v>
      </c>
      <c r="BO52" s="66"/>
      <c r="BP52" s="66">
        <v>5.0999999999999996</v>
      </c>
      <c r="BQ52" s="67">
        <v>932.2</v>
      </c>
    </row>
    <row r="53" spans="1:69" x14ac:dyDescent="0.25">
      <c r="A53" s="1"/>
      <c r="B53" s="54" t="s">
        <v>800</v>
      </c>
      <c r="C53" s="66">
        <v>15</v>
      </c>
      <c r="D53" s="66">
        <v>17.600000000000001</v>
      </c>
      <c r="E53" s="66">
        <v>8.6999999999999993</v>
      </c>
      <c r="F53" s="66">
        <v>5</v>
      </c>
      <c r="G53" s="66">
        <v>20.2</v>
      </c>
      <c r="H53" s="66">
        <v>1.1000000000000001</v>
      </c>
      <c r="I53" s="66"/>
      <c r="J53" s="66">
        <v>9.6</v>
      </c>
      <c r="K53" s="66"/>
      <c r="L53" s="66">
        <v>6.2</v>
      </c>
      <c r="M53" s="66"/>
      <c r="N53" s="66">
        <v>4.2</v>
      </c>
      <c r="O53" s="66">
        <v>5.2</v>
      </c>
      <c r="P53" s="66">
        <v>2.2000000000000002</v>
      </c>
      <c r="Q53" s="66">
        <v>1.7</v>
      </c>
      <c r="R53" s="66">
        <v>4.5</v>
      </c>
      <c r="S53" s="66">
        <v>10</v>
      </c>
      <c r="T53" s="66">
        <v>15.8</v>
      </c>
      <c r="U53" s="66">
        <v>3.5</v>
      </c>
      <c r="V53" s="66">
        <v>3.1</v>
      </c>
      <c r="W53" s="66">
        <v>18.600000000000001</v>
      </c>
      <c r="X53" s="66">
        <v>41.8</v>
      </c>
      <c r="Y53" s="66">
        <v>110.5</v>
      </c>
      <c r="Z53" s="66"/>
      <c r="AA53" s="66">
        <v>57.6</v>
      </c>
      <c r="AB53" s="66">
        <v>79.5</v>
      </c>
      <c r="AC53" s="66">
        <v>6.9</v>
      </c>
      <c r="AD53" s="66">
        <v>1.8</v>
      </c>
      <c r="AE53" s="66">
        <v>6.8</v>
      </c>
      <c r="AF53" s="66">
        <v>2.1</v>
      </c>
      <c r="AG53" s="66">
        <v>7.1</v>
      </c>
      <c r="AH53" s="66">
        <v>7.7</v>
      </c>
      <c r="AI53" s="66">
        <v>7.7</v>
      </c>
      <c r="AJ53" s="66">
        <v>9.3000000000000007</v>
      </c>
      <c r="AK53" s="66"/>
      <c r="AL53" s="66">
        <v>7.7</v>
      </c>
      <c r="AM53" s="66">
        <v>9.5</v>
      </c>
      <c r="AN53" s="66">
        <v>3.4</v>
      </c>
      <c r="AO53" s="66">
        <v>17.7</v>
      </c>
      <c r="AP53" s="66"/>
      <c r="AQ53" s="66"/>
      <c r="AR53" s="66"/>
      <c r="AS53" s="66">
        <v>1.1000000000000001</v>
      </c>
      <c r="AT53" s="66"/>
      <c r="AU53" s="66"/>
      <c r="AV53" s="66"/>
      <c r="AW53" s="66"/>
      <c r="AX53" s="66">
        <v>64.3</v>
      </c>
      <c r="AY53" s="66"/>
      <c r="AZ53" s="66">
        <v>84.7</v>
      </c>
      <c r="BA53" s="66"/>
      <c r="BB53" s="66">
        <v>0.6</v>
      </c>
      <c r="BC53" s="66"/>
      <c r="BD53" s="66">
        <v>29.6</v>
      </c>
      <c r="BE53" s="66">
        <v>88.6</v>
      </c>
      <c r="BF53" s="66">
        <v>4.5</v>
      </c>
      <c r="BG53" s="66">
        <v>3.6</v>
      </c>
      <c r="BH53" s="66">
        <v>2.2999999999999998</v>
      </c>
      <c r="BI53" s="66">
        <v>1.2</v>
      </c>
      <c r="BJ53" s="66">
        <v>0.9</v>
      </c>
      <c r="BK53" s="66"/>
      <c r="BL53" s="66">
        <v>0.5</v>
      </c>
      <c r="BM53" s="66">
        <v>18.7</v>
      </c>
      <c r="BN53" s="66">
        <v>7.6</v>
      </c>
      <c r="BO53" s="66"/>
      <c r="BP53" s="66">
        <v>5</v>
      </c>
      <c r="BQ53" s="67">
        <v>842.5</v>
      </c>
    </row>
    <row r="54" spans="1:69" x14ac:dyDescent="0.25">
      <c r="A54" s="1"/>
      <c r="B54" s="54" t="s">
        <v>801</v>
      </c>
      <c r="C54" s="66">
        <v>15</v>
      </c>
      <c r="D54" s="66">
        <v>17.600000000000001</v>
      </c>
      <c r="E54" s="66">
        <v>6.4</v>
      </c>
      <c r="F54" s="66">
        <v>2.8</v>
      </c>
      <c r="G54" s="66">
        <v>20.2</v>
      </c>
      <c r="H54" s="66">
        <v>1.1000000000000001</v>
      </c>
      <c r="I54" s="66"/>
      <c r="J54" s="66">
        <v>9.4</v>
      </c>
      <c r="K54" s="66"/>
      <c r="L54" s="66">
        <v>6.2</v>
      </c>
      <c r="M54" s="66"/>
      <c r="N54" s="66">
        <v>4.2</v>
      </c>
      <c r="O54" s="66">
        <v>5.3</v>
      </c>
      <c r="P54" s="66">
        <v>2.2000000000000002</v>
      </c>
      <c r="Q54" s="66">
        <v>1.7</v>
      </c>
      <c r="R54" s="66">
        <v>4.5</v>
      </c>
      <c r="S54" s="66">
        <v>10</v>
      </c>
      <c r="T54" s="66">
        <v>15.9</v>
      </c>
      <c r="U54" s="66">
        <v>3.5</v>
      </c>
      <c r="V54" s="66">
        <v>3.1</v>
      </c>
      <c r="W54" s="66">
        <v>17.8</v>
      </c>
      <c r="X54" s="66">
        <v>38.200000000000003</v>
      </c>
      <c r="Y54" s="66">
        <v>101.9</v>
      </c>
      <c r="Z54" s="66"/>
      <c r="AA54" s="66">
        <v>51.3</v>
      </c>
      <c r="AB54" s="66">
        <v>67</v>
      </c>
      <c r="AC54" s="66">
        <v>6.7</v>
      </c>
      <c r="AD54" s="66">
        <v>3.2</v>
      </c>
      <c r="AE54" s="66">
        <v>6.8</v>
      </c>
      <c r="AF54" s="66">
        <v>2.1</v>
      </c>
      <c r="AG54" s="66">
        <v>7.1</v>
      </c>
      <c r="AH54" s="66">
        <v>7.7</v>
      </c>
      <c r="AI54" s="66">
        <v>7.7</v>
      </c>
      <c r="AJ54" s="66">
        <v>9.3000000000000007</v>
      </c>
      <c r="AK54" s="66"/>
      <c r="AL54" s="66">
        <v>9.1</v>
      </c>
      <c r="AM54" s="66">
        <v>11.6</v>
      </c>
      <c r="AN54" s="66">
        <v>3.4</v>
      </c>
      <c r="AO54" s="66">
        <v>17.7</v>
      </c>
      <c r="AP54" s="66"/>
      <c r="AQ54" s="66"/>
      <c r="AR54" s="66"/>
      <c r="AS54" s="66">
        <v>1.1000000000000001</v>
      </c>
      <c r="AT54" s="66"/>
      <c r="AU54" s="66"/>
      <c r="AV54" s="66"/>
      <c r="AW54" s="66"/>
      <c r="AX54" s="66">
        <v>55.9</v>
      </c>
      <c r="AY54" s="66"/>
      <c r="AZ54" s="66">
        <v>62.7</v>
      </c>
      <c r="BA54" s="66"/>
      <c r="BB54" s="66">
        <v>0.6</v>
      </c>
      <c r="BC54" s="66"/>
      <c r="BD54" s="66">
        <v>29.5</v>
      </c>
      <c r="BE54" s="66">
        <v>86.1</v>
      </c>
      <c r="BF54" s="66">
        <v>4.5</v>
      </c>
      <c r="BG54" s="66">
        <v>3.4</v>
      </c>
      <c r="BH54" s="66">
        <v>2.2000000000000002</v>
      </c>
      <c r="BI54" s="66">
        <v>1.2</v>
      </c>
      <c r="BJ54" s="66">
        <v>0.9</v>
      </c>
      <c r="BK54" s="66"/>
      <c r="BL54" s="66">
        <v>0.5</v>
      </c>
      <c r="BM54" s="66">
        <v>18.5</v>
      </c>
      <c r="BN54" s="66">
        <v>7.6</v>
      </c>
      <c r="BO54" s="66"/>
      <c r="BP54" s="66">
        <v>5.0999999999999996</v>
      </c>
      <c r="BQ54" s="67">
        <v>777.5</v>
      </c>
    </row>
    <row r="55" spans="1:69" x14ac:dyDescent="0.25">
      <c r="A55" s="1"/>
      <c r="B55" s="56" t="s">
        <v>1020</v>
      </c>
      <c r="C55" s="68">
        <v>15</v>
      </c>
      <c r="D55" s="68">
        <v>17.5</v>
      </c>
      <c r="E55" s="68">
        <v>7.1</v>
      </c>
      <c r="F55" s="68"/>
      <c r="G55" s="68">
        <v>20.2</v>
      </c>
      <c r="H55" s="68">
        <v>1.1000000000000001</v>
      </c>
      <c r="I55" s="68"/>
      <c r="J55" s="68">
        <v>9.6</v>
      </c>
      <c r="K55" s="68"/>
      <c r="L55" s="68">
        <v>6.1</v>
      </c>
      <c r="M55" s="68"/>
      <c r="N55" s="68">
        <v>4.0999999999999996</v>
      </c>
      <c r="O55" s="68">
        <v>5.2</v>
      </c>
      <c r="P55" s="68">
        <v>2.2000000000000002</v>
      </c>
      <c r="Q55" s="68">
        <v>1.7</v>
      </c>
      <c r="R55" s="68">
        <v>4.4000000000000004</v>
      </c>
      <c r="S55" s="68">
        <v>10</v>
      </c>
      <c r="T55" s="68">
        <v>15.9</v>
      </c>
      <c r="U55" s="68">
        <v>3.5</v>
      </c>
      <c r="V55" s="68">
        <v>3.1</v>
      </c>
      <c r="W55" s="68">
        <v>20</v>
      </c>
      <c r="X55" s="68">
        <v>40</v>
      </c>
      <c r="Y55" s="68">
        <v>97.9</v>
      </c>
      <c r="Z55" s="68"/>
      <c r="AA55" s="68">
        <v>37.4</v>
      </c>
      <c r="AB55" s="68">
        <v>48.5</v>
      </c>
      <c r="AC55" s="68">
        <v>5.4</v>
      </c>
      <c r="AD55" s="68">
        <v>3.8</v>
      </c>
      <c r="AE55" s="68">
        <v>6.8</v>
      </c>
      <c r="AF55" s="68">
        <v>2</v>
      </c>
      <c r="AG55" s="68">
        <v>7.1</v>
      </c>
      <c r="AH55" s="68">
        <v>7.7</v>
      </c>
      <c r="AI55" s="68">
        <v>7.7</v>
      </c>
      <c r="AJ55" s="68">
        <v>9.3000000000000007</v>
      </c>
      <c r="AK55" s="68"/>
      <c r="AL55" s="68">
        <v>13.6</v>
      </c>
      <c r="AM55" s="68">
        <v>14.1</v>
      </c>
      <c r="AN55" s="68">
        <v>3.4</v>
      </c>
      <c r="AO55" s="68">
        <v>17.7</v>
      </c>
      <c r="AP55" s="68"/>
      <c r="AQ55" s="68"/>
      <c r="AR55" s="68"/>
      <c r="AS55" s="68">
        <v>1.1000000000000001</v>
      </c>
      <c r="AT55" s="68"/>
      <c r="AU55" s="68"/>
      <c r="AV55" s="68"/>
      <c r="AW55" s="68"/>
      <c r="AX55" s="68">
        <v>33.799999999999997</v>
      </c>
      <c r="AY55" s="68"/>
      <c r="AZ55" s="68">
        <v>42.5</v>
      </c>
      <c r="BA55" s="68"/>
      <c r="BB55" s="68">
        <v>0.6</v>
      </c>
      <c r="BC55" s="68"/>
      <c r="BD55" s="68">
        <v>29.8</v>
      </c>
      <c r="BE55" s="68">
        <v>84.3</v>
      </c>
      <c r="BF55" s="68">
        <v>4.5</v>
      </c>
      <c r="BG55" s="68">
        <v>3.1</v>
      </c>
      <c r="BH55" s="68">
        <v>2.1</v>
      </c>
      <c r="BI55" s="68">
        <v>1.2</v>
      </c>
      <c r="BJ55" s="68">
        <v>1.6</v>
      </c>
      <c r="BK55" s="68"/>
      <c r="BL55" s="68">
        <v>0.5</v>
      </c>
      <c r="BM55" s="68">
        <v>18.7</v>
      </c>
      <c r="BN55" s="68">
        <v>7.6</v>
      </c>
      <c r="BO55" s="68"/>
      <c r="BP55" s="68">
        <v>5.0999999999999996</v>
      </c>
      <c r="BQ55" s="69">
        <v>705.6</v>
      </c>
    </row>
    <row r="56" spans="1:69" ht="15.75" x14ac:dyDescent="0.25">
      <c r="A56" s="1"/>
      <c r="B56" s="70" t="s">
        <v>1021</v>
      </c>
      <c r="C56" s="71">
        <v>357.6</v>
      </c>
      <c r="D56" s="71">
        <v>426.65</v>
      </c>
      <c r="E56" s="71">
        <v>191</v>
      </c>
      <c r="F56" s="71">
        <v>54.45</v>
      </c>
      <c r="G56" s="71">
        <v>359.65</v>
      </c>
      <c r="H56" s="71">
        <v>22.4</v>
      </c>
      <c r="I56" s="71">
        <v>0</v>
      </c>
      <c r="J56" s="71">
        <v>203.25</v>
      </c>
      <c r="K56" s="71">
        <v>9.1</v>
      </c>
      <c r="L56" s="71">
        <v>154.44999999999999</v>
      </c>
      <c r="M56" s="71">
        <v>0</v>
      </c>
      <c r="N56" s="71">
        <v>112.25</v>
      </c>
      <c r="O56" s="71">
        <v>152.85</v>
      </c>
      <c r="P56" s="71">
        <v>50.65</v>
      </c>
      <c r="Q56" s="71">
        <v>42.7</v>
      </c>
      <c r="R56" s="71">
        <v>108.4</v>
      </c>
      <c r="S56" s="71">
        <v>240</v>
      </c>
      <c r="T56" s="71">
        <v>421.8</v>
      </c>
      <c r="U56" s="71">
        <v>97.25</v>
      </c>
      <c r="V56" s="71">
        <v>62.25</v>
      </c>
      <c r="W56" s="71">
        <v>471.75</v>
      </c>
      <c r="X56" s="71">
        <v>1038.25</v>
      </c>
      <c r="Y56" s="71">
        <v>2793.75</v>
      </c>
      <c r="Z56" s="71">
        <v>344.45</v>
      </c>
      <c r="AA56" s="71">
        <v>2439.3000000000002</v>
      </c>
      <c r="AB56" s="71">
        <v>2297.5</v>
      </c>
      <c r="AC56" s="71">
        <v>439.8</v>
      </c>
      <c r="AD56" s="71">
        <v>284.14999999999998</v>
      </c>
      <c r="AE56" s="71">
        <v>184.65</v>
      </c>
      <c r="AF56" s="71">
        <v>54.4</v>
      </c>
      <c r="AG56" s="71">
        <v>183.95</v>
      </c>
      <c r="AH56" s="71">
        <v>198.65</v>
      </c>
      <c r="AI56" s="71">
        <v>199.7</v>
      </c>
      <c r="AJ56" s="71">
        <v>218.25</v>
      </c>
      <c r="AK56" s="71">
        <v>730.8</v>
      </c>
      <c r="AL56" s="71">
        <v>267</v>
      </c>
      <c r="AM56" s="71">
        <v>285.8</v>
      </c>
      <c r="AN56" s="71">
        <v>83</v>
      </c>
      <c r="AO56" s="71">
        <v>426.25</v>
      </c>
      <c r="AP56" s="71">
        <v>0</v>
      </c>
      <c r="AQ56" s="71">
        <v>2433.4</v>
      </c>
      <c r="AR56" s="71">
        <v>2.8</v>
      </c>
      <c r="AS56" s="71">
        <v>27.75</v>
      </c>
      <c r="AT56" s="71">
        <v>136.55000000000001</v>
      </c>
      <c r="AU56" s="71">
        <v>144.94999999999999</v>
      </c>
      <c r="AV56" s="71">
        <v>20.2</v>
      </c>
      <c r="AW56" s="71">
        <v>153.6</v>
      </c>
      <c r="AX56" s="71">
        <v>3299.35</v>
      </c>
      <c r="AY56" s="71">
        <v>1398.6</v>
      </c>
      <c r="AZ56" s="71">
        <v>2927.25</v>
      </c>
      <c r="BA56" s="71">
        <v>1027.6500000000001</v>
      </c>
      <c r="BB56" s="71">
        <v>14.4</v>
      </c>
      <c r="BC56" s="71">
        <v>175.25</v>
      </c>
      <c r="BD56" s="71">
        <v>714.5</v>
      </c>
      <c r="BE56" s="71">
        <v>2117.4499999999998</v>
      </c>
      <c r="BF56" s="71">
        <v>109.25</v>
      </c>
      <c r="BG56" s="71">
        <v>86.05</v>
      </c>
      <c r="BH56" s="71">
        <v>56.2</v>
      </c>
      <c r="BI56" s="71">
        <v>24.85</v>
      </c>
      <c r="BJ56" s="71">
        <v>21.95</v>
      </c>
      <c r="BK56" s="71">
        <v>139.35</v>
      </c>
      <c r="BL56" s="71">
        <v>13.6</v>
      </c>
      <c r="BM56" s="71">
        <v>451.4</v>
      </c>
      <c r="BN56" s="71">
        <v>182.7</v>
      </c>
      <c r="BO56" s="71">
        <v>168.05</v>
      </c>
      <c r="BP56" s="71">
        <v>122</v>
      </c>
      <c r="BQ56" s="71">
        <v>31977.200000000001</v>
      </c>
    </row>
    <row r="57" spans="1:69"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spans="1:69"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spans="1:69"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spans="1:69"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spans="1:69"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spans="1:69"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spans="1:69"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spans="1:69"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spans="1:6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spans="1:69"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spans="1:69"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spans="1:69"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spans="1:69"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spans="1:69" x14ac:dyDescent="0.25">
      <c r="A70" s="1"/>
      <c r="B70" s="1"/>
      <c r="C70" s="1"/>
      <c r="D70" s="1"/>
      <c r="E70" s="1"/>
      <c r="F70" s="1"/>
      <c r="G70" s="1"/>
      <c r="H70" s="1"/>
      <c r="I70" s="1"/>
      <c r="J70" s="1"/>
      <c r="K70" s="1"/>
      <c r="L70" s="1" t="s">
        <v>535</v>
      </c>
      <c r="M70" s="1">
        <v>1422</v>
      </c>
      <c r="N70" s="1">
        <v>4.4469184293809336</v>
      </c>
      <c r="O70" s="1" t="s">
        <v>1022</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spans="1:69" x14ac:dyDescent="0.25">
      <c r="A71" s="1"/>
      <c r="B71" s="1"/>
      <c r="C71" s="1"/>
      <c r="D71" s="1"/>
      <c r="E71" s="1"/>
      <c r="F71" s="1"/>
      <c r="G71" s="1"/>
      <c r="H71" s="1"/>
      <c r="I71" s="1"/>
      <c r="J71" s="1"/>
      <c r="K71" s="1"/>
      <c r="L71" s="1" t="s">
        <v>534</v>
      </c>
      <c r="M71" s="1">
        <v>4468.3999999999996</v>
      </c>
      <c r="N71" s="1">
        <v>13.973706265714322</v>
      </c>
      <c r="O71" s="1" t="s">
        <v>1023</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spans="1:69" x14ac:dyDescent="0.25">
      <c r="A72" s="1"/>
      <c r="B72" s="1"/>
      <c r="C72" s="1"/>
      <c r="D72" s="1"/>
      <c r="E72" s="1"/>
      <c r="F72" s="1"/>
      <c r="G72" s="1"/>
      <c r="H72" s="1"/>
      <c r="I72" s="1"/>
      <c r="J72" s="1"/>
      <c r="K72" s="1"/>
      <c r="L72" s="1" t="s">
        <v>536</v>
      </c>
      <c r="M72" s="1">
        <v>6710.95</v>
      </c>
      <c r="N72" s="1">
        <v>20.986671753624456</v>
      </c>
      <c r="O72" s="1" t="s">
        <v>1024</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spans="1:69" x14ac:dyDescent="0.25">
      <c r="A73" s="1"/>
      <c r="B73" s="1"/>
      <c r="C73" s="1"/>
      <c r="D73" s="1"/>
      <c r="E73" s="1"/>
      <c r="F73" s="1"/>
      <c r="G73" s="1"/>
      <c r="H73" s="1"/>
      <c r="I73" s="1"/>
      <c r="J73" s="1"/>
      <c r="K73" s="1"/>
      <c r="L73" s="1" t="s">
        <v>537</v>
      </c>
      <c r="M73" s="1">
        <v>19375.849999999999</v>
      </c>
      <c r="N73" s="1">
        <v>60.59270355128028</v>
      </c>
      <c r="O73" s="1" t="s">
        <v>1025</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sheetData>
  <mergeCells count="47">
    <mergeCell ref="BL6"/>
    <mergeCell ref="BM6:BN6"/>
    <mergeCell ref="BO6"/>
    <mergeCell ref="BP6"/>
    <mergeCell ref="B5:BQ5"/>
    <mergeCell ref="B6:B7"/>
    <mergeCell ref="BD6"/>
    <mergeCell ref="BE6"/>
    <mergeCell ref="BF6"/>
    <mergeCell ref="BG6:BJ6"/>
    <mergeCell ref="BK6"/>
    <mergeCell ref="AT6"/>
    <mergeCell ref="AU6"/>
    <mergeCell ref="AV6:AW6"/>
    <mergeCell ref="AX6:BB6"/>
    <mergeCell ref="BC6"/>
    <mergeCell ref="AO6"/>
    <mergeCell ref="AP6"/>
    <mergeCell ref="AQ6"/>
    <mergeCell ref="AR6"/>
    <mergeCell ref="AS6"/>
    <mergeCell ref="AG6:AJ6"/>
    <mergeCell ref="AK6"/>
    <mergeCell ref="AL6"/>
    <mergeCell ref="AM6"/>
    <mergeCell ref="AN6"/>
    <mergeCell ref="V6"/>
    <mergeCell ref="W6:X6"/>
    <mergeCell ref="Y6"/>
    <mergeCell ref="Z6:AD6"/>
    <mergeCell ref="AE6:AF6"/>
    <mergeCell ref="Q6"/>
    <mergeCell ref="R6"/>
    <mergeCell ref="S6"/>
    <mergeCell ref="T6"/>
    <mergeCell ref="U6"/>
    <mergeCell ref="H6"/>
    <mergeCell ref="I6"/>
    <mergeCell ref="J6"/>
    <mergeCell ref="K6"/>
    <mergeCell ref="L6: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9" width="2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3" t="s">
        <v>0</v>
      </c>
      <c r="C3" s="194"/>
      <c r="D3" s="194"/>
      <c r="E3" s="194"/>
      <c r="F3" s="194"/>
      <c r="G3" s="194"/>
      <c r="H3" s="1"/>
      <c r="I3" s="1"/>
    </row>
    <row r="4" spans="1:9" ht="0" hidden="1" customHeight="1" x14ac:dyDescent="0.25">
      <c r="A4" s="1"/>
      <c r="B4" s="1"/>
      <c r="C4" s="1"/>
      <c r="D4" s="1"/>
      <c r="E4" s="1"/>
      <c r="F4" s="1"/>
      <c r="G4" s="1"/>
      <c r="H4" s="1"/>
      <c r="I4" s="1"/>
    </row>
    <row r="5" spans="1:9" ht="20.25" x14ac:dyDescent="0.3">
      <c r="A5" s="1"/>
      <c r="B5" s="210" t="s">
        <v>1026</v>
      </c>
      <c r="C5" s="210"/>
      <c r="D5" s="210"/>
      <c r="E5" s="210"/>
      <c r="F5" s="210"/>
      <c r="G5" s="210"/>
      <c r="H5" s="210"/>
      <c r="I5" s="210"/>
    </row>
    <row r="6" spans="1:9" ht="44.1" customHeight="1" x14ac:dyDescent="0.25">
      <c r="A6" s="1"/>
      <c r="B6" s="209" t="s">
        <v>528</v>
      </c>
      <c r="C6" s="209" t="s">
        <v>586</v>
      </c>
      <c r="D6" s="209" t="s">
        <v>587</v>
      </c>
      <c r="E6" s="209" t="s">
        <v>588</v>
      </c>
      <c r="F6" s="209" t="s">
        <v>589</v>
      </c>
      <c r="G6" s="209" t="s">
        <v>584</v>
      </c>
      <c r="H6" s="209" t="s">
        <v>585</v>
      </c>
      <c r="I6" s="63" t="s">
        <v>1027</v>
      </c>
    </row>
    <row r="7" spans="1:9" x14ac:dyDescent="0.25">
      <c r="A7" s="1"/>
      <c r="B7" s="209"/>
      <c r="C7" s="63" t="s">
        <v>979</v>
      </c>
      <c r="D7" s="63" t="s">
        <v>980</v>
      </c>
      <c r="E7" s="63" t="s">
        <v>981</v>
      </c>
      <c r="F7" s="63" t="s">
        <v>982</v>
      </c>
      <c r="G7" s="63" t="s">
        <v>985</v>
      </c>
      <c r="H7" s="63" t="s">
        <v>1028</v>
      </c>
      <c r="I7" s="63" t="s">
        <v>746</v>
      </c>
    </row>
    <row r="8" spans="1:9" x14ac:dyDescent="0.25">
      <c r="A8" s="1"/>
      <c r="B8" s="50" t="s">
        <v>1001</v>
      </c>
      <c r="C8" s="64">
        <v>14.9</v>
      </c>
      <c r="D8" s="64">
        <v>18.3</v>
      </c>
      <c r="E8" s="64">
        <v>6.5</v>
      </c>
      <c r="F8" s="64">
        <v>7</v>
      </c>
      <c r="G8" s="64">
        <v>9.6999999999999993</v>
      </c>
      <c r="H8" s="64">
        <v>28</v>
      </c>
      <c r="I8" s="65">
        <v>84.4</v>
      </c>
    </row>
    <row r="9" spans="1:9" x14ac:dyDescent="0.25">
      <c r="A9" s="1"/>
      <c r="B9" s="54" t="s">
        <v>1002</v>
      </c>
      <c r="C9" s="66">
        <v>15</v>
      </c>
      <c r="D9" s="66">
        <v>18.3</v>
      </c>
      <c r="E9" s="66">
        <v>6.4</v>
      </c>
      <c r="F9" s="66">
        <v>7</v>
      </c>
      <c r="G9" s="66">
        <v>9.6</v>
      </c>
      <c r="H9" s="66">
        <v>28.2</v>
      </c>
      <c r="I9" s="67">
        <v>84.5</v>
      </c>
    </row>
    <row r="10" spans="1:9" x14ac:dyDescent="0.25">
      <c r="A10" s="1"/>
      <c r="B10" s="54" t="s">
        <v>1003</v>
      </c>
      <c r="C10" s="66">
        <v>14</v>
      </c>
      <c r="D10" s="66">
        <v>17.8</v>
      </c>
      <c r="E10" s="66">
        <v>6.7</v>
      </c>
      <c r="F10" s="66">
        <v>7</v>
      </c>
      <c r="G10" s="66">
        <v>9.6</v>
      </c>
      <c r="H10" s="66">
        <v>27.8</v>
      </c>
      <c r="I10" s="67">
        <v>82.9</v>
      </c>
    </row>
    <row r="11" spans="1:9" x14ac:dyDescent="0.25">
      <c r="A11" s="1"/>
      <c r="B11" s="54" t="s">
        <v>1004</v>
      </c>
      <c r="C11" s="66">
        <v>15</v>
      </c>
      <c r="D11" s="66">
        <v>18</v>
      </c>
      <c r="E11" s="66">
        <v>8.4</v>
      </c>
      <c r="F11" s="66">
        <v>6.9</v>
      </c>
      <c r="G11" s="66">
        <v>9.4</v>
      </c>
      <c r="H11" s="66">
        <v>27.6</v>
      </c>
      <c r="I11" s="67">
        <v>85.3</v>
      </c>
    </row>
    <row r="12" spans="1:9" x14ac:dyDescent="0.25">
      <c r="A12" s="1"/>
      <c r="B12" s="54" t="s">
        <v>1005</v>
      </c>
      <c r="C12" s="66">
        <v>14.8</v>
      </c>
      <c r="D12" s="66">
        <v>18</v>
      </c>
      <c r="E12" s="66">
        <v>7.3</v>
      </c>
      <c r="F12" s="66">
        <v>7</v>
      </c>
      <c r="G12" s="66">
        <v>9.5</v>
      </c>
      <c r="H12" s="66">
        <v>27.2</v>
      </c>
      <c r="I12" s="67">
        <v>83.8</v>
      </c>
    </row>
    <row r="13" spans="1:9" x14ac:dyDescent="0.25">
      <c r="A13" s="1"/>
      <c r="B13" s="54" t="s">
        <v>1006</v>
      </c>
      <c r="C13" s="66">
        <v>15</v>
      </c>
      <c r="D13" s="66">
        <v>18.3</v>
      </c>
      <c r="E13" s="66">
        <v>7.1</v>
      </c>
      <c r="F13" s="66">
        <v>7</v>
      </c>
      <c r="G13" s="66">
        <v>9.4</v>
      </c>
      <c r="H13" s="66">
        <v>27.9</v>
      </c>
      <c r="I13" s="67">
        <v>84.7</v>
      </c>
    </row>
    <row r="14" spans="1:9" x14ac:dyDescent="0.25">
      <c r="A14" s="1"/>
      <c r="B14" s="54" t="s">
        <v>1007</v>
      </c>
      <c r="C14" s="66">
        <v>15</v>
      </c>
      <c r="D14" s="66">
        <v>17.5</v>
      </c>
      <c r="E14" s="66">
        <v>8.4</v>
      </c>
      <c r="F14" s="66">
        <v>6.9</v>
      </c>
      <c r="G14" s="66">
        <v>9.5</v>
      </c>
      <c r="H14" s="66">
        <v>27.6</v>
      </c>
      <c r="I14" s="67">
        <v>84.9</v>
      </c>
    </row>
    <row r="15" spans="1:9" x14ac:dyDescent="0.25">
      <c r="A15" s="1"/>
      <c r="B15" s="56" t="s">
        <v>1008</v>
      </c>
      <c r="C15" s="68">
        <v>14.8</v>
      </c>
      <c r="D15" s="68">
        <v>17.7</v>
      </c>
      <c r="E15" s="68">
        <v>8.1999999999999993</v>
      </c>
      <c r="F15" s="68">
        <v>6.9</v>
      </c>
      <c r="G15" s="68">
        <v>8.5</v>
      </c>
      <c r="H15" s="68">
        <v>28.3</v>
      </c>
      <c r="I15" s="69">
        <v>84.4</v>
      </c>
    </row>
    <row r="16" spans="1:9" x14ac:dyDescent="0.25">
      <c r="A16" s="1"/>
      <c r="B16" s="50" t="s">
        <v>1009</v>
      </c>
      <c r="C16" s="64">
        <v>15</v>
      </c>
      <c r="D16" s="64">
        <v>17.600000000000001</v>
      </c>
      <c r="E16" s="64">
        <v>8.1</v>
      </c>
      <c r="F16" s="64">
        <v>6.7</v>
      </c>
      <c r="G16" s="64">
        <v>9.6</v>
      </c>
      <c r="H16" s="64">
        <v>27.8</v>
      </c>
      <c r="I16" s="65">
        <v>84.8</v>
      </c>
    </row>
    <row r="17" spans="1:9" x14ac:dyDescent="0.25">
      <c r="A17" s="1"/>
      <c r="B17" s="54" t="s">
        <v>1010</v>
      </c>
      <c r="C17" s="66">
        <v>15</v>
      </c>
      <c r="D17" s="66">
        <v>17.7</v>
      </c>
      <c r="E17" s="66">
        <v>8.1999999999999993</v>
      </c>
      <c r="F17" s="66">
        <v>7</v>
      </c>
      <c r="G17" s="66">
        <v>9.4</v>
      </c>
      <c r="H17" s="66">
        <v>29</v>
      </c>
      <c r="I17" s="67">
        <v>86.3</v>
      </c>
    </row>
    <row r="18" spans="1:9" x14ac:dyDescent="0.25">
      <c r="A18" s="1"/>
      <c r="B18" s="54" t="s">
        <v>1011</v>
      </c>
      <c r="C18" s="66">
        <v>14.9</v>
      </c>
      <c r="D18" s="66">
        <v>17.600000000000001</v>
      </c>
      <c r="E18" s="66">
        <v>8.1999999999999993</v>
      </c>
      <c r="F18" s="66">
        <v>6.9</v>
      </c>
      <c r="G18" s="66">
        <v>9.1</v>
      </c>
      <c r="H18" s="66">
        <v>29</v>
      </c>
      <c r="I18" s="67">
        <v>85.7</v>
      </c>
    </row>
    <row r="19" spans="1:9" x14ac:dyDescent="0.25">
      <c r="A19" s="1"/>
      <c r="B19" s="54" t="s">
        <v>1012</v>
      </c>
      <c r="C19" s="66">
        <v>15.2</v>
      </c>
      <c r="D19" s="66">
        <v>17.600000000000001</v>
      </c>
      <c r="E19" s="66">
        <v>8.1</v>
      </c>
      <c r="F19" s="66">
        <v>7</v>
      </c>
      <c r="G19" s="66">
        <v>9.1999999999999993</v>
      </c>
      <c r="H19" s="66">
        <v>29</v>
      </c>
      <c r="I19" s="67">
        <v>86.1</v>
      </c>
    </row>
    <row r="20" spans="1:9" x14ac:dyDescent="0.25">
      <c r="A20" s="1"/>
      <c r="B20" s="54" t="s">
        <v>1013</v>
      </c>
      <c r="C20" s="66">
        <v>15</v>
      </c>
      <c r="D20" s="66">
        <v>17.600000000000001</v>
      </c>
      <c r="E20" s="66">
        <v>8.1</v>
      </c>
      <c r="F20" s="66">
        <v>7</v>
      </c>
      <c r="G20" s="66">
        <v>8.8000000000000007</v>
      </c>
      <c r="H20" s="66">
        <v>27.9</v>
      </c>
      <c r="I20" s="67">
        <v>84.4</v>
      </c>
    </row>
    <row r="21" spans="1:9" x14ac:dyDescent="0.25">
      <c r="A21" s="1"/>
      <c r="B21" s="54" t="s">
        <v>1014</v>
      </c>
      <c r="C21" s="66">
        <v>14.7</v>
      </c>
      <c r="D21" s="66">
        <v>17.600000000000001</v>
      </c>
      <c r="E21" s="66">
        <v>8.3000000000000007</v>
      </c>
      <c r="F21" s="66">
        <v>6.3</v>
      </c>
      <c r="G21" s="66">
        <v>9.6</v>
      </c>
      <c r="H21" s="66">
        <v>27.3</v>
      </c>
      <c r="I21" s="67">
        <v>83.8</v>
      </c>
    </row>
    <row r="22" spans="1:9" x14ac:dyDescent="0.25">
      <c r="A22" s="1"/>
      <c r="B22" s="54" t="s">
        <v>1015</v>
      </c>
      <c r="C22" s="66">
        <v>14.5</v>
      </c>
      <c r="D22" s="66">
        <v>17.600000000000001</v>
      </c>
      <c r="E22" s="66">
        <v>7.8</v>
      </c>
      <c r="F22" s="66"/>
      <c r="G22" s="66">
        <v>9.4</v>
      </c>
      <c r="H22" s="66">
        <v>27</v>
      </c>
      <c r="I22" s="67">
        <v>76.3</v>
      </c>
    </row>
    <row r="23" spans="1:9" x14ac:dyDescent="0.25">
      <c r="A23" s="1"/>
      <c r="B23" s="56" t="s">
        <v>1016</v>
      </c>
      <c r="C23" s="68">
        <v>14.8</v>
      </c>
      <c r="D23" s="68">
        <v>17.600000000000001</v>
      </c>
      <c r="E23" s="68">
        <v>8</v>
      </c>
      <c r="F23" s="68"/>
      <c r="G23" s="68">
        <v>9.6999999999999993</v>
      </c>
      <c r="H23" s="68">
        <v>27.2</v>
      </c>
      <c r="I23" s="69">
        <v>77.3</v>
      </c>
    </row>
    <row r="24" spans="1:9" x14ac:dyDescent="0.25">
      <c r="A24" s="1"/>
      <c r="B24" s="50" t="s">
        <v>1017</v>
      </c>
      <c r="C24" s="64">
        <v>14.5</v>
      </c>
      <c r="D24" s="64">
        <v>17.600000000000001</v>
      </c>
      <c r="E24" s="64">
        <v>7.7</v>
      </c>
      <c r="F24" s="64"/>
      <c r="G24" s="64">
        <v>9.5</v>
      </c>
      <c r="H24" s="64">
        <v>26.9</v>
      </c>
      <c r="I24" s="65">
        <v>76.2</v>
      </c>
    </row>
    <row r="25" spans="1:9" x14ac:dyDescent="0.25">
      <c r="A25" s="1"/>
      <c r="B25" s="54" t="s">
        <v>1018</v>
      </c>
      <c r="C25" s="66">
        <v>14.5</v>
      </c>
      <c r="D25" s="66">
        <v>17.600000000000001</v>
      </c>
      <c r="E25" s="66">
        <v>7.9</v>
      </c>
      <c r="F25" s="66"/>
      <c r="G25" s="66">
        <v>9.1</v>
      </c>
      <c r="H25" s="66">
        <v>27.9</v>
      </c>
      <c r="I25" s="67">
        <v>77</v>
      </c>
    </row>
    <row r="26" spans="1:9" x14ac:dyDescent="0.25">
      <c r="A26" s="1"/>
      <c r="B26" s="54" t="s">
        <v>1019</v>
      </c>
      <c r="C26" s="66">
        <v>14.5</v>
      </c>
      <c r="D26" s="66">
        <v>17.899999999999999</v>
      </c>
      <c r="E26" s="66">
        <v>7.3</v>
      </c>
      <c r="F26" s="66"/>
      <c r="G26" s="66">
        <v>9.1</v>
      </c>
      <c r="H26" s="66">
        <v>27.2</v>
      </c>
      <c r="I26" s="67">
        <v>76</v>
      </c>
    </row>
    <row r="27" spans="1:9" x14ac:dyDescent="0.25">
      <c r="A27" s="1"/>
      <c r="B27" s="54" t="s">
        <v>774</v>
      </c>
      <c r="C27" s="66">
        <v>14.5</v>
      </c>
      <c r="D27" s="66">
        <v>18.3</v>
      </c>
      <c r="E27" s="66">
        <v>8.6999999999999993</v>
      </c>
      <c r="F27" s="66"/>
      <c r="G27" s="66">
        <v>9.6999999999999993</v>
      </c>
      <c r="H27" s="66">
        <v>25.4</v>
      </c>
      <c r="I27" s="67">
        <v>76.599999999999994</v>
      </c>
    </row>
    <row r="28" spans="1:9" x14ac:dyDescent="0.25">
      <c r="A28" s="1"/>
      <c r="B28" s="54" t="s">
        <v>775</v>
      </c>
      <c r="C28" s="66">
        <v>14.8</v>
      </c>
      <c r="D28" s="66">
        <v>18.3</v>
      </c>
      <c r="E28" s="66">
        <v>8.9</v>
      </c>
      <c r="F28" s="66"/>
      <c r="G28" s="66">
        <v>9.3000000000000007</v>
      </c>
      <c r="H28" s="66">
        <v>25.6</v>
      </c>
      <c r="I28" s="67">
        <v>76.900000000000006</v>
      </c>
    </row>
    <row r="29" spans="1:9" x14ac:dyDescent="0.25">
      <c r="A29" s="1"/>
      <c r="B29" s="54" t="s">
        <v>776</v>
      </c>
      <c r="C29" s="66">
        <v>15</v>
      </c>
      <c r="D29" s="66">
        <v>17.3</v>
      </c>
      <c r="E29" s="66">
        <v>8.6</v>
      </c>
      <c r="F29" s="66"/>
      <c r="G29" s="66">
        <v>9.6</v>
      </c>
      <c r="H29" s="66">
        <v>25.5</v>
      </c>
      <c r="I29" s="67">
        <v>76</v>
      </c>
    </row>
    <row r="30" spans="1:9" x14ac:dyDescent="0.25">
      <c r="A30" s="1"/>
      <c r="B30" s="54" t="s">
        <v>777</v>
      </c>
      <c r="C30" s="66">
        <v>15</v>
      </c>
      <c r="D30" s="66">
        <v>18</v>
      </c>
      <c r="E30" s="66">
        <v>6.5</v>
      </c>
      <c r="F30" s="66"/>
      <c r="G30" s="66">
        <v>9.4</v>
      </c>
      <c r="H30" s="66">
        <v>34.200000000000003</v>
      </c>
      <c r="I30" s="67">
        <v>83.1</v>
      </c>
    </row>
    <row r="31" spans="1:9" x14ac:dyDescent="0.25">
      <c r="A31" s="1"/>
      <c r="B31" s="56" t="s">
        <v>778</v>
      </c>
      <c r="C31" s="68">
        <v>14.8</v>
      </c>
      <c r="D31" s="68">
        <v>18</v>
      </c>
      <c r="E31" s="68">
        <v>9.5</v>
      </c>
      <c r="F31" s="68"/>
      <c r="G31" s="68">
        <v>7.6</v>
      </c>
      <c r="H31" s="68">
        <v>45.3</v>
      </c>
      <c r="I31" s="69">
        <v>95.2</v>
      </c>
    </row>
    <row r="32" spans="1:9" x14ac:dyDescent="0.25">
      <c r="A32" s="1"/>
      <c r="B32" s="50" t="s">
        <v>779</v>
      </c>
      <c r="C32" s="64">
        <v>14.7</v>
      </c>
      <c r="D32" s="64">
        <v>18</v>
      </c>
      <c r="E32" s="64">
        <v>7.5</v>
      </c>
      <c r="F32" s="64"/>
      <c r="G32" s="64">
        <v>6.1</v>
      </c>
      <c r="H32" s="64">
        <v>55.1</v>
      </c>
      <c r="I32" s="65">
        <v>101.4</v>
      </c>
    </row>
    <row r="33" spans="1:9" x14ac:dyDescent="0.25">
      <c r="A33" s="1"/>
      <c r="B33" s="54" t="s">
        <v>780</v>
      </c>
      <c r="C33" s="66">
        <v>17.7</v>
      </c>
      <c r="D33" s="66">
        <v>18</v>
      </c>
      <c r="E33" s="66">
        <v>9.4</v>
      </c>
      <c r="F33" s="66"/>
      <c r="G33" s="66">
        <v>4.7</v>
      </c>
      <c r="H33" s="66">
        <v>55.8</v>
      </c>
      <c r="I33" s="67">
        <v>105.6</v>
      </c>
    </row>
    <row r="34" spans="1:9" x14ac:dyDescent="0.25">
      <c r="A34" s="1"/>
      <c r="B34" s="54" t="s">
        <v>781</v>
      </c>
      <c r="C34" s="66">
        <v>14.5</v>
      </c>
      <c r="D34" s="66">
        <v>18</v>
      </c>
      <c r="E34" s="66">
        <v>7.4</v>
      </c>
      <c r="F34" s="66"/>
      <c r="G34" s="66">
        <v>4.8</v>
      </c>
      <c r="H34" s="66">
        <v>55.8</v>
      </c>
      <c r="I34" s="67">
        <v>100.5</v>
      </c>
    </row>
    <row r="35" spans="1:9" x14ac:dyDescent="0.25">
      <c r="A35" s="1"/>
      <c r="B35" s="54" t="s">
        <v>782</v>
      </c>
      <c r="C35" s="66">
        <v>14.7</v>
      </c>
      <c r="D35" s="66">
        <v>18</v>
      </c>
      <c r="E35" s="66">
        <v>8.1999999999999993</v>
      </c>
      <c r="F35" s="66"/>
      <c r="G35" s="66">
        <v>4.8</v>
      </c>
      <c r="H35" s="66">
        <v>55.9</v>
      </c>
      <c r="I35" s="67">
        <v>101.6</v>
      </c>
    </row>
    <row r="36" spans="1:9" x14ac:dyDescent="0.25">
      <c r="A36" s="1"/>
      <c r="B36" s="54" t="s">
        <v>783</v>
      </c>
      <c r="C36" s="66">
        <v>14.7</v>
      </c>
      <c r="D36" s="66">
        <v>18</v>
      </c>
      <c r="E36" s="66">
        <v>8.9</v>
      </c>
      <c r="F36" s="66"/>
      <c r="G36" s="66">
        <v>4.7</v>
      </c>
      <c r="H36" s="66">
        <v>57.2</v>
      </c>
      <c r="I36" s="67">
        <v>103.5</v>
      </c>
    </row>
    <row r="37" spans="1:9" x14ac:dyDescent="0.25">
      <c r="A37" s="1"/>
      <c r="B37" s="54" t="s">
        <v>784</v>
      </c>
      <c r="C37" s="66">
        <v>14.9</v>
      </c>
      <c r="D37" s="66">
        <v>17.899999999999999</v>
      </c>
      <c r="E37" s="66">
        <v>8.5</v>
      </c>
      <c r="F37" s="66"/>
      <c r="G37" s="66">
        <v>4.8</v>
      </c>
      <c r="H37" s="66">
        <v>58.3</v>
      </c>
      <c r="I37" s="67">
        <v>104.4</v>
      </c>
    </row>
    <row r="38" spans="1:9" x14ac:dyDescent="0.25">
      <c r="A38" s="1"/>
      <c r="B38" s="54" t="s">
        <v>785</v>
      </c>
      <c r="C38" s="66">
        <v>14.4</v>
      </c>
      <c r="D38" s="66">
        <v>17.899999999999999</v>
      </c>
      <c r="E38" s="66">
        <v>8.8000000000000007</v>
      </c>
      <c r="F38" s="66"/>
      <c r="G38" s="66">
        <v>4.7</v>
      </c>
      <c r="H38" s="66">
        <v>59</v>
      </c>
      <c r="I38" s="67">
        <v>104.8</v>
      </c>
    </row>
    <row r="39" spans="1:9" x14ac:dyDescent="0.25">
      <c r="A39" s="1"/>
      <c r="B39" s="56" t="s">
        <v>786</v>
      </c>
      <c r="C39" s="68">
        <v>14.5</v>
      </c>
      <c r="D39" s="68">
        <v>17.899999999999999</v>
      </c>
      <c r="E39" s="68">
        <v>8.6</v>
      </c>
      <c r="F39" s="68"/>
      <c r="G39" s="68">
        <v>4.7</v>
      </c>
      <c r="H39" s="68">
        <v>58.8</v>
      </c>
      <c r="I39" s="69">
        <v>104.5</v>
      </c>
    </row>
    <row r="40" spans="1:9" x14ac:dyDescent="0.25">
      <c r="A40" s="1"/>
      <c r="B40" s="50" t="s">
        <v>787</v>
      </c>
      <c r="C40" s="64">
        <v>14.9</v>
      </c>
      <c r="D40" s="64">
        <v>17.899999999999999</v>
      </c>
      <c r="E40" s="64">
        <v>8.9</v>
      </c>
      <c r="F40" s="64"/>
      <c r="G40" s="64">
        <v>9.1</v>
      </c>
      <c r="H40" s="64">
        <v>58.7</v>
      </c>
      <c r="I40" s="65">
        <v>109.5</v>
      </c>
    </row>
    <row r="41" spans="1:9" x14ac:dyDescent="0.25">
      <c r="A41" s="1"/>
      <c r="B41" s="54" t="s">
        <v>788</v>
      </c>
      <c r="C41" s="66">
        <v>15</v>
      </c>
      <c r="D41" s="66">
        <v>17.600000000000001</v>
      </c>
      <c r="E41" s="66">
        <v>6.3</v>
      </c>
      <c r="F41" s="66"/>
      <c r="G41" s="66">
        <v>9</v>
      </c>
      <c r="H41" s="66">
        <v>58.5</v>
      </c>
      <c r="I41" s="67">
        <v>106.4</v>
      </c>
    </row>
    <row r="42" spans="1:9" x14ac:dyDescent="0.25">
      <c r="A42" s="1"/>
      <c r="B42" s="54" t="s">
        <v>789</v>
      </c>
      <c r="C42" s="66">
        <v>15</v>
      </c>
      <c r="D42" s="66">
        <v>17.600000000000001</v>
      </c>
      <c r="E42" s="66">
        <v>7.5</v>
      </c>
      <c r="F42" s="66"/>
      <c r="G42" s="66">
        <v>8.9</v>
      </c>
      <c r="H42" s="66">
        <v>58.8</v>
      </c>
      <c r="I42" s="67">
        <v>107.8</v>
      </c>
    </row>
    <row r="43" spans="1:9" x14ac:dyDescent="0.25">
      <c r="A43" s="1"/>
      <c r="B43" s="54" t="s">
        <v>790</v>
      </c>
      <c r="C43" s="66">
        <v>15</v>
      </c>
      <c r="D43" s="66">
        <v>17.600000000000001</v>
      </c>
      <c r="E43" s="66">
        <v>7.6</v>
      </c>
      <c r="F43" s="66"/>
      <c r="G43" s="66">
        <v>9.5</v>
      </c>
      <c r="H43" s="66">
        <v>58.2</v>
      </c>
      <c r="I43" s="67">
        <v>107.9</v>
      </c>
    </row>
    <row r="44" spans="1:9" x14ac:dyDescent="0.25">
      <c r="A44" s="1"/>
      <c r="B44" s="54" t="s">
        <v>791</v>
      </c>
      <c r="C44" s="66">
        <v>15</v>
      </c>
      <c r="D44" s="66">
        <v>17.600000000000001</v>
      </c>
      <c r="E44" s="66">
        <v>6.9</v>
      </c>
      <c r="F44" s="66"/>
      <c r="G44" s="66">
        <v>9</v>
      </c>
      <c r="H44" s="66">
        <v>58.8</v>
      </c>
      <c r="I44" s="67">
        <v>107.3</v>
      </c>
    </row>
    <row r="45" spans="1:9" x14ac:dyDescent="0.25">
      <c r="A45" s="1"/>
      <c r="B45" s="54" t="s">
        <v>792</v>
      </c>
      <c r="C45" s="66">
        <v>15</v>
      </c>
      <c r="D45" s="66">
        <v>17.600000000000001</v>
      </c>
      <c r="E45" s="66">
        <v>6.2</v>
      </c>
      <c r="F45" s="66"/>
      <c r="G45" s="66">
        <v>5.0999999999999996</v>
      </c>
      <c r="H45" s="66">
        <v>58.8</v>
      </c>
      <c r="I45" s="67">
        <v>102.7</v>
      </c>
    </row>
    <row r="46" spans="1:9" x14ac:dyDescent="0.25">
      <c r="A46" s="1"/>
      <c r="B46" s="54" t="s">
        <v>793</v>
      </c>
      <c r="C46" s="66">
        <v>14.9</v>
      </c>
      <c r="D46" s="66">
        <v>17.600000000000001</v>
      </c>
      <c r="E46" s="66">
        <v>9.1</v>
      </c>
      <c r="F46" s="66"/>
      <c r="G46" s="66">
        <v>8.6999999999999993</v>
      </c>
      <c r="H46" s="66">
        <v>58.9</v>
      </c>
      <c r="I46" s="67">
        <v>109.2</v>
      </c>
    </row>
    <row r="47" spans="1:9" x14ac:dyDescent="0.25">
      <c r="A47" s="1"/>
      <c r="B47" s="56" t="s">
        <v>794</v>
      </c>
      <c r="C47" s="68">
        <v>15.1</v>
      </c>
      <c r="D47" s="68">
        <v>17.600000000000001</v>
      </c>
      <c r="E47" s="68">
        <v>9.1</v>
      </c>
      <c r="F47" s="68"/>
      <c r="G47" s="68">
        <v>9.4</v>
      </c>
      <c r="H47" s="68">
        <v>58.8</v>
      </c>
      <c r="I47" s="69">
        <v>110</v>
      </c>
    </row>
    <row r="48" spans="1:9" x14ac:dyDescent="0.25">
      <c r="A48" s="1"/>
      <c r="B48" s="50" t="s">
        <v>795</v>
      </c>
      <c r="C48" s="64">
        <v>15</v>
      </c>
      <c r="D48" s="64">
        <v>17.600000000000001</v>
      </c>
      <c r="E48" s="64">
        <v>9.1</v>
      </c>
      <c r="F48" s="64"/>
      <c r="G48" s="64">
        <v>9.5</v>
      </c>
      <c r="H48" s="64">
        <v>58.5</v>
      </c>
      <c r="I48" s="65">
        <v>109.7</v>
      </c>
    </row>
    <row r="49" spans="1:9" x14ac:dyDescent="0.25">
      <c r="A49" s="1"/>
      <c r="B49" s="54" t="s">
        <v>796</v>
      </c>
      <c r="C49" s="66">
        <v>14.9</v>
      </c>
      <c r="D49" s="66">
        <v>17.600000000000001</v>
      </c>
      <c r="E49" s="66">
        <v>8.6</v>
      </c>
      <c r="F49" s="66"/>
      <c r="G49" s="66">
        <v>8.8000000000000007</v>
      </c>
      <c r="H49" s="66">
        <v>58.2</v>
      </c>
      <c r="I49" s="67">
        <v>108.1</v>
      </c>
    </row>
    <row r="50" spans="1:9" x14ac:dyDescent="0.25">
      <c r="A50" s="1"/>
      <c r="B50" s="54" t="s">
        <v>797</v>
      </c>
      <c r="C50" s="66">
        <v>15.1</v>
      </c>
      <c r="D50" s="66">
        <v>17.600000000000001</v>
      </c>
      <c r="E50" s="66">
        <v>8.6999999999999993</v>
      </c>
      <c r="F50" s="66"/>
      <c r="G50" s="66">
        <v>9.1999999999999993</v>
      </c>
      <c r="H50" s="66">
        <v>58.2</v>
      </c>
      <c r="I50" s="67">
        <v>108.8</v>
      </c>
    </row>
    <row r="51" spans="1:9" x14ac:dyDescent="0.25">
      <c r="A51" s="1"/>
      <c r="B51" s="54" t="s">
        <v>798</v>
      </c>
      <c r="C51" s="66">
        <v>15</v>
      </c>
      <c r="D51" s="66">
        <v>17.600000000000001</v>
      </c>
      <c r="E51" s="66">
        <v>8.6999999999999993</v>
      </c>
      <c r="F51" s="66"/>
      <c r="G51" s="66">
        <v>9.5</v>
      </c>
      <c r="H51" s="66">
        <v>57.8</v>
      </c>
      <c r="I51" s="67">
        <v>108.6</v>
      </c>
    </row>
    <row r="52" spans="1:9" x14ac:dyDescent="0.25">
      <c r="A52" s="1"/>
      <c r="B52" s="54" t="s">
        <v>799</v>
      </c>
      <c r="C52" s="66">
        <v>15</v>
      </c>
      <c r="D52" s="66">
        <v>17.600000000000001</v>
      </c>
      <c r="E52" s="66">
        <v>6.9</v>
      </c>
      <c r="F52" s="66">
        <v>4.5</v>
      </c>
      <c r="G52" s="66">
        <v>9.6</v>
      </c>
      <c r="H52" s="66">
        <v>58.5</v>
      </c>
      <c r="I52" s="67">
        <v>112.1</v>
      </c>
    </row>
    <row r="53" spans="1:9" x14ac:dyDescent="0.25">
      <c r="A53" s="1"/>
      <c r="B53" s="54" t="s">
        <v>800</v>
      </c>
      <c r="C53" s="66">
        <v>15</v>
      </c>
      <c r="D53" s="66">
        <v>17.600000000000001</v>
      </c>
      <c r="E53" s="66">
        <v>8.6999999999999993</v>
      </c>
      <c r="F53" s="66">
        <v>5</v>
      </c>
      <c r="G53" s="66">
        <v>9.6</v>
      </c>
      <c r="H53" s="66">
        <v>58.4</v>
      </c>
      <c r="I53" s="67">
        <v>114.3</v>
      </c>
    </row>
    <row r="54" spans="1:9" x14ac:dyDescent="0.25">
      <c r="A54" s="1"/>
      <c r="B54" s="54" t="s">
        <v>801</v>
      </c>
      <c r="C54" s="66">
        <v>15</v>
      </c>
      <c r="D54" s="66">
        <v>17.600000000000001</v>
      </c>
      <c r="E54" s="66">
        <v>6.4</v>
      </c>
      <c r="F54" s="66">
        <v>2.8</v>
      </c>
      <c r="G54" s="66">
        <v>9.4</v>
      </c>
      <c r="H54" s="66">
        <v>59.2</v>
      </c>
      <c r="I54" s="67">
        <v>110.4</v>
      </c>
    </row>
    <row r="55" spans="1:9" x14ac:dyDescent="0.25">
      <c r="A55" s="1"/>
      <c r="B55" s="56" t="s">
        <v>1020</v>
      </c>
      <c r="C55" s="68">
        <v>15</v>
      </c>
      <c r="D55" s="68">
        <v>17.5</v>
      </c>
      <c r="E55" s="68">
        <v>7.1</v>
      </c>
      <c r="F55" s="68"/>
      <c r="G55" s="68">
        <v>9.6</v>
      </c>
      <c r="H55" s="68">
        <v>58.8</v>
      </c>
      <c r="I55" s="69">
        <v>108</v>
      </c>
    </row>
    <row r="56" spans="1:9" ht="15.75" x14ac:dyDescent="0.25">
      <c r="A56" s="1"/>
      <c r="B56" s="70" t="s">
        <v>1021</v>
      </c>
      <c r="C56" s="71">
        <v>357.6</v>
      </c>
      <c r="D56" s="71">
        <v>426.65</v>
      </c>
      <c r="E56" s="71">
        <v>191</v>
      </c>
      <c r="F56" s="71">
        <v>54.45</v>
      </c>
      <c r="G56" s="71">
        <v>203.25</v>
      </c>
      <c r="H56" s="71">
        <v>1038.9000000000001</v>
      </c>
      <c r="I56" s="71">
        <v>2271.85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256"/>
  <sheetViews>
    <sheetView showGridLines="0" zoomScale="80" workbookViewId="0">
      <pane xSplit="5" ySplit="7" topLeftCell="F171" activePane="bottomRight" state="frozen"/>
      <selection pane="topRight" activeCell="F1" sqref="F1"/>
      <selection pane="bottomLeft" activeCell="A8" sqref="A8"/>
      <selection pane="bottomRight" activeCell="D183" sqref="D183"/>
    </sheetView>
  </sheetViews>
  <sheetFormatPr baseColWidth="10" defaultColWidth="9.140625" defaultRowHeight="15" x14ac:dyDescent="0.25"/>
  <cols>
    <col min="1" max="1" width="2" customWidth="1"/>
    <col min="2" max="2" width="55" customWidth="1"/>
    <col min="3" max="4" width="35" customWidth="1"/>
    <col min="5" max="5" width="30" customWidth="1"/>
    <col min="6" max="13" width="13" customWidth="1"/>
    <col min="14" max="14" width="21"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3" t="s">
        <v>1029</v>
      </c>
      <c r="C3" s="194"/>
      <c r="D3" s="194"/>
      <c r="E3" s="194"/>
      <c r="F3" s="194"/>
      <c r="G3" s="194"/>
      <c r="H3" s="1"/>
      <c r="I3" s="1"/>
      <c r="J3" s="1"/>
      <c r="K3" s="1"/>
      <c r="L3" s="1"/>
      <c r="M3" s="1"/>
      <c r="N3" s="1"/>
    </row>
    <row r="4" spans="1:14" ht="0" hidden="1" customHeight="1" x14ac:dyDescent="0.25">
      <c r="A4" s="1"/>
      <c r="B4" s="1"/>
      <c r="C4" s="1"/>
      <c r="D4" s="1"/>
      <c r="E4" s="1"/>
      <c r="F4" s="1"/>
      <c r="G4" s="1"/>
      <c r="H4" s="1"/>
      <c r="I4" s="1"/>
      <c r="J4" s="1"/>
      <c r="K4" s="1"/>
      <c r="L4" s="1"/>
      <c r="M4" s="1"/>
      <c r="N4" s="1"/>
    </row>
    <row r="5" spans="1:14" ht="18" x14ac:dyDescent="0.25">
      <c r="A5" s="1"/>
      <c r="B5" s="2" t="s">
        <v>1030</v>
      </c>
      <c r="C5" s="1"/>
      <c r="D5" s="1"/>
      <c r="E5" s="1"/>
      <c r="F5" s="1"/>
      <c r="G5" s="1"/>
      <c r="H5" s="1"/>
      <c r="I5" s="1"/>
      <c r="J5" s="1"/>
      <c r="K5" s="1"/>
      <c r="L5" s="1"/>
      <c r="M5" s="1"/>
      <c r="N5" s="1"/>
    </row>
    <row r="6" spans="1:14" ht="23.1" customHeight="1" x14ac:dyDescent="0.25">
      <c r="A6" s="1"/>
      <c r="B6" s="197" t="s">
        <v>3</v>
      </c>
      <c r="C6" s="197" t="s">
        <v>46</v>
      </c>
      <c r="D6" s="197" t="s">
        <v>1031</v>
      </c>
      <c r="E6" s="197" t="s">
        <v>1032</v>
      </c>
      <c r="F6" s="197" t="s">
        <v>1033</v>
      </c>
      <c r="G6" s="197"/>
      <c r="H6" s="197"/>
      <c r="I6" s="197"/>
      <c r="J6" s="197"/>
      <c r="K6" s="197"/>
      <c r="L6" s="197"/>
      <c r="M6" s="197"/>
      <c r="N6" s="197"/>
    </row>
    <row r="7" spans="1:14" ht="23.1" customHeight="1" x14ac:dyDescent="0.25">
      <c r="A7" s="1"/>
      <c r="B7" s="197"/>
      <c r="C7" s="197"/>
      <c r="D7" s="197"/>
      <c r="E7" s="197"/>
      <c r="F7" s="3">
        <v>1</v>
      </c>
      <c r="G7" s="3">
        <v>2</v>
      </c>
      <c r="H7" s="3">
        <v>3</v>
      </c>
      <c r="I7" s="3">
        <v>4</v>
      </c>
      <c r="J7" s="3">
        <v>5</v>
      </c>
      <c r="K7" s="3">
        <v>6</v>
      </c>
      <c r="L7" s="3">
        <v>7</v>
      </c>
      <c r="M7" s="3">
        <v>8</v>
      </c>
      <c r="N7" s="3" t="s">
        <v>905</v>
      </c>
    </row>
    <row r="8" spans="1:14" x14ac:dyDescent="0.25">
      <c r="A8" s="1"/>
      <c r="B8" s="72" t="s">
        <v>586</v>
      </c>
      <c r="C8" s="72" t="s">
        <v>979</v>
      </c>
      <c r="D8" s="72" t="s">
        <v>1034</v>
      </c>
      <c r="E8" s="73" t="s">
        <v>535</v>
      </c>
      <c r="F8" s="74"/>
      <c r="G8" s="74"/>
      <c r="H8" s="74">
        <v>175.35</v>
      </c>
      <c r="I8" s="74">
        <v>355.6</v>
      </c>
      <c r="J8" s="74">
        <v>356.5</v>
      </c>
      <c r="K8" s="74">
        <v>349.95</v>
      </c>
      <c r="L8" s="74">
        <v>353.35</v>
      </c>
      <c r="M8" s="74">
        <v>357.6</v>
      </c>
      <c r="N8" s="74">
        <v>1948.35</v>
      </c>
    </row>
    <row r="9" spans="1:14" x14ac:dyDescent="0.25">
      <c r="A9" s="1"/>
      <c r="B9" s="72" t="s">
        <v>587</v>
      </c>
      <c r="C9" s="72" t="s">
        <v>1035</v>
      </c>
      <c r="D9" s="72" t="s">
        <v>1036</v>
      </c>
      <c r="E9" s="73" t="s">
        <v>535</v>
      </c>
      <c r="F9" s="74">
        <v>393.8</v>
      </c>
      <c r="G9" s="74">
        <v>437.25</v>
      </c>
      <c r="H9" s="74">
        <v>434.5</v>
      </c>
      <c r="I9" s="74">
        <v>430.65</v>
      </c>
      <c r="J9" s="74">
        <v>280.39999999999998</v>
      </c>
      <c r="K9" s="74">
        <v>432.35</v>
      </c>
      <c r="L9" s="74">
        <v>437.1</v>
      </c>
      <c r="M9" s="74">
        <v>426.65</v>
      </c>
      <c r="N9" s="74">
        <v>3272.7</v>
      </c>
    </row>
    <row r="10" spans="1:14" x14ac:dyDescent="0.25">
      <c r="A10" s="1"/>
      <c r="B10" s="72" t="s">
        <v>588</v>
      </c>
      <c r="C10" s="72" t="s">
        <v>1037</v>
      </c>
      <c r="D10" s="72" t="s">
        <v>46</v>
      </c>
      <c r="E10" s="73" t="s">
        <v>535</v>
      </c>
      <c r="F10" s="74">
        <v>177.85</v>
      </c>
      <c r="G10" s="74">
        <v>176.25</v>
      </c>
      <c r="H10" s="74">
        <v>174.65</v>
      </c>
      <c r="I10" s="74">
        <v>155.20500000000001</v>
      </c>
      <c r="J10" s="74">
        <v>188.75</v>
      </c>
      <c r="K10" s="74">
        <v>168.75</v>
      </c>
      <c r="L10" s="74">
        <v>182.35</v>
      </c>
      <c r="M10" s="74">
        <v>191</v>
      </c>
      <c r="N10" s="74">
        <v>1414.8050000000001</v>
      </c>
    </row>
    <row r="11" spans="1:14" x14ac:dyDescent="0.25">
      <c r="A11" s="1"/>
      <c r="B11" s="72" t="s">
        <v>589</v>
      </c>
      <c r="C11" s="72" t="s">
        <v>982</v>
      </c>
      <c r="D11" s="72" t="s">
        <v>46</v>
      </c>
      <c r="E11" s="73" t="s">
        <v>535</v>
      </c>
      <c r="F11" s="74">
        <v>260.64999999999998</v>
      </c>
      <c r="G11" s="74">
        <v>211.4</v>
      </c>
      <c r="H11" s="74">
        <v>243.55</v>
      </c>
      <c r="I11" s="74">
        <v>249.75</v>
      </c>
      <c r="J11" s="74">
        <v>227.2</v>
      </c>
      <c r="K11" s="74">
        <v>261.55</v>
      </c>
      <c r="L11" s="74">
        <v>152.1</v>
      </c>
      <c r="M11" s="74">
        <v>54.45</v>
      </c>
      <c r="N11" s="74">
        <v>1660.65</v>
      </c>
    </row>
    <row r="12" spans="1:14" x14ac:dyDescent="0.25">
      <c r="A12" s="1"/>
      <c r="B12" s="72" t="s">
        <v>572</v>
      </c>
      <c r="C12" s="72" t="s">
        <v>908</v>
      </c>
      <c r="D12" s="72" t="s">
        <v>46</v>
      </c>
      <c r="E12" s="73" t="s">
        <v>534</v>
      </c>
      <c r="F12" s="74">
        <v>345.5</v>
      </c>
      <c r="G12" s="74">
        <v>335.6</v>
      </c>
      <c r="H12" s="74">
        <v>348.8</v>
      </c>
      <c r="I12" s="74">
        <v>314.55</v>
      </c>
      <c r="J12" s="74">
        <v>329.15</v>
      </c>
      <c r="K12" s="74">
        <v>344.45</v>
      </c>
      <c r="L12" s="74">
        <v>325.89999999999998</v>
      </c>
      <c r="M12" s="74">
        <v>359.65</v>
      </c>
      <c r="N12" s="74">
        <v>2703.6</v>
      </c>
    </row>
    <row r="13" spans="1:14" x14ac:dyDescent="0.25">
      <c r="A13" s="1"/>
      <c r="B13" s="72" t="s">
        <v>573</v>
      </c>
      <c r="C13" s="72" t="s">
        <v>910</v>
      </c>
      <c r="D13" s="72" t="s">
        <v>46</v>
      </c>
      <c r="E13" s="73" t="s">
        <v>534</v>
      </c>
      <c r="F13" s="74">
        <v>30.85</v>
      </c>
      <c r="G13" s="74">
        <v>29.25</v>
      </c>
      <c r="H13" s="74">
        <v>26.5</v>
      </c>
      <c r="I13" s="74">
        <v>23.85</v>
      </c>
      <c r="J13" s="74">
        <v>22.35</v>
      </c>
      <c r="K13" s="74">
        <v>21.25</v>
      </c>
      <c r="L13" s="74">
        <v>21.4</v>
      </c>
      <c r="M13" s="74">
        <v>22.4</v>
      </c>
      <c r="N13" s="74">
        <v>197.85</v>
      </c>
    </row>
    <row r="14" spans="1:14" x14ac:dyDescent="0.25">
      <c r="A14" s="1"/>
      <c r="B14" s="72" t="s">
        <v>574</v>
      </c>
      <c r="C14" s="72" t="s">
        <v>984</v>
      </c>
      <c r="D14" s="72" t="s">
        <v>46</v>
      </c>
      <c r="E14" s="73" t="s">
        <v>534</v>
      </c>
      <c r="F14" s="74"/>
      <c r="G14" s="74">
        <v>6.35</v>
      </c>
      <c r="H14" s="74">
        <v>9.6</v>
      </c>
      <c r="I14" s="74">
        <v>9.6</v>
      </c>
      <c r="J14" s="74">
        <v>2.4</v>
      </c>
      <c r="K14" s="74"/>
      <c r="L14" s="74"/>
      <c r="M14" s="74"/>
      <c r="N14" s="74">
        <v>27.95</v>
      </c>
    </row>
    <row r="15" spans="1:14" x14ac:dyDescent="0.25">
      <c r="A15" s="1"/>
      <c r="B15" s="72" t="s">
        <v>584</v>
      </c>
      <c r="C15" s="72" t="s">
        <v>985</v>
      </c>
      <c r="D15" s="72" t="s">
        <v>46</v>
      </c>
      <c r="E15" s="73" t="s">
        <v>535</v>
      </c>
      <c r="F15" s="74">
        <v>225.6</v>
      </c>
      <c r="G15" s="74">
        <v>223.05</v>
      </c>
      <c r="H15" s="74">
        <v>116.65</v>
      </c>
      <c r="I15" s="74"/>
      <c r="J15" s="74">
        <v>27.4</v>
      </c>
      <c r="K15" s="74">
        <v>168.25</v>
      </c>
      <c r="L15" s="74">
        <v>219.95</v>
      </c>
      <c r="M15" s="74">
        <v>203.25</v>
      </c>
      <c r="N15" s="74">
        <v>1184.1500000000001</v>
      </c>
    </row>
    <row r="16" spans="1:14" x14ac:dyDescent="0.25">
      <c r="A16" s="1"/>
      <c r="B16" s="72" t="s">
        <v>542</v>
      </c>
      <c r="C16" s="72" t="s">
        <v>911</v>
      </c>
      <c r="D16" s="72" t="s">
        <v>46</v>
      </c>
      <c r="E16" s="73" t="s">
        <v>534</v>
      </c>
      <c r="F16" s="74">
        <v>2448.5</v>
      </c>
      <c r="G16" s="74">
        <v>2242.15</v>
      </c>
      <c r="H16" s="74">
        <v>2509.65</v>
      </c>
      <c r="I16" s="74">
        <v>2578.9499999999998</v>
      </c>
      <c r="J16" s="74">
        <v>2381.4</v>
      </c>
      <c r="K16" s="74">
        <v>2351.35</v>
      </c>
      <c r="L16" s="74">
        <v>2077.6</v>
      </c>
      <c r="M16" s="74">
        <v>2416.5</v>
      </c>
      <c r="N16" s="74">
        <v>19006.099999999999</v>
      </c>
    </row>
    <row r="17" spans="1:14" x14ac:dyDescent="0.25">
      <c r="A17" s="1"/>
      <c r="B17" s="72" t="s">
        <v>548</v>
      </c>
      <c r="C17" s="72" t="s">
        <v>912</v>
      </c>
      <c r="D17" s="72" t="s">
        <v>46</v>
      </c>
      <c r="E17" s="73" t="s">
        <v>534</v>
      </c>
      <c r="F17" s="74">
        <v>272.7</v>
      </c>
      <c r="G17" s="74">
        <v>257.95</v>
      </c>
      <c r="H17" s="74">
        <v>260.3</v>
      </c>
      <c r="I17" s="74">
        <v>272.85000000000002</v>
      </c>
      <c r="J17" s="74">
        <v>262.25</v>
      </c>
      <c r="K17" s="74">
        <v>253.75</v>
      </c>
      <c r="L17" s="74">
        <v>258</v>
      </c>
      <c r="M17" s="74">
        <v>260.10000000000002</v>
      </c>
      <c r="N17" s="74">
        <v>2097.9</v>
      </c>
    </row>
    <row r="18" spans="1:14" x14ac:dyDescent="0.25">
      <c r="A18" s="1"/>
      <c r="B18" s="72" t="s">
        <v>549</v>
      </c>
      <c r="C18" s="72" t="s">
        <v>1038</v>
      </c>
      <c r="D18" s="72" t="s">
        <v>46</v>
      </c>
      <c r="E18" s="73" t="s">
        <v>534</v>
      </c>
      <c r="F18" s="74"/>
      <c r="G18" s="74"/>
      <c r="H18" s="74"/>
      <c r="I18" s="74"/>
      <c r="J18" s="74"/>
      <c r="K18" s="74"/>
      <c r="L18" s="74"/>
      <c r="M18" s="74"/>
      <c r="N18" s="74">
        <v>0</v>
      </c>
    </row>
    <row r="19" spans="1:14" x14ac:dyDescent="0.25">
      <c r="A19" s="1"/>
      <c r="B19" s="72" t="s">
        <v>549</v>
      </c>
      <c r="C19" s="72" t="s">
        <v>1039</v>
      </c>
      <c r="D19" s="72" t="s">
        <v>46</v>
      </c>
      <c r="E19" s="73" t="s">
        <v>534</v>
      </c>
      <c r="F19" s="74"/>
      <c r="G19" s="74"/>
      <c r="H19" s="74"/>
      <c r="I19" s="74"/>
      <c r="J19" s="74"/>
      <c r="K19" s="74"/>
      <c r="L19" s="74"/>
      <c r="M19" s="74"/>
      <c r="N19" s="74">
        <v>0</v>
      </c>
    </row>
    <row r="20" spans="1:14" x14ac:dyDescent="0.25">
      <c r="A20" s="1"/>
      <c r="B20" s="72" t="s">
        <v>546</v>
      </c>
      <c r="C20" s="72" t="s">
        <v>913</v>
      </c>
      <c r="D20" s="72" t="s">
        <v>46</v>
      </c>
      <c r="E20" s="73" t="s">
        <v>534</v>
      </c>
      <c r="F20" s="74">
        <v>1172.0999999999999</v>
      </c>
      <c r="G20" s="74">
        <v>1370.6</v>
      </c>
      <c r="H20" s="74">
        <v>1813.1</v>
      </c>
      <c r="I20" s="74">
        <v>1393.8</v>
      </c>
      <c r="J20" s="74">
        <v>1369.35</v>
      </c>
      <c r="K20" s="74">
        <v>968.25</v>
      </c>
      <c r="L20" s="74">
        <v>1195.3499999999999</v>
      </c>
      <c r="M20" s="74">
        <v>1481.35</v>
      </c>
      <c r="N20" s="74">
        <v>10763.9</v>
      </c>
    </row>
    <row r="21" spans="1:14" x14ac:dyDescent="0.25">
      <c r="A21" s="1"/>
      <c r="B21" s="72" t="s">
        <v>546</v>
      </c>
      <c r="C21" s="72" t="s">
        <v>914</v>
      </c>
      <c r="D21" s="72" t="s">
        <v>46</v>
      </c>
      <c r="E21" s="73" t="s">
        <v>534</v>
      </c>
      <c r="F21" s="74">
        <v>407.75</v>
      </c>
      <c r="G21" s="74">
        <v>400.35</v>
      </c>
      <c r="H21" s="74">
        <v>492.85</v>
      </c>
      <c r="I21" s="74">
        <v>506.5</v>
      </c>
      <c r="J21" s="74">
        <v>484.85</v>
      </c>
      <c r="K21" s="74">
        <v>494.25</v>
      </c>
      <c r="L21" s="74">
        <v>303.39999999999998</v>
      </c>
      <c r="M21" s="74">
        <v>450.35</v>
      </c>
      <c r="N21" s="74">
        <v>3540.3</v>
      </c>
    </row>
    <row r="22" spans="1:14" x14ac:dyDescent="0.25">
      <c r="A22" s="1"/>
      <c r="B22" s="72" t="s">
        <v>551</v>
      </c>
      <c r="C22" s="72" t="s">
        <v>1040</v>
      </c>
      <c r="D22" s="72" t="s">
        <v>46</v>
      </c>
      <c r="E22" s="73" t="s">
        <v>536</v>
      </c>
      <c r="F22" s="74">
        <v>9</v>
      </c>
      <c r="G22" s="74">
        <v>7.5</v>
      </c>
      <c r="H22" s="74">
        <v>8.6</v>
      </c>
      <c r="I22" s="74">
        <v>9.1999999999999993</v>
      </c>
      <c r="J22" s="74">
        <v>9.65</v>
      </c>
      <c r="K22" s="74">
        <v>8.6999999999999993</v>
      </c>
      <c r="L22" s="74">
        <v>9.25</v>
      </c>
      <c r="M22" s="74">
        <v>9.1</v>
      </c>
      <c r="N22" s="74">
        <v>71</v>
      </c>
    </row>
    <row r="23" spans="1:14" x14ac:dyDescent="0.25">
      <c r="A23" s="1"/>
      <c r="B23" s="72" t="s">
        <v>75</v>
      </c>
      <c r="C23" s="72" t="s">
        <v>915</v>
      </c>
      <c r="D23" s="72" t="s">
        <v>46</v>
      </c>
      <c r="E23" s="73" t="s">
        <v>534</v>
      </c>
      <c r="F23" s="74">
        <v>165.7</v>
      </c>
      <c r="G23" s="74">
        <v>165.6</v>
      </c>
      <c r="H23" s="74">
        <v>165.6</v>
      </c>
      <c r="I23" s="74">
        <v>158.80000000000001</v>
      </c>
      <c r="J23" s="74">
        <v>163</v>
      </c>
      <c r="K23" s="74">
        <v>161.1</v>
      </c>
      <c r="L23" s="74">
        <v>165</v>
      </c>
      <c r="M23" s="74">
        <v>165.15</v>
      </c>
      <c r="N23" s="74">
        <v>1309.95</v>
      </c>
    </row>
    <row r="24" spans="1:14" x14ac:dyDescent="0.25">
      <c r="A24" s="1"/>
      <c r="B24" s="72" t="s">
        <v>75</v>
      </c>
      <c r="C24" s="72" t="s">
        <v>916</v>
      </c>
      <c r="D24" s="72" t="s">
        <v>46</v>
      </c>
      <c r="E24" s="73" t="s">
        <v>534</v>
      </c>
      <c r="F24" s="74">
        <v>333.75</v>
      </c>
      <c r="G24" s="74">
        <v>316.14999999999998</v>
      </c>
      <c r="H24" s="74">
        <v>330.5</v>
      </c>
      <c r="I24" s="74">
        <v>320.35000000000002</v>
      </c>
      <c r="J24" s="74">
        <v>296.7</v>
      </c>
      <c r="K24" s="74">
        <v>300.89999999999998</v>
      </c>
      <c r="L24" s="74">
        <v>301.05</v>
      </c>
      <c r="M24" s="74">
        <v>300.89999999999998</v>
      </c>
      <c r="N24" s="74">
        <v>2500.3000000000002</v>
      </c>
    </row>
    <row r="25" spans="1:14" x14ac:dyDescent="0.25">
      <c r="A25" s="1"/>
      <c r="B25" s="72" t="s">
        <v>75</v>
      </c>
      <c r="C25" s="72" t="s">
        <v>917</v>
      </c>
      <c r="D25" s="72" t="s">
        <v>46</v>
      </c>
      <c r="E25" s="73" t="s">
        <v>534</v>
      </c>
      <c r="F25" s="74">
        <v>2113.4499999999998</v>
      </c>
      <c r="G25" s="74">
        <v>2114.6</v>
      </c>
      <c r="H25" s="74">
        <v>2120.8000000000002</v>
      </c>
      <c r="I25" s="74">
        <v>2015.75</v>
      </c>
      <c r="J25" s="74">
        <v>1931.95</v>
      </c>
      <c r="K25" s="74">
        <v>1919.45</v>
      </c>
      <c r="L25" s="74">
        <v>1914.3</v>
      </c>
      <c r="M25" s="74">
        <v>1918.7</v>
      </c>
      <c r="N25" s="74">
        <v>16049</v>
      </c>
    </row>
    <row r="26" spans="1:14" x14ac:dyDescent="0.25">
      <c r="A26" s="1"/>
      <c r="B26" s="72" t="s">
        <v>75</v>
      </c>
      <c r="C26" s="72" t="s">
        <v>1041</v>
      </c>
      <c r="D26" s="72" t="s">
        <v>46</v>
      </c>
      <c r="E26" s="73" t="s">
        <v>534</v>
      </c>
      <c r="F26" s="74"/>
      <c r="G26" s="74"/>
      <c r="H26" s="74"/>
      <c r="I26" s="74"/>
      <c r="J26" s="74"/>
      <c r="K26" s="74"/>
      <c r="L26" s="74"/>
      <c r="M26" s="74"/>
      <c r="N26" s="74">
        <v>0</v>
      </c>
    </row>
    <row r="27" spans="1:14" x14ac:dyDescent="0.25">
      <c r="A27" s="1"/>
      <c r="B27" s="72" t="s">
        <v>75</v>
      </c>
      <c r="C27" s="72" t="s">
        <v>1042</v>
      </c>
      <c r="D27" s="72" t="s">
        <v>46</v>
      </c>
      <c r="E27" s="73" t="s">
        <v>535</v>
      </c>
      <c r="F27" s="74"/>
      <c r="G27" s="74"/>
      <c r="H27" s="74"/>
      <c r="I27" s="74"/>
      <c r="J27" s="74"/>
      <c r="K27" s="74"/>
      <c r="L27" s="74"/>
      <c r="M27" s="74"/>
      <c r="N27" s="74">
        <v>0</v>
      </c>
    </row>
    <row r="28" spans="1:14" x14ac:dyDescent="0.25">
      <c r="A28" s="1"/>
      <c r="B28" s="72" t="s">
        <v>75</v>
      </c>
      <c r="C28" s="72" t="s">
        <v>1042</v>
      </c>
      <c r="D28" s="72" t="s">
        <v>1043</v>
      </c>
      <c r="E28" s="73" t="s">
        <v>535</v>
      </c>
      <c r="F28" s="74"/>
      <c r="G28" s="74"/>
      <c r="H28" s="74"/>
      <c r="I28" s="74"/>
      <c r="J28" s="74"/>
      <c r="K28" s="74"/>
      <c r="L28" s="74"/>
      <c r="M28" s="74"/>
      <c r="N28" s="74">
        <v>0</v>
      </c>
    </row>
    <row r="29" spans="1:14" x14ac:dyDescent="0.25">
      <c r="A29" s="1"/>
      <c r="B29" s="72" t="s">
        <v>75</v>
      </c>
      <c r="C29" s="72" t="s">
        <v>1044</v>
      </c>
      <c r="D29" s="72" t="s">
        <v>46</v>
      </c>
      <c r="E29" s="73" t="s">
        <v>535</v>
      </c>
      <c r="F29" s="74"/>
      <c r="G29" s="74"/>
      <c r="H29" s="74"/>
      <c r="I29" s="74"/>
      <c r="J29" s="74"/>
      <c r="K29" s="74"/>
      <c r="L29" s="74"/>
      <c r="M29" s="74"/>
      <c r="N29" s="74">
        <v>0</v>
      </c>
    </row>
    <row r="30" spans="1:14" x14ac:dyDescent="0.25">
      <c r="A30" s="1"/>
      <c r="B30" s="72" t="s">
        <v>575</v>
      </c>
      <c r="C30" s="72" t="s">
        <v>918</v>
      </c>
      <c r="D30" s="72" t="s">
        <v>1045</v>
      </c>
      <c r="E30" s="73" t="s">
        <v>534</v>
      </c>
      <c r="F30" s="74">
        <v>110.4</v>
      </c>
      <c r="G30" s="74">
        <v>93.95</v>
      </c>
      <c r="H30" s="74">
        <v>158.35</v>
      </c>
      <c r="I30" s="74">
        <v>169.9</v>
      </c>
      <c r="J30" s="74">
        <v>158.19999999999999</v>
      </c>
      <c r="K30" s="74">
        <v>166.9</v>
      </c>
      <c r="L30" s="74">
        <v>184.3</v>
      </c>
      <c r="M30" s="74">
        <v>154.44999999999999</v>
      </c>
      <c r="N30" s="74">
        <v>1196.45</v>
      </c>
    </row>
    <row r="31" spans="1:14" x14ac:dyDescent="0.25">
      <c r="A31" s="1"/>
      <c r="B31" s="72" t="s">
        <v>575</v>
      </c>
      <c r="C31" s="72" t="s">
        <v>919</v>
      </c>
      <c r="D31" s="72" t="s">
        <v>46</v>
      </c>
      <c r="E31" s="73" t="s">
        <v>534</v>
      </c>
      <c r="F31" s="74">
        <v>87.2</v>
      </c>
      <c r="G31" s="74">
        <v>85.35</v>
      </c>
      <c r="H31" s="74">
        <v>109</v>
      </c>
      <c r="I31" s="74">
        <v>103.2</v>
      </c>
      <c r="J31" s="74">
        <v>92.5</v>
      </c>
      <c r="K31" s="74">
        <v>73.8</v>
      </c>
      <c r="L31" s="74">
        <v>125.7</v>
      </c>
      <c r="M31" s="74">
        <v>112.25</v>
      </c>
      <c r="N31" s="74">
        <v>789</v>
      </c>
    </row>
    <row r="32" spans="1:14" x14ac:dyDescent="0.25">
      <c r="A32" s="1"/>
      <c r="B32" s="72" t="s">
        <v>575</v>
      </c>
      <c r="C32" s="72" t="s">
        <v>920</v>
      </c>
      <c r="D32" s="72" t="s">
        <v>46</v>
      </c>
      <c r="E32" s="73" t="s">
        <v>534</v>
      </c>
      <c r="F32" s="74">
        <v>119.5</v>
      </c>
      <c r="G32" s="74">
        <v>114.95</v>
      </c>
      <c r="H32" s="74">
        <v>154.94999999999999</v>
      </c>
      <c r="I32" s="74">
        <v>143.25</v>
      </c>
      <c r="J32" s="74">
        <v>129.9</v>
      </c>
      <c r="K32" s="74">
        <v>41.95</v>
      </c>
      <c r="L32" s="74">
        <v>97.5</v>
      </c>
      <c r="M32" s="74">
        <v>152.85</v>
      </c>
      <c r="N32" s="74">
        <v>954.85</v>
      </c>
    </row>
    <row r="33" spans="1:14" x14ac:dyDescent="0.25">
      <c r="A33" s="1"/>
      <c r="B33" s="72" t="s">
        <v>575</v>
      </c>
      <c r="C33" s="72" t="s">
        <v>921</v>
      </c>
      <c r="D33" s="72" t="s">
        <v>1045</v>
      </c>
      <c r="E33" s="73" t="s">
        <v>534</v>
      </c>
      <c r="F33" s="74">
        <v>62.05</v>
      </c>
      <c r="G33" s="74">
        <v>55.4</v>
      </c>
      <c r="H33" s="74">
        <v>58.25</v>
      </c>
      <c r="I33" s="74">
        <v>52.5</v>
      </c>
      <c r="J33" s="74">
        <v>55.1</v>
      </c>
      <c r="K33" s="74">
        <v>51.75</v>
      </c>
      <c r="L33" s="74">
        <v>54.25</v>
      </c>
      <c r="M33" s="74">
        <v>50.65</v>
      </c>
      <c r="N33" s="74">
        <v>439.95</v>
      </c>
    </row>
    <row r="34" spans="1:14" x14ac:dyDescent="0.25">
      <c r="A34" s="1"/>
      <c r="B34" s="72" t="s">
        <v>540</v>
      </c>
      <c r="C34" s="72" t="s">
        <v>922</v>
      </c>
      <c r="D34" s="72" t="s">
        <v>46</v>
      </c>
      <c r="E34" s="73" t="s">
        <v>534</v>
      </c>
      <c r="F34" s="74">
        <v>2756.75</v>
      </c>
      <c r="G34" s="74">
        <v>2712.9</v>
      </c>
      <c r="H34" s="74">
        <v>2806.65</v>
      </c>
      <c r="I34" s="74">
        <v>2824.55</v>
      </c>
      <c r="J34" s="74">
        <v>2918.35</v>
      </c>
      <c r="K34" s="74">
        <v>3137.8</v>
      </c>
      <c r="L34" s="74">
        <v>3138.1</v>
      </c>
      <c r="M34" s="74">
        <v>3098.8</v>
      </c>
      <c r="N34" s="74">
        <v>23393.9</v>
      </c>
    </row>
    <row r="35" spans="1:14" x14ac:dyDescent="0.25">
      <c r="A35" s="1"/>
      <c r="B35" s="72" t="s">
        <v>23</v>
      </c>
      <c r="C35" s="72" t="s">
        <v>923</v>
      </c>
      <c r="D35" s="72" t="s">
        <v>46</v>
      </c>
      <c r="E35" s="73" t="s">
        <v>534</v>
      </c>
      <c r="F35" s="74">
        <v>175.45</v>
      </c>
      <c r="G35" s="74">
        <v>176.6</v>
      </c>
      <c r="H35" s="74">
        <v>173.65</v>
      </c>
      <c r="I35" s="74">
        <v>176.9</v>
      </c>
      <c r="J35" s="74">
        <v>178</v>
      </c>
      <c r="K35" s="74">
        <v>175.43049999999999</v>
      </c>
      <c r="L35" s="74">
        <v>177.2</v>
      </c>
      <c r="M35" s="74">
        <v>175.75</v>
      </c>
      <c r="N35" s="74">
        <v>1408.9804999999999</v>
      </c>
    </row>
    <row r="36" spans="1:14" x14ac:dyDescent="0.25">
      <c r="A36" s="1"/>
      <c r="B36" s="72" t="s">
        <v>23</v>
      </c>
      <c r="C36" s="72" t="s">
        <v>924</v>
      </c>
      <c r="D36" s="72" t="s">
        <v>46</v>
      </c>
      <c r="E36" s="73" t="s">
        <v>534</v>
      </c>
      <c r="F36" s="74">
        <v>78.55</v>
      </c>
      <c r="G36" s="74">
        <v>79</v>
      </c>
      <c r="H36" s="74">
        <v>78.349999999999994</v>
      </c>
      <c r="I36" s="74">
        <v>72.8</v>
      </c>
      <c r="J36" s="74">
        <v>80.650000000000006</v>
      </c>
      <c r="K36" s="74">
        <v>80.102000000000004</v>
      </c>
      <c r="L36" s="74">
        <v>76.95</v>
      </c>
      <c r="M36" s="74">
        <v>78.25</v>
      </c>
      <c r="N36" s="74">
        <v>624.65200000000004</v>
      </c>
    </row>
    <row r="37" spans="1:14" x14ac:dyDescent="0.25">
      <c r="A37" s="1"/>
      <c r="B37" s="72" t="s">
        <v>23</v>
      </c>
      <c r="C37" s="72" t="s">
        <v>1046</v>
      </c>
      <c r="D37" s="72" t="s">
        <v>232</v>
      </c>
      <c r="E37" s="73" t="s">
        <v>535</v>
      </c>
      <c r="F37" s="74">
        <v>67.599999999999994</v>
      </c>
      <c r="G37" s="74"/>
      <c r="H37" s="74"/>
      <c r="I37" s="74">
        <v>5.65</v>
      </c>
      <c r="J37" s="74"/>
      <c r="K37" s="74">
        <v>1.651</v>
      </c>
      <c r="L37" s="74"/>
      <c r="M37" s="74"/>
      <c r="N37" s="74">
        <v>74.900999999999996</v>
      </c>
    </row>
    <row r="38" spans="1:14" x14ac:dyDescent="0.25">
      <c r="A38" s="1"/>
      <c r="B38" s="72" t="s">
        <v>571</v>
      </c>
      <c r="C38" s="72" t="s">
        <v>925</v>
      </c>
      <c r="D38" s="72" t="s">
        <v>46</v>
      </c>
      <c r="E38" s="73" t="s">
        <v>534</v>
      </c>
      <c r="F38" s="74">
        <v>44.1</v>
      </c>
      <c r="G38" s="74">
        <v>45.9</v>
      </c>
      <c r="H38" s="74">
        <v>46.15</v>
      </c>
      <c r="I38" s="74">
        <v>46.8</v>
      </c>
      <c r="J38" s="74">
        <v>43.25</v>
      </c>
      <c r="K38" s="74">
        <v>42.35</v>
      </c>
      <c r="L38" s="74">
        <v>42.1</v>
      </c>
      <c r="M38" s="74">
        <v>42.7</v>
      </c>
      <c r="N38" s="74">
        <v>353.35</v>
      </c>
    </row>
    <row r="39" spans="1:14" x14ac:dyDescent="0.25">
      <c r="A39" s="1"/>
      <c r="B39" s="72" t="s">
        <v>80</v>
      </c>
      <c r="C39" s="72" t="s">
        <v>81</v>
      </c>
      <c r="D39" s="72" t="s">
        <v>46</v>
      </c>
      <c r="E39" s="73" t="s">
        <v>534</v>
      </c>
      <c r="F39" s="74">
        <v>14071.75</v>
      </c>
      <c r="G39" s="74">
        <v>14608.05</v>
      </c>
      <c r="H39" s="74">
        <v>14577</v>
      </c>
      <c r="I39" s="74">
        <v>14891.1</v>
      </c>
      <c r="J39" s="74">
        <v>14386.9</v>
      </c>
      <c r="K39" s="74">
        <v>14839.05</v>
      </c>
      <c r="L39" s="74">
        <v>14963.9</v>
      </c>
      <c r="M39" s="74">
        <v>14959</v>
      </c>
      <c r="N39" s="74">
        <v>117296.75</v>
      </c>
    </row>
    <row r="40" spans="1:14" x14ac:dyDescent="0.25">
      <c r="A40" s="1"/>
      <c r="B40" s="72" t="s">
        <v>80</v>
      </c>
      <c r="C40" s="72" t="s">
        <v>926</v>
      </c>
      <c r="D40" s="72" t="s">
        <v>46</v>
      </c>
      <c r="E40" s="73" t="s">
        <v>534</v>
      </c>
      <c r="F40" s="74">
        <v>4806.3999999999996</v>
      </c>
      <c r="G40" s="74">
        <v>4978.1499999999996</v>
      </c>
      <c r="H40" s="74">
        <v>4976.2</v>
      </c>
      <c r="I40" s="74">
        <v>5126.55</v>
      </c>
      <c r="J40" s="74">
        <v>5003.6499999999996</v>
      </c>
      <c r="K40" s="74">
        <v>5104.3</v>
      </c>
      <c r="L40" s="74">
        <v>5145</v>
      </c>
      <c r="M40" s="74">
        <v>5141.6499999999996</v>
      </c>
      <c r="N40" s="74">
        <v>40281.9</v>
      </c>
    </row>
    <row r="41" spans="1:14" x14ac:dyDescent="0.25">
      <c r="A41" s="1"/>
      <c r="B41" s="72" t="s">
        <v>80</v>
      </c>
      <c r="C41" s="72" t="s">
        <v>1047</v>
      </c>
      <c r="D41" s="72" t="s">
        <v>1048</v>
      </c>
      <c r="E41" s="73" t="s">
        <v>535</v>
      </c>
      <c r="F41" s="74"/>
      <c r="G41" s="74"/>
      <c r="H41" s="74"/>
      <c r="I41" s="74"/>
      <c r="J41" s="74"/>
      <c r="K41" s="74"/>
      <c r="L41" s="74"/>
      <c r="M41" s="74"/>
      <c r="N41" s="74">
        <v>0</v>
      </c>
    </row>
    <row r="42" spans="1:14" x14ac:dyDescent="0.25">
      <c r="A42" s="1"/>
      <c r="B42" s="72" t="s">
        <v>80</v>
      </c>
      <c r="C42" s="72" t="s">
        <v>1047</v>
      </c>
      <c r="D42" s="72" t="s">
        <v>1049</v>
      </c>
      <c r="E42" s="73" t="s">
        <v>535</v>
      </c>
      <c r="F42" s="74"/>
      <c r="G42" s="74"/>
      <c r="H42" s="74"/>
      <c r="I42" s="74"/>
      <c r="J42" s="74"/>
      <c r="K42" s="74"/>
      <c r="L42" s="74"/>
      <c r="M42" s="74"/>
      <c r="N42" s="74">
        <v>0</v>
      </c>
    </row>
    <row r="43" spans="1:14" ht="28.5" x14ac:dyDescent="0.25">
      <c r="A43" s="1"/>
      <c r="B43" s="72" t="s">
        <v>559</v>
      </c>
      <c r="C43" s="72" t="s">
        <v>927</v>
      </c>
      <c r="D43" s="72" t="s">
        <v>46</v>
      </c>
      <c r="E43" s="73" t="s">
        <v>534</v>
      </c>
      <c r="F43" s="74">
        <v>112.95</v>
      </c>
      <c r="G43" s="74">
        <v>103.9</v>
      </c>
      <c r="H43" s="74">
        <v>110.15</v>
      </c>
      <c r="I43" s="74">
        <v>109.9</v>
      </c>
      <c r="J43" s="74">
        <v>109.9</v>
      </c>
      <c r="K43" s="74">
        <v>108.85</v>
      </c>
      <c r="L43" s="74">
        <v>108.85</v>
      </c>
      <c r="M43" s="74">
        <v>108.4</v>
      </c>
      <c r="N43" s="74">
        <v>872.9</v>
      </c>
    </row>
    <row r="44" spans="1:14" ht="28.5" x14ac:dyDescent="0.25">
      <c r="A44" s="1"/>
      <c r="B44" s="72" t="s">
        <v>576</v>
      </c>
      <c r="C44" s="72" t="s">
        <v>928</v>
      </c>
      <c r="D44" s="72" t="s">
        <v>46</v>
      </c>
      <c r="E44" s="73" t="s">
        <v>534</v>
      </c>
      <c r="F44" s="74">
        <v>239.8</v>
      </c>
      <c r="G44" s="74">
        <v>240</v>
      </c>
      <c r="H44" s="74">
        <v>239.85</v>
      </c>
      <c r="I44" s="74">
        <v>239.85</v>
      </c>
      <c r="J44" s="74">
        <v>239.95</v>
      </c>
      <c r="K44" s="74">
        <v>240</v>
      </c>
      <c r="L44" s="74">
        <v>239.9</v>
      </c>
      <c r="M44" s="74">
        <v>240</v>
      </c>
      <c r="N44" s="74">
        <v>1919.35</v>
      </c>
    </row>
    <row r="45" spans="1:14" ht="28.5" x14ac:dyDescent="0.25">
      <c r="A45" s="1"/>
      <c r="B45" s="72" t="s">
        <v>560</v>
      </c>
      <c r="C45" s="72" t="s">
        <v>929</v>
      </c>
      <c r="D45" s="72" t="s">
        <v>46</v>
      </c>
      <c r="E45" s="73" t="s">
        <v>534</v>
      </c>
      <c r="F45" s="74">
        <v>459.75</v>
      </c>
      <c r="G45" s="74">
        <v>465.15</v>
      </c>
      <c r="H45" s="74">
        <v>478.5</v>
      </c>
      <c r="I45" s="74">
        <v>472.4</v>
      </c>
      <c r="J45" s="74">
        <v>470.95</v>
      </c>
      <c r="K45" s="74">
        <v>477.85</v>
      </c>
      <c r="L45" s="74">
        <v>464.1</v>
      </c>
      <c r="M45" s="74">
        <v>421.8</v>
      </c>
      <c r="N45" s="74">
        <v>3710.5</v>
      </c>
    </row>
    <row r="46" spans="1:14" x14ac:dyDescent="0.25">
      <c r="A46" s="1"/>
      <c r="B46" s="72" t="s">
        <v>544</v>
      </c>
      <c r="C46" s="72" t="s">
        <v>930</v>
      </c>
      <c r="D46" s="72" t="s">
        <v>46</v>
      </c>
      <c r="E46" s="73" t="s">
        <v>534</v>
      </c>
      <c r="F46" s="74">
        <v>1830</v>
      </c>
      <c r="G46" s="74">
        <v>591.15</v>
      </c>
      <c r="H46" s="74"/>
      <c r="I46" s="74">
        <v>1517.6</v>
      </c>
      <c r="J46" s="74">
        <v>4032.9</v>
      </c>
      <c r="K46" s="74">
        <v>1361.7</v>
      </c>
      <c r="L46" s="74">
        <v>306</v>
      </c>
      <c r="M46" s="74">
        <v>1878.1</v>
      </c>
      <c r="N46" s="74">
        <v>11517.45</v>
      </c>
    </row>
    <row r="47" spans="1:14" x14ac:dyDescent="0.25">
      <c r="A47" s="1"/>
      <c r="B47" s="72" t="s">
        <v>544</v>
      </c>
      <c r="C47" s="72" t="s">
        <v>931</v>
      </c>
      <c r="D47" s="72" t="s">
        <v>46</v>
      </c>
      <c r="E47" s="73" t="s">
        <v>534</v>
      </c>
      <c r="F47" s="74">
        <v>155.94999999999999</v>
      </c>
      <c r="G47" s="74">
        <v>156</v>
      </c>
      <c r="H47" s="74">
        <v>156</v>
      </c>
      <c r="I47" s="74">
        <v>156</v>
      </c>
      <c r="J47" s="74">
        <v>156</v>
      </c>
      <c r="K47" s="74">
        <v>156</v>
      </c>
      <c r="L47" s="74">
        <v>156</v>
      </c>
      <c r="M47" s="74">
        <v>156</v>
      </c>
      <c r="N47" s="74">
        <v>1247.95</v>
      </c>
    </row>
    <row r="48" spans="1:14" x14ac:dyDescent="0.25">
      <c r="A48" s="1"/>
      <c r="B48" s="72" t="s">
        <v>932</v>
      </c>
      <c r="C48" s="72" t="s">
        <v>933</v>
      </c>
      <c r="D48" s="72" t="s">
        <v>46</v>
      </c>
      <c r="E48" s="73" t="s">
        <v>534</v>
      </c>
      <c r="F48" s="74">
        <v>1507.65</v>
      </c>
      <c r="G48" s="74">
        <v>1439.75</v>
      </c>
      <c r="H48" s="74">
        <v>1499.95</v>
      </c>
      <c r="I48" s="74">
        <v>1398.55</v>
      </c>
      <c r="J48" s="74">
        <v>1500.85</v>
      </c>
      <c r="K48" s="74">
        <v>1472.65</v>
      </c>
      <c r="L48" s="74">
        <v>1516.39</v>
      </c>
      <c r="M48" s="74">
        <v>1559.1</v>
      </c>
      <c r="N48" s="74">
        <v>11894.89</v>
      </c>
    </row>
    <row r="49" spans="1:14" x14ac:dyDescent="0.25">
      <c r="A49" s="1"/>
      <c r="B49" s="72" t="s">
        <v>561</v>
      </c>
      <c r="C49" s="72" t="s">
        <v>934</v>
      </c>
      <c r="D49" s="72" t="s">
        <v>46</v>
      </c>
      <c r="E49" s="73" t="s">
        <v>534</v>
      </c>
      <c r="F49" s="74">
        <v>92.8</v>
      </c>
      <c r="G49" s="74">
        <v>84</v>
      </c>
      <c r="H49" s="74">
        <v>88.85</v>
      </c>
      <c r="I49" s="74">
        <v>87.95</v>
      </c>
      <c r="J49" s="74">
        <v>89.5</v>
      </c>
      <c r="K49" s="74">
        <v>88.55</v>
      </c>
      <c r="L49" s="74">
        <v>80.900000000000006</v>
      </c>
      <c r="M49" s="74">
        <v>97.25</v>
      </c>
      <c r="N49" s="74">
        <v>709.8</v>
      </c>
    </row>
    <row r="50" spans="1:14" x14ac:dyDescent="0.25">
      <c r="A50" s="1"/>
      <c r="B50" s="72" t="s">
        <v>562</v>
      </c>
      <c r="C50" s="72" t="s">
        <v>935</v>
      </c>
      <c r="D50" s="72" t="s">
        <v>46</v>
      </c>
      <c r="E50" s="73" t="s">
        <v>534</v>
      </c>
      <c r="F50" s="74">
        <v>64.849999999999994</v>
      </c>
      <c r="G50" s="74">
        <v>56.95</v>
      </c>
      <c r="H50" s="74">
        <v>67.400000000000006</v>
      </c>
      <c r="I50" s="74">
        <v>48.6</v>
      </c>
      <c r="J50" s="74">
        <v>55.125</v>
      </c>
      <c r="K50" s="74">
        <v>63.9</v>
      </c>
      <c r="L50" s="74">
        <v>62.1</v>
      </c>
      <c r="M50" s="74">
        <v>62.25</v>
      </c>
      <c r="N50" s="74">
        <v>481.17500000000001</v>
      </c>
    </row>
    <row r="51" spans="1:14" x14ac:dyDescent="0.25">
      <c r="A51" s="1"/>
      <c r="B51" s="72" t="s">
        <v>84</v>
      </c>
      <c r="C51" s="72" t="s">
        <v>1050</v>
      </c>
      <c r="D51" s="72" t="s">
        <v>1051</v>
      </c>
      <c r="E51" s="73" t="s">
        <v>535</v>
      </c>
      <c r="F51" s="74">
        <v>602.70000000000005</v>
      </c>
      <c r="G51" s="74">
        <v>1063.8</v>
      </c>
      <c r="H51" s="74">
        <v>704.9</v>
      </c>
      <c r="I51" s="74">
        <v>719.5</v>
      </c>
      <c r="J51" s="74">
        <v>1033.8499999999999</v>
      </c>
      <c r="K51" s="74">
        <v>494.4</v>
      </c>
      <c r="L51" s="74">
        <v>463.35</v>
      </c>
      <c r="M51" s="74">
        <v>1138.45</v>
      </c>
      <c r="N51" s="74">
        <v>6220.95</v>
      </c>
    </row>
    <row r="52" spans="1:14" x14ac:dyDescent="0.25">
      <c r="A52" s="1"/>
      <c r="B52" s="72" t="s">
        <v>84</v>
      </c>
      <c r="C52" s="72" t="s">
        <v>1052</v>
      </c>
      <c r="D52" s="72" t="s">
        <v>89</v>
      </c>
      <c r="E52" s="73" t="s">
        <v>535</v>
      </c>
      <c r="F52" s="74"/>
      <c r="G52" s="74"/>
      <c r="H52" s="74"/>
      <c r="I52" s="74"/>
      <c r="J52" s="74">
        <v>125.3</v>
      </c>
      <c r="K52" s="74">
        <v>375.65</v>
      </c>
      <c r="L52" s="74"/>
      <c r="M52" s="74"/>
      <c r="N52" s="74">
        <v>500.95</v>
      </c>
    </row>
    <row r="53" spans="1:14" ht="28.5" x14ac:dyDescent="0.25">
      <c r="A53" s="1"/>
      <c r="B53" s="72" t="s">
        <v>84</v>
      </c>
      <c r="C53" s="72" t="s">
        <v>1053</v>
      </c>
      <c r="D53" s="72" t="s">
        <v>257</v>
      </c>
      <c r="E53" s="73" t="s">
        <v>535</v>
      </c>
      <c r="F53" s="74"/>
      <c r="G53" s="74"/>
      <c r="H53" s="74"/>
      <c r="I53" s="74"/>
      <c r="J53" s="74"/>
      <c r="K53" s="74"/>
      <c r="L53" s="74"/>
      <c r="M53" s="74"/>
      <c r="N53" s="74">
        <v>0</v>
      </c>
    </row>
    <row r="54" spans="1:14" x14ac:dyDescent="0.25">
      <c r="A54" s="1"/>
      <c r="B54" s="72" t="s">
        <v>577</v>
      </c>
      <c r="C54" s="72" t="s">
        <v>1054</v>
      </c>
      <c r="D54" s="72" t="s">
        <v>46</v>
      </c>
      <c r="E54" s="73" t="s">
        <v>537</v>
      </c>
      <c r="F54" s="74">
        <v>1138.8</v>
      </c>
      <c r="G54" s="74">
        <v>1044.75</v>
      </c>
      <c r="H54" s="74">
        <v>1226.5999999999999</v>
      </c>
      <c r="I54" s="74">
        <v>955</v>
      </c>
      <c r="J54" s="74">
        <v>898.65</v>
      </c>
      <c r="K54" s="74">
        <v>933</v>
      </c>
      <c r="L54" s="74">
        <v>1387.15</v>
      </c>
      <c r="M54" s="74">
        <v>1038.25</v>
      </c>
      <c r="N54" s="74">
        <v>8622.2000000000007</v>
      </c>
    </row>
    <row r="55" spans="1:14" x14ac:dyDescent="0.25">
      <c r="A55" s="1"/>
      <c r="B55" s="72" t="s">
        <v>577</v>
      </c>
      <c r="C55" s="72" t="s">
        <v>1055</v>
      </c>
      <c r="D55" s="72" t="s">
        <v>46</v>
      </c>
      <c r="E55" s="73" t="s">
        <v>537</v>
      </c>
      <c r="F55" s="74">
        <v>474.15</v>
      </c>
      <c r="G55" s="74">
        <v>486.65</v>
      </c>
      <c r="H55" s="74">
        <v>562.1</v>
      </c>
      <c r="I55" s="74">
        <v>538.20000000000005</v>
      </c>
      <c r="J55" s="74">
        <v>346.55</v>
      </c>
      <c r="K55" s="74">
        <v>306.5</v>
      </c>
      <c r="L55" s="74">
        <v>646.04999999999995</v>
      </c>
      <c r="M55" s="74">
        <v>471.75</v>
      </c>
      <c r="N55" s="74">
        <v>3831.95</v>
      </c>
    </row>
    <row r="56" spans="1:14" x14ac:dyDescent="0.25">
      <c r="A56" s="1"/>
      <c r="B56" s="72" t="s">
        <v>552</v>
      </c>
      <c r="C56" s="72" t="s">
        <v>1056</v>
      </c>
      <c r="D56" s="72" t="s">
        <v>46</v>
      </c>
      <c r="E56" s="73" t="s">
        <v>537</v>
      </c>
      <c r="F56" s="74">
        <v>2525.65</v>
      </c>
      <c r="G56" s="74">
        <v>1903.3</v>
      </c>
      <c r="H56" s="74">
        <v>1903.3</v>
      </c>
      <c r="I56" s="74">
        <v>2222.4499999999998</v>
      </c>
      <c r="J56" s="74">
        <v>1544.75</v>
      </c>
      <c r="K56" s="74">
        <v>537.79999999999995</v>
      </c>
      <c r="L56" s="74">
        <v>1769.75</v>
      </c>
      <c r="M56" s="74">
        <v>2793.75</v>
      </c>
      <c r="N56" s="74">
        <v>15200.75</v>
      </c>
    </row>
    <row r="57" spans="1:14" x14ac:dyDescent="0.25">
      <c r="A57" s="1"/>
      <c r="B57" s="72" t="s">
        <v>91</v>
      </c>
      <c r="C57" s="72" t="s">
        <v>1057</v>
      </c>
      <c r="D57" s="72" t="s">
        <v>1058</v>
      </c>
      <c r="E57" s="73" t="s">
        <v>537</v>
      </c>
      <c r="F57" s="74">
        <v>1999.45</v>
      </c>
      <c r="G57" s="74">
        <v>1762.8</v>
      </c>
      <c r="H57" s="74">
        <v>2346.4499999999998</v>
      </c>
      <c r="I57" s="74">
        <v>1971.25</v>
      </c>
      <c r="J57" s="74">
        <v>624.85</v>
      </c>
      <c r="K57" s="74">
        <v>411.95</v>
      </c>
      <c r="L57" s="74">
        <v>1668.9</v>
      </c>
      <c r="M57" s="74">
        <v>2439.3000000000002</v>
      </c>
      <c r="N57" s="74">
        <v>13224.95</v>
      </c>
    </row>
    <row r="58" spans="1:14" x14ac:dyDescent="0.25">
      <c r="A58" s="1"/>
      <c r="B58" s="72" t="s">
        <v>91</v>
      </c>
      <c r="C58" s="72" t="s">
        <v>1057</v>
      </c>
      <c r="D58" s="72" t="s">
        <v>1059</v>
      </c>
      <c r="E58" s="73" t="s">
        <v>537</v>
      </c>
      <c r="F58" s="74">
        <v>2291.0500000000002</v>
      </c>
      <c r="G58" s="74">
        <v>2112.1</v>
      </c>
      <c r="H58" s="74">
        <v>2392.4499999999998</v>
      </c>
      <c r="I58" s="74">
        <v>2204.75</v>
      </c>
      <c r="J58" s="74">
        <v>832.5</v>
      </c>
      <c r="K58" s="74">
        <v>578.65</v>
      </c>
      <c r="L58" s="74">
        <v>1894.05</v>
      </c>
      <c r="M58" s="74">
        <v>2297.5</v>
      </c>
      <c r="N58" s="74">
        <v>14603.05</v>
      </c>
    </row>
    <row r="59" spans="1:14" x14ac:dyDescent="0.25">
      <c r="A59" s="1"/>
      <c r="B59" s="72" t="s">
        <v>91</v>
      </c>
      <c r="C59" s="72" t="s">
        <v>1060</v>
      </c>
      <c r="D59" s="72" t="s">
        <v>1061</v>
      </c>
      <c r="E59" s="73" t="s">
        <v>537</v>
      </c>
      <c r="F59" s="74">
        <v>361.65</v>
      </c>
      <c r="G59" s="74">
        <v>294.89999999999998</v>
      </c>
      <c r="H59" s="74">
        <v>381.75</v>
      </c>
      <c r="I59" s="74">
        <v>308.5</v>
      </c>
      <c r="J59" s="74">
        <v>92.05</v>
      </c>
      <c r="K59" s="74">
        <v>54.3</v>
      </c>
      <c r="L59" s="74">
        <v>271.5</v>
      </c>
      <c r="M59" s="74">
        <v>439.8</v>
      </c>
      <c r="N59" s="74">
        <v>2204.4499999999998</v>
      </c>
    </row>
    <row r="60" spans="1:14" x14ac:dyDescent="0.25">
      <c r="A60" s="1"/>
      <c r="B60" s="72" t="s">
        <v>91</v>
      </c>
      <c r="C60" s="72" t="s">
        <v>1060</v>
      </c>
      <c r="D60" s="72" t="s">
        <v>1062</v>
      </c>
      <c r="E60" s="73" t="s">
        <v>537</v>
      </c>
      <c r="F60" s="74">
        <v>163.4</v>
      </c>
      <c r="G60" s="74">
        <v>168.65</v>
      </c>
      <c r="H60" s="74">
        <v>225.65</v>
      </c>
      <c r="I60" s="74">
        <v>213.7</v>
      </c>
      <c r="J60" s="74">
        <v>66.099999999999994</v>
      </c>
      <c r="K60" s="74">
        <v>33.049999999999997</v>
      </c>
      <c r="L60" s="74">
        <v>199.2</v>
      </c>
      <c r="M60" s="74">
        <v>284.14999999999998</v>
      </c>
      <c r="N60" s="74">
        <v>1353.9</v>
      </c>
    </row>
    <row r="61" spans="1:14" x14ac:dyDescent="0.25">
      <c r="A61" s="1"/>
      <c r="B61" s="72" t="s">
        <v>91</v>
      </c>
      <c r="C61" s="72" t="s">
        <v>1063</v>
      </c>
      <c r="D61" s="72" t="s">
        <v>46</v>
      </c>
      <c r="E61" s="73" t="s">
        <v>534</v>
      </c>
      <c r="F61" s="74"/>
      <c r="G61" s="74"/>
      <c r="H61" s="74"/>
      <c r="I61" s="74"/>
      <c r="J61" s="74"/>
      <c r="K61" s="74"/>
      <c r="L61" s="74"/>
      <c r="M61" s="74"/>
      <c r="N61" s="74">
        <v>0</v>
      </c>
    </row>
    <row r="62" spans="1:14" x14ac:dyDescent="0.25">
      <c r="A62" s="1"/>
      <c r="B62" s="72" t="s">
        <v>91</v>
      </c>
      <c r="C62" s="72" t="s">
        <v>936</v>
      </c>
      <c r="D62" s="72" t="s">
        <v>46</v>
      </c>
      <c r="E62" s="73" t="s">
        <v>534</v>
      </c>
      <c r="F62" s="74">
        <v>1580.3</v>
      </c>
      <c r="G62" s="74">
        <v>1505.55</v>
      </c>
      <c r="H62" s="74">
        <v>1874.85</v>
      </c>
      <c r="I62" s="74">
        <v>1857.3</v>
      </c>
      <c r="J62" s="74">
        <v>1595.55</v>
      </c>
      <c r="K62" s="74">
        <v>1717</v>
      </c>
      <c r="L62" s="74">
        <v>1630.7</v>
      </c>
      <c r="M62" s="74">
        <v>1711.05</v>
      </c>
      <c r="N62" s="74">
        <v>13472.3</v>
      </c>
    </row>
    <row r="63" spans="1:14" x14ac:dyDescent="0.25">
      <c r="A63" s="1"/>
      <c r="B63" s="72" t="s">
        <v>91</v>
      </c>
      <c r="C63" s="72" t="s">
        <v>1064</v>
      </c>
      <c r="D63" s="72" t="s">
        <v>46</v>
      </c>
      <c r="E63" s="73" t="s">
        <v>536</v>
      </c>
      <c r="F63" s="74">
        <v>326.89999999999998</v>
      </c>
      <c r="G63" s="74">
        <v>319.3</v>
      </c>
      <c r="H63" s="74">
        <v>210.75</v>
      </c>
      <c r="I63" s="74">
        <v>294.10000000000002</v>
      </c>
      <c r="J63" s="74">
        <v>333</v>
      </c>
      <c r="K63" s="74">
        <v>247.65</v>
      </c>
      <c r="L63" s="74">
        <v>214.65</v>
      </c>
      <c r="M63" s="74">
        <v>344.45</v>
      </c>
      <c r="N63" s="74">
        <v>2290.8000000000002</v>
      </c>
    </row>
    <row r="64" spans="1:14" x14ac:dyDescent="0.25">
      <c r="A64" s="1"/>
      <c r="B64" s="72" t="s">
        <v>91</v>
      </c>
      <c r="C64" s="72" t="s">
        <v>96</v>
      </c>
      <c r="D64" s="72" t="s">
        <v>1065</v>
      </c>
      <c r="E64" s="73" t="s">
        <v>535</v>
      </c>
      <c r="F64" s="74">
        <v>4203.1000000000004</v>
      </c>
      <c r="G64" s="74">
        <v>4272.3999999999996</v>
      </c>
      <c r="H64" s="74">
        <v>4274.2</v>
      </c>
      <c r="I64" s="74">
        <v>4112.25</v>
      </c>
      <c r="J64" s="74">
        <v>4257.6000000000004</v>
      </c>
      <c r="K64" s="74">
        <v>4283.3</v>
      </c>
      <c r="L64" s="74">
        <v>4263</v>
      </c>
      <c r="M64" s="74">
        <v>3878.75</v>
      </c>
      <c r="N64" s="74">
        <v>33544.6</v>
      </c>
    </row>
    <row r="65" spans="1:14" x14ac:dyDescent="0.25">
      <c r="A65" s="1"/>
      <c r="B65" s="72" t="s">
        <v>91</v>
      </c>
      <c r="C65" s="72" t="s">
        <v>96</v>
      </c>
      <c r="D65" s="72" t="s">
        <v>1066</v>
      </c>
      <c r="E65" s="73" t="s">
        <v>535</v>
      </c>
      <c r="F65" s="74">
        <v>4156.75</v>
      </c>
      <c r="G65" s="74">
        <v>4218.1000000000004</v>
      </c>
      <c r="H65" s="74">
        <v>4221.45</v>
      </c>
      <c r="I65" s="74">
        <v>4069.5</v>
      </c>
      <c r="J65" s="74">
        <v>4206.5</v>
      </c>
      <c r="K65" s="74">
        <v>4221.75</v>
      </c>
      <c r="L65" s="74">
        <v>4200.25</v>
      </c>
      <c r="M65" s="74">
        <v>3843.3</v>
      </c>
      <c r="N65" s="74">
        <v>33137.599999999999</v>
      </c>
    </row>
    <row r="66" spans="1:14" x14ac:dyDescent="0.25">
      <c r="A66" s="1"/>
      <c r="B66" s="72" t="s">
        <v>91</v>
      </c>
      <c r="C66" s="72" t="s">
        <v>96</v>
      </c>
      <c r="D66" s="72" t="s">
        <v>1067</v>
      </c>
      <c r="E66" s="73" t="s">
        <v>535</v>
      </c>
      <c r="F66" s="74">
        <v>3288.65</v>
      </c>
      <c r="G66" s="74">
        <v>5034.5</v>
      </c>
      <c r="H66" s="74">
        <v>4807.3</v>
      </c>
      <c r="I66" s="74">
        <v>4617.25</v>
      </c>
      <c r="J66" s="74">
        <v>5035.8999999999996</v>
      </c>
      <c r="K66" s="74">
        <v>5047.1499999999996</v>
      </c>
      <c r="L66" s="74">
        <v>5017.25</v>
      </c>
      <c r="M66" s="74">
        <v>4419.75</v>
      </c>
      <c r="N66" s="74">
        <v>37267.75</v>
      </c>
    </row>
    <row r="67" spans="1:14" x14ac:dyDescent="0.25">
      <c r="A67" s="1"/>
      <c r="B67" s="72" t="s">
        <v>91</v>
      </c>
      <c r="C67" s="72" t="s">
        <v>96</v>
      </c>
      <c r="D67" s="72" t="s">
        <v>1036</v>
      </c>
      <c r="E67" s="73" t="s">
        <v>535</v>
      </c>
      <c r="F67" s="74">
        <v>5655.5</v>
      </c>
      <c r="G67" s="74">
        <v>6562.75</v>
      </c>
      <c r="H67" s="74">
        <v>6544.7</v>
      </c>
      <c r="I67" s="74">
        <v>6388.35</v>
      </c>
      <c r="J67" s="74">
        <v>6581.9</v>
      </c>
      <c r="K67" s="74">
        <v>6588.65</v>
      </c>
      <c r="L67" s="74">
        <v>6568.7</v>
      </c>
      <c r="M67" s="74">
        <v>6108.75</v>
      </c>
      <c r="N67" s="74">
        <v>50999.3</v>
      </c>
    </row>
    <row r="68" spans="1:14" x14ac:dyDescent="0.25">
      <c r="A68" s="1"/>
      <c r="B68" s="72" t="s">
        <v>91</v>
      </c>
      <c r="C68" s="72" t="s">
        <v>99</v>
      </c>
      <c r="D68" s="72" t="s">
        <v>1068</v>
      </c>
      <c r="E68" s="73" t="s">
        <v>535</v>
      </c>
      <c r="F68" s="74">
        <v>1517.35</v>
      </c>
      <c r="G68" s="74">
        <v>1487.65</v>
      </c>
      <c r="H68" s="74">
        <v>1000.75</v>
      </c>
      <c r="I68" s="74">
        <v>1182.8499999999999</v>
      </c>
      <c r="J68" s="74">
        <v>1641.55</v>
      </c>
      <c r="K68" s="74">
        <v>1836.1</v>
      </c>
      <c r="L68" s="74">
        <v>1457.15</v>
      </c>
      <c r="M68" s="74">
        <v>1406</v>
      </c>
      <c r="N68" s="74">
        <v>11529.4</v>
      </c>
    </row>
    <row r="69" spans="1:14" x14ac:dyDescent="0.25">
      <c r="A69" s="1"/>
      <c r="B69" s="72" t="s">
        <v>91</v>
      </c>
      <c r="C69" s="72" t="s">
        <v>99</v>
      </c>
      <c r="D69" s="72" t="s">
        <v>1069</v>
      </c>
      <c r="E69" s="73" t="s">
        <v>535</v>
      </c>
      <c r="F69" s="74">
        <v>802.55</v>
      </c>
      <c r="G69" s="74">
        <v>796.7</v>
      </c>
      <c r="H69" s="74">
        <v>670.15</v>
      </c>
      <c r="I69" s="74">
        <v>711.75</v>
      </c>
      <c r="J69" s="74">
        <v>837.15</v>
      </c>
      <c r="K69" s="74">
        <v>888.35</v>
      </c>
      <c r="L69" s="74">
        <v>786.4</v>
      </c>
      <c r="M69" s="74">
        <v>774.9</v>
      </c>
      <c r="N69" s="74">
        <v>6267.95</v>
      </c>
    </row>
    <row r="70" spans="1:14" x14ac:dyDescent="0.25">
      <c r="A70" s="1"/>
      <c r="B70" s="72" t="s">
        <v>91</v>
      </c>
      <c r="C70" s="72" t="s">
        <v>1070</v>
      </c>
      <c r="D70" s="72" t="s">
        <v>1068</v>
      </c>
      <c r="E70" s="73" t="s">
        <v>535</v>
      </c>
      <c r="F70" s="74"/>
      <c r="G70" s="74"/>
      <c r="H70" s="74"/>
      <c r="I70" s="74"/>
      <c r="J70" s="74"/>
      <c r="K70" s="74"/>
      <c r="L70" s="74"/>
      <c r="M70" s="74"/>
      <c r="N70" s="74">
        <v>0</v>
      </c>
    </row>
    <row r="71" spans="1:14" x14ac:dyDescent="0.25">
      <c r="A71" s="1"/>
      <c r="B71" s="72" t="s">
        <v>91</v>
      </c>
      <c r="C71" s="72" t="s">
        <v>1070</v>
      </c>
      <c r="D71" s="72" t="s">
        <v>1071</v>
      </c>
      <c r="E71" s="73" t="s">
        <v>535</v>
      </c>
      <c r="F71" s="74"/>
      <c r="G71" s="74"/>
      <c r="H71" s="74"/>
      <c r="I71" s="74"/>
      <c r="J71" s="74"/>
      <c r="K71" s="74"/>
      <c r="L71" s="74"/>
      <c r="M71" s="74"/>
      <c r="N71" s="74">
        <v>0</v>
      </c>
    </row>
    <row r="72" spans="1:14" x14ac:dyDescent="0.25">
      <c r="A72" s="1"/>
      <c r="B72" s="72" t="s">
        <v>91</v>
      </c>
      <c r="C72" s="72" t="s">
        <v>1070</v>
      </c>
      <c r="D72" s="72" t="s">
        <v>1072</v>
      </c>
      <c r="E72" s="73" t="s">
        <v>535</v>
      </c>
      <c r="F72" s="74"/>
      <c r="G72" s="74"/>
      <c r="H72" s="74"/>
      <c r="I72" s="74"/>
      <c r="J72" s="74"/>
      <c r="K72" s="74"/>
      <c r="L72" s="74"/>
      <c r="M72" s="74"/>
      <c r="N72" s="74">
        <v>0</v>
      </c>
    </row>
    <row r="73" spans="1:14" x14ac:dyDescent="0.25">
      <c r="A73" s="1"/>
      <c r="B73" s="72" t="s">
        <v>91</v>
      </c>
      <c r="C73" s="72" t="s">
        <v>1073</v>
      </c>
      <c r="D73" s="72" t="s">
        <v>1074</v>
      </c>
      <c r="E73" s="73" t="s">
        <v>535</v>
      </c>
      <c r="F73" s="74"/>
      <c r="G73" s="74"/>
      <c r="H73" s="74"/>
      <c r="I73" s="74"/>
      <c r="J73" s="74"/>
      <c r="K73" s="74"/>
      <c r="L73" s="74"/>
      <c r="M73" s="74"/>
      <c r="N73" s="74">
        <v>0</v>
      </c>
    </row>
    <row r="74" spans="1:14" x14ac:dyDescent="0.25">
      <c r="A74" s="1"/>
      <c r="B74" s="72" t="s">
        <v>91</v>
      </c>
      <c r="C74" s="72" t="s">
        <v>1073</v>
      </c>
      <c r="D74" s="72" t="s">
        <v>1075</v>
      </c>
      <c r="E74" s="73" t="s">
        <v>535</v>
      </c>
      <c r="F74" s="74"/>
      <c r="G74" s="74"/>
      <c r="H74" s="74"/>
      <c r="I74" s="74"/>
      <c r="J74" s="74"/>
      <c r="K74" s="74"/>
      <c r="L74" s="74"/>
      <c r="M74" s="74"/>
      <c r="N74" s="74">
        <v>0</v>
      </c>
    </row>
    <row r="75" spans="1:14" x14ac:dyDescent="0.25">
      <c r="A75" s="1"/>
      <c r="B75" s="72" t="s">
        <v>91</v>
      </c>
      <c r="C75" s="72" t="s">
        <v>1073</v>
      </c>
      <c r="D75" s="72" t="s">
        <v>1067</v>
      </c>
      <c r="E75" s="73" t="s">
        <v>535</v>
      </c>
      <c r="F75" s="74"/>
      <c r="G75" s="74"/>
      <c r="H75" s="74"/>
      <c r="I75" s="74"/>
      <c r="J75" s="74"/>
      <c r="K75" s="74"/>
      <c r="L75" s="74"/>
      <c r="M75" s="74"/>
      <c r="N75" s="74">
        <v>0</v>
      </c>
    </row>
    <row r="76" spans="1:14" x14ac:dyDescent="0.25">
      <c r="A76" s="1"/>
      <c r="B76" s="72" t="s">
        <v>100</v>
      </c>
      <c r="C76" s="72" t="s">
        <v>101</v>
      </c>
      <c r="D76" s="72" t="s">
        <v>1076</v>
      </c>
      <c r="E76" s="73" t="s">
        <v>535</v>
      </c>
      <c r="F76" s="74">
        <v>4371.7</v>
      </c>
      <c r="G76" s="74">
        <v>4372.6499999999996</v>
      </c>
      <c r="H76" s="74">
        <v>4215.25</v>
      </c>
      <c r="I76" s="74">
        <v>4121.55</v>
      </c>
      <c r="J76" s="74">
        <v>4378.8</v>
      </c>
      <c r="K76" s="74">
        <v>4369.6000000000004</v>
      </c>
      <c r="L76" s="74">
        <v>4373.3</v>
      </c>
      <c r="M76" s="74">
        <v>4370.05</v>
      </c>
      <c r="N76" s="74">
        <v>34572.9</v>
      </c>
    </row>
    <row r="77" spans="1:14" x14ac:dyDescent="0.25">
      <c r="A77" s="1"/>
      <c r="B77" s="72" t="s">
        <v>100</v>
      </c>
      <c r="C77" s="72" t="s">
        <v>101</v>
      </c>
      <c r="D77" s="72" t="s">
        <v>1077</v>
      </c>
      <c r="E77" s="73" t="s">
        <v>535</v>
      </c>
      <c r="F77" s="74">
        <v>4377.8500000000004</v>
      </c>
      <c r="G77" s="74">
        <v>4381.05</v>
      </c>
      <c r="H77" s="74">
        <v>4224.05</v>
      </c>
      <c r="I77" s="74">
        <v>4129.25</v>
      </c>
      <c r="J77" s="74">
        <v>4389.8500000000004</v>
      </c>
      <c r="K77" s="74">
        <v>4379.6000000000004</v>
      </c>
      <c r="L77" s="74">
        <v>4382.1499999999996</v>
      </c>
      <c r="M77" s="74">
        <v>4380.6000000000004</v>
      </c>
      <c r="N77" s="74">
        <v>34644.400000000001</v>
      </c>
    </row>
    <row r="78" spans="1:14" x14ac:dyDescent="0.25">
      <c r="A78" s="1"/>
      <c r="B78" s="72" t="s">
        <v>100</v>
      </c>
      <c r="C78" s="72" t="s">
        <v>101</v>
      </c>
      <c r="D78" s="72" t="s">
        <v>1078</v>
      </c>
      <c r="E78" s="73" t="s">
        <v>535</v>
      </c>
      <c r="F78" s="74">
        <v>4425.45</v>
      </c>
      <c r="G78" s="74">
        <v>4429.95</v>
      </c>
      <c r="H78" s="74">
        <v>4348.75</v>
      </c>
      <c r="I78" s="74">
        <v>4295.8999999999996</v>
      </c>
      <c r="J78" s="74">
        <v>4424.8500000000004</v>
      </c>
      <c r="K78" s="74">
        <v>4427.1000000000004</v>
      </c>
      <c r="L78" s="74">
        <v>4430.3999999999996</v>
      </c>
      <c r="M78" s="74">
        <v>4432.95</v>
      </c>
      <c r="N78" s="74">
        <v>35215.35</v>
      </c>
    </row>
    <row r="79" spans="1:14" x14ac:dyDescent="0.25">
      <c r="A79" s="1"/>
      <c r="B79" s="72" t="s">
        <v>578</v>
      </c>
      <c r="C79" s="72" t="s">
        <v>937</v>
      </c>
      <c r="D79" s="72" t="s">
        <v>46</v>
      </c>
      <c r="E79" s="73" t="s">
        <v>534</v>
      </c>
      <c r="F79" s="74">
        <v>99.85</v>
      </c>
      <c r="G79" s="74">
        <v>123.5</v>
      </c>
      <c r="H79" s="74">
        <v>126.65</v>
      </c>
      <c r="I79" s="74">
        <v>153.85</v>
      </c>
      <c r="J79" s="74">
        <v>132.1</v>
      </c>
      <c r="K79" s="74">
        <v>238.05</v>
      </c>
      <c r="L79" s="74">
        <v>240.25</v>
      </c>
      <c r="M79" s="74">
        <v>184.65</v>
      </c>
      <c r="N79" s="74">
        <v>1298.9000000000001</v>
      </c>
    </row>
    <row r="80" spans="1:14" x14ac:dyDescent="0.25">
      <c r="A80" s="1"/>
      <c r="B80" s="72" t="s">
        <v>578</v>
      </c>
      <c r="C80" s="72" t="s">
        <v>938</v>
      </c>
      <c r="D80" s="72" t="s">
        <v>46</v>
      </c>
      <c r="E80" s="73" t="s">
        <v>534</v>
      </c>
      <c r="F80" s="74">
        <v>43.15</v>
      </c>
      <c r="G80" s="74">
        <v>54.1</v>
      </c>
      <c r="H80" s="74">
        <v>48.55</v>
      </c>
      <c r="I80" s="74">
        <v>45.55</v>
      </c>
      <c r="J80" s="74">
        <v>43.35</v>
      </c>
      <c r="K80" s="74">
        <v>151.94999999999999</v>
      </c>
      <c r="L80" s="74">
        <v>88.6</v>
      </c>
      <c r="M80" s="74">
        <v>54.4</v>
      </c>
      <c r="N80" s="74">
        <v>529.65</v>
      </c>
    </row>
    <row r="81" spans="1:14" x14ac:dyDescent="0.25">
      <c r="A81" s="1"/>
      <c r="B81" s="72" t="s">
        <v>579</v>
      </c>
      <c r="C81" s="72" t="s">
        <v>939</v>
      </c>
      <c r="D81" s="72" t="s">
        <v>46</v>
      </c>
      <c r="E81" s="73" t="s">
        <v>534</v>
      </c>
      <c r="F81" s="74">
        <v>82.8</v>
      </c>
      <c r="G81" s="74">
        <v>83.55</v>
      </c>
      <c r="H81" s="74">
        <v>116.8</v>
      </c>
      <c r="I81" s="74">
        <v>105.35</v>
      </c>
      <c r="J81" s="74">
        <v>105.8</v>
      </c>
      <c r="K81" s="74">
        <v>249</v>
      </c>
      <c r="L81" s="74">
        <v>225.65</v>
      </c>
      <c r="M81" s="74">
        <v>183.95</v>
      </c>
      <c r="N81" s="74">
        <v>1152.9000000000001</v>
      </c>
    </row>
    <row r="82" spans="1:14" x14ac:dyDescent="0.25">
      <c r="A82" s="1"/>
      <c r="B82" s="72" t="s">
        <v>579</v>
      </c>
      <c r="C82" s="72" t="s">
        <v>940</v>
      </c>
      <c r="D82" s="72" t="s">
        <v>46</v>
      </c>
      <c r="E82" s="73" t="s">
        <v>534</v>
      </c>
      <c r="F82" s="74">
        <v>93.4</v>
      </c>
      <c r="G82" s="74">
        <v>94.35</v>
      </c>
      <c r="H82" s="74">
        <v>128.30000000000001</v>
      </c>
      <c r="I82" s="74">
        <v>116.7</v>
      </c>
      <c r="J82" s="74">
        <v>118.35</v>
      </c>
      <c r="K82" s="74">
        <v>219.95</v>
      </c>
      <c r="L82" s="74">
        <v>230.75</v>
      </c>
      <c r="M82" s="74">
        <v>198.65</v>
      </c>
      <c r="N82" s="74">
        <v>1200.45</v>
      </c>
    </row>
    <row r="83" spans="1:14" x14ac:dyDescent="0.25">
      <c r="A83" s="1"/>
      <c r="B83" s="72" t="s">
        <v>579</v>
      </c>
      <c r="C83" s="72" t="s">
        <v>941</v>
      </c>
      <c r="D83" s="72" t="s">
        <v>46</v>
      </c>
      <c r="E83" s="73" t="s">
        <v>534</v>
      </c>
      <c r="F83" s="74">
        <v>96.5</v>
      </c>
      <c r="G83" s="74">
        <v>96.6</v>
      </c>
      <c r="H83" s="74">
        <v>129</v>
      </c>
      <c r="I83" s="74">
        <v>119.95</v>
      </c>
      <c r="J83" s="74">
        <v>121.05</v>
      </c>
      <c r="K83" s="74">
        <v>204.1</v>
      </c>
      <c r="L83" s="74">
        <v>222.8</v>
      </c>
      <c r="M83" s="74">
        <v>199.7</v>
      </c>
      <c r="N83" s="74">
        <v>1189.7</v>
      </c>
    </row>
    <row r="84" spans="1:14" x14ac:dyDescent="0.25">
      <c r="A84" s="1"/>
      <c r="B84" s="72" t="s">
        <v>579</v>
      </c>
      <c r="C84" s="72" t="s">
        <v>942</v>
      </c>
      <c r="D84" s="72" t="s">
        <v>46</v>
      </c>
      <c r="E84" s="73" t="s">
        <v>534</v>
      </c>
      <c r="F84" s="74">
        <v>209.7</v>
      </c>
      <c r="G84" s="74">
        <v>223</v>
      </c>
      <c r="H84" s="74">
        <v>221.95</v>
      </c>
      <c r="I84" s="74">
        <v>208.95</v>
      </c>
      <c r="J84" s="74">
        <v>191.45</v>
      </c>
      <c r="K84" s="74">
        <v>186.35</v>
      </c>
      <c r="L84" s="74">
        <v>184.55</v>
      </c>
      <c r="M84" s="74">
        <v>218.25</v>
      </c>
      <c r="N84" s="74">
        <v>1644.2</v>
      </c>
    </row>
    <row r="85" spans="1:14" x14ac:dyDescent="0.25">
      <c r="A85" s="1"/>
      <c r="B85" s="72" t="s">
        <v>585</v>
      </c>
      <c r="C85" s="72" t="s">
        <v>1079</v>
      </c>
      <c r="D85" s="72" t="s">
        <v>1080</v>
      </c>
      <c r="E85" s="73" t="s">
        <v>535</v>
      </c>
      <c r="F85" s="74">
        <v>803.7</v>
      </c>
      <c r="G85" s="74">
        <v>803.72</v>
      </c>
      <c r="H85" s="74">
        <v>796.55</v>
      </c>
      <c r="I85" s="74">
        <v>813.95</v>
      </c>
      <c r="J85" s="74">
        <v>271.85000000000002</v>
      </c>
      <c r="K85" s="74">
        <v>64.3</v>
      </c>
      <c r="L85" s="74">
        <v>686.25</v>
      </c>
      <c r="M85" s="74">
        <v>661.55</v>
      </c>
      <c r="N85" s="74">
        <v>4901.87</v>
      </c>
    </row>
    <row r="86" spans="1:14" x14ac:dyDescent="0.25">
      <c r="A86" s="1"/>
      <c r="B86" s="72" t="s">
        <v>585</v>
      </c>
      <c r="C86" s="72" t="s">
        <v>1079</v>
      </c>
      <c r="D86" s="72" t="s">
        <v>1081</v>
      </c>
      <c r="E86" s="73" t="s">
        <v>535</v>
      </c>
      <c r="F86" s="74">
        <v>691.65</v>
      </c>
      <c r="G86" s="74">
        <v>673.03</v>
      </c>
      <c r="H86" s="74">
        <v>662.3</v>
      </c>
      <c r="I86" s="74">
        <v>697.15</v>
      </c>
      <c r="J86" s="74">
        <v>239.2</v>
      </c>
      <c r="K86" s="74"/>
      <c r="L86" s="74"/>
      <c r="M86" s="74">
        <v>377.35</v>
      </c>
      <c r="N86" s="74">
        <v>3340.68</v>
      </c>
    </row>
    <row r="87" spans="1:14" x14ac:dyDescent="0.25">
      <c r="A87" s="1"/>
      <c r="B87" s="72" t="s">
        <v>553</v>
      </c>
      <c r="C87" s="72" t="s">
        <v>1082</v>
      </c>
      <c r="D87" s="72" t="s">
        <v>1082</v>
      </c>
      <c r="E87" s="73" t="s">
        <v>536</v>
      </c>
      <c r="F87" s="74">
        <v>754.2</v>
      </c>
      <c r="G87" s="74">
        <v>748.05</v>
      </c>
      <c r="H87" s="74">
        <v>489.4</v>
      </c>
      <c r="I87" s="74">
        <v>712.75</v>
      </c>
      <c r="J87" s="74">
        <v>717.45</v>
      </c>
      <c r="K87" s="74">
        <v>586.75</v>
      </c>
      <c r="L87" s="74">
        <v>411.45</v>
      </c>
      <c r="M87" s="74">
        <v>730.8</v>
      </c>
      <c r="N87" s="74">
        <v>5150.8500000000004</v>
      </c>
    </row>
    <row r="88" spans="1:14" x14ac:dyDescent="0.25">
      <c r="A88" s="1"/>
      <c r="B88" s="72" t="s">
        <v>265</v>
      </c>
      <c r="C88" s="72" t="s">
        <v>1083</v>
      </c>
      <c r="D88" s="72" t="s">
        <v>46</v>
      </c>
      <c r="E88" s="73" t="s">
        <v>537</v>
      </c>
      <c r="F88" s="74">
        <v>216.45</v>
      </c>
      <c r="G88" s="74">
        <v>221.25</v>
      </c>
      <c r="H88" s="74">
        <v>246.2</v>
      </c>
      <c r="I88" s="74">
        <v>247.85</v>
      </c>
      <c r="J88" s="74">
        <v>207.55</v>
      </c>
      <c r="K88" s="74">
        <v>118.75</v>
      </c>
      <c r="L88" s="74">
        <v>194.8</v>
      </c>
      <c r="M88" s="74">
        <v>267</v>
      </c>
      <c r="N88" s="74">
        <v>1719.85</v>
      </c>
    </row>
    <row r="89" spans="1:14" x14ac:dyDescent="0.25">
      <c r="A89" s="1"/>
      <c r="B89" s="72" t="s">
        <v>554</v>
      </c>
      <c r="C89" s="72" t="s">
        <v>1084</v>
      </c>
      <c r="D89" s="72" t="s">
        <v>46</v>
      </c>
      <c r="E89" s="73" t="s">
        <v>537</v>
      </c>
      <c r="F89" s="74">
        <v>272.64999999999998</v>
      </c>
      <c r="G89" s="74">
        <v>275.85000000000002</v>
      </c>
      <c r="H89" s="74">
        <v>272.3</v>
      </c>
      <c r="I89" s="74">
        <v>273.2</v>
      </c>
      <c r="J89" s="74">
        <v>235.2</v>
      </c>
      <c r="K89" s="74">
        <v>146.80000000000001</v>
      </c>
      <c r="L89" s="74">
        <v>232.75</v>
      </c>
      <c r="M89" s="74">
        <v>285.8</v>
      </c>
      <c r="N89" s="74">
        <v>1994.55</v>
      </c>
    </row>
    <row r="90" spans="1:14" x14ac:dyDescent="0.25">
      <c r="A90" s="1"/>
      <c r="B90" s="72" t="s">
        <v>563</v>
      </c>
      <c r="C90" s="72" t="s">
        <v>943</v>
      </c>
      <c r="D90" s="72" t="s">
        <v>1045</v>
      </c>
      <c r="E90" s="73" t="s">
        <v>534</v>
      </c>
      <c r="F90" s="74">
        <v>82.5</v>
      </c>
      <c r="G90" s="74">
        <v>81.650000000000006</v>
      </c>
      <c r="H90" s="74">
        <v>81</v>
      </c>
      <c r="I90" s="74">
        <v>81.45</v>
      </c>
      <c r="J90" s="74">
        <v>81.5</v>
      </c>
      <c r="K90" s="74">
        <v>81.900000000000006</v>
      </c>
      <c r="L90" s="74">
        <v>82.55</v>
      </c>
      <c r="M90" s="74">
        <v>83</v>
      </c>
      <c r="N90" s="74">
        <v>655.55</v>
      </c>
    </row>
    <row r="91" spans="1:14" x14ac:dyDescent="0.25">
      <c r="A91" s="1"/>
      <c r="B91" s="72" t="s">
        <v>547</v>
      </c>
      <c r="C91" s="72" t="s">
        <v>944</v>
      </c>
      <c r="D91" s="72" t="s">
        <v>46</v>
      </c>
      <c r="E91" s="73" t="s">
        <v>534</v>
      </c>
      <c r="F91" s="74">
        <v>441.7</v>
      </c>
      <c r="G91" s="74">
        <v>441.75</v>
      </c>
      <c r="H91" s="74">
        <v>441.35</v>
      </c>
      <c r="I91" s="74">
        <v>440.9</v>
      </c>
      <c r="J91" s="74">
        <v>440.8</v>
      </c>
      <c r="K91" s="74">
        <v>439.55</v>
      </c>
      <c r="L91" s="74">
        <v>439.05</v>
      </c>
      <c r="M91" s="74">
        <v>438.35</v>
      </c>
      <c r="N91" s="74">
        <v>3523.45</v>
      </c>
    </row>
    <row r="92" spans="1:14" x14ac:dyDescent="0.25">
      <c r="A92" s="1"/>
      <c r="B92" s="72" t="s">
        <v>564</v>
      </c>
      <c r="C92" s="72" t="s">
        <v>945</v>
      </c>
      <c r="D92" s="72" t="s">
        <v>46</v>
      </c>
      <c r="E92" s="73" t="s">
        <v>534</v>
      </c>
      <c r="F92" s="74">
        <v>427.1</v>
      </c>
      <c r="G92" s="74">
        <v>424.5</v>
      </c>
      <c r="H92" s="74">
        <v>432.9</v>
      </c>
      <c r="I92" s="74">
        <v>439.95</v>
      </c>
      <c r="J92" s="74">
        <v>442.35</v>
      </c>
      <c r="K92" s="74">
        <v>441.6</v>
      </c>
      <c r="L92" s="74">
        <v>438.3</v>
      </c>
      <c r="M92" s="74">
        <v>426.25</v>
      </c>
      <c r="N92" s="74">
        <v>3472.95</v>
      </c>
    </row>
    <row r="93" spans="1:14" x14ac:dyDescent="0.25">
      <c r="A93" s="1"/>
      <c r="B93" s="72" t="s">
        <v>538</v>
      </c>
      <c r="C93" s="72" t="s">
        <v>1085</v>
      </c>
      <c r="D93" s="72" t="s">
        <v>46</v>
      </c>
      <c r="E93" s="73" t="s">
        <v>534</v>
      </c>
      <c r="F93" s="74">
        <v>2156.5</v>
      </c>
      <c r="G93" s="74">
        <v>1412.85</v>
      </c>
      <c r="H93" s="74"/>
      <c r="I93" s="74"/>
      <c r="J93" s="74"/>
      <c r="K93" s="74"/>
      <c r="L93" s="74"/>
      <c r="M93" s="74"/>
      <c r="N93" s="74">
        <v>3569.35</v>
      </c>
    </row>
    <row r="94" spans="1:14" x14ac:dyDescent="0.25">
      <c r="A94" s="1"/>
      <c r="B94" s="72" t="s">
        <v>282</v>
      </c>
      <c r="C94" s="72" t="s">
        <v>1086</v>
      </c>
      <c r="D94" s="72" t="s">
        <v>46</v>
      </c>
      <c r="E94" s="73" t="s">
        <v>535</v>
      </c>
      <c r="F94" s="74"/>
      <c r="G94" s="74"/>
      <c r="H94" s="74"/>
      <c r="I94" s="74"/>
      <c r="J94" s="74"/>
      <c r="K94" s="74"/>
      <c r="L94" s="74"/>
      <c r="M94" s="74"/>
      <c r="N94" s="74">
        <v>0</v>
      </c>
    </row>
    <row r="95" spans="1:14" x14ac:dyDescent="0.25">
      <c r="A95" s="1"/>
      <c r="B95" s="72" t="s">
        <v>282</v>
      </c>
      <c r="C95" s="72" t="s">
        <v>1087</v>
      </c>
      <c r="D95" s="72" t="s">
        <v>46</v>
      </c>
      <c r="E95" s="73" t="s">
        <v>535</v>
      </c>
      <c r="F95" s="74"/>
      <c r="G95" s="74"/>
      <c r="H95" s="74"/>
      <c r="I95" s="74"/>
      <c r="J95" s="74">
        <v>3.3</v>
      </c>
      <c r="K95" s="74"/>
      <c r="L95" s="74"/>
      <c r="M95" s="74"/>
      <c r="N95" s="74">
        <v>3.3</v>
      </c>
    </row>
    <row r="96" spans="1:14" x14ac:dyDescent="0.25">
      <c r="A96" s="1"/>
      <c r="B96" s="72" t="s">
        <v>289</v>
      </c>
      <c r="C96" s="72" t="s">
        <v>946</v>
      </c>
      <c r="D96" s="72" t="s">
        <v>46</v>
      </c>
      <c r="E96" s="73" t="s">
        <v>534</v>
      </c>
      <c r="F96" s="74">
        <v>1427.4</v>
      </c>
      <c r="G96" s="74">
        <v>1408.1</v>
      </c>
      <c r="H96" s="74">
        <v>1446.85</v>
      </c>
      <c r="I96" s="74">
        <v>1398.55</v>
      </c>
      <c r="J96" s="74">
        <v>1360.15</v>
      </c>
      <c r="K96" s="74">
        <v>1360.95</v>
      </c>
      <c r="L96" s="74">
        <v>1364.95</v>
      </c>
      <c r="M96" s="74">
        <v>1360.55</v>
      </c>
      <c r="N96" s="74">
        <v>11127.5</v>
      </c>
    </row>
    <row r="97" spans="1:14" x14ac:dyDescent="0.25">
      <c r="A97" s="1"/>
      <c r="B97" s="72" t="s">
        <v>43</v>
      </c>
      <c r="C97" s="72" t="s">
        <v>947</v>
      </c>
      <c r="D97" s="72" t="s">
        <v>46</v>
      </c>
      <c r="E97" s="73" t="s">
        <v>534</v>
      </c>
      <c r="F97" s="74">
        <v>7.3</v>
      </c>
      <c r="G97" s="74">
        <v>7.35</v>
      </c>
      <c r="H97" s="74">
        <v>11.3</v>
      </c>
      <c r="I97" s="74">
        <v>11.3</v>
      </c>
      <c r="J97" s="74">
        <v>9.25</v>
      </c>
      <c r="K97" s="74">
        <v>9.7949999999999999</v>
      </c>
      <c r="L97" s="74">
        <v>8.85</v>
      </c>
      <c r="M97" s="74">
        <v>7.25</v>
      </c>
      <c r="N97" s="74">
        <v>72.394999999999996</v>
      </c>
    </row>
    <row r="98" spans="1:14" x14ac:dyDescent="0.25">
      <c r="A98" s="1"/>
      <c r="B98" s="72" t="s">
        <v>580</v>
      </c>
      <c r="C98" s="72" t="s">
        <v>1088</v>
      </c>
      <c r="D98" s="72" t="s">
        <v>46</v>
      </c>
      <c r="E98" s="73" t="s">
        <v>536</v>
      </c>
      <c r="F98" s="74">
        <v>2304</v>
      </c>
      <c r="G98" s="74">
        <v>2427.15</v>
      </c>
      <c r="H98" s="74">
        <v>1917.75</v>
      </c>
      <c r="I98" s="74">
        <v>2363</v>
      </c>
      <c r="J98" s="74">
        <v>2446.9</v>
      </c>
      <c r="K98" s="74">
        <v>2042.95</v>
      </c>
      <c r="L98" s="74">
        <v>1324.2</v>
      </c>
      <c r="M98" s="74">
        <v>2433.4</v>
      </c>
      <c r="N98" s="74">
        <v>17259.349999999999</v>
      </c>
    </row>
    <row r="99" spans="1:14" x14ac:dyDescent="0.25">
      <c r="A99" s="1"/>
      <c r="B99" s="72" t="s">
        <v>103</v>
      </c>
      <c r="C99" s="72" t="s">
        <v>948</v>
      </c>
      <c r="D99" s="72" t="s">
        <v>46</v>
      </c>
      <c r="E99" s="73" t="s">
        <v>534</v>
      </c>
      <c r="F99" s="74">
        <v>6055.85</v>
      </c>
      <c r="G99" s="74">
        <v>6161.65</v>
      </c>
      <c r="H99" s="74">
        <v>6619.7</v>
      </c>
      <c r="I99" s="74">
        <v>6739.9</v>
      </c>
      <c r="J99" s="74">
        <v>7061.9</v>
      </c>
      <c r="K99" s="74">
        <v>7492.6</v>
      </c>
      <c r="L99" s="74">
        <v>5003.45</v>
      </c>
      <c r="M99" s="74">
        <v>6179.4</v>
      </c>
      <c r="N99" s="74">
        <v>51314.45</v>
      </c>
    </row>
    <row r="100" spans="1:14" x14ac:dyDescent="0.25">
      <c r="A100" s="1"/>
      <c r="B100" s="72" t="s">
        <v>103</v>
      </c>
      <c r="C100" s="72" t="s">
        <v>107</v>
      </c>
      <c r="D100" s="72" t="s">
        <v>1065</v>
      </c>
      <c r="E100" s="73" t="s">
        <v>535</v>
      </c>
      <c r="F100" s="74">
        <v>4082.2</v>
      </c>
      <c r="G100" s="74">
        <v>4402</v>
      </c>
      <c r="H100" s="74">
        <v>3888.25</v>
      </c>
      <c r="I100" s="74">
        <v>4077.9</v>
      </c>
      <c r="J100" s="74">
        <v>4379.45</v>
      </c>
      <c r="K100" s="74">
        <v>4509.8</v>
      </c>
      <c r="L100" s="74">
        <v>4402.8</v>
      </c>
      <c r="M100" s="74">
        <v>3937.45</v>
      </c>
      <c r="N100" s="74">
        <v>33679.85</v>
      </c>
    </row>
    <row r="101" spans="1:14" x14ac:dyDescent="0.25">
      <c r="A101" s="1"/>
      <c r="B101" s="72" t="s">
        <v>103</v>
      </c>
      <c r="C101" s="72" t="s">
        <v>107</v>
      </c>
      <c r="D101" s="72" t="s">
        <v>1066</v>
      </c>
      <c r="E101" s="73" t="s">
        <v>535</v>
      </c>
      <c r="F101" s="74">
        <v>4576.75</v>
      </c>
      <c r="G101" s="74">
        <v>4638.55</v>
      </c>
      <c r="H101" s="74">
        <v>4013.15</v>
      </c>
      <c r="I101" s="74">
        <v>4323.5</v>
      </c>
      <c r="J101" s="74">
        <v>4762.3</v>
      </c>
      <c r="K101" s="74">
        <v>4992.3500000000004</v>
      </c>
      <c r="L101" s="74">
        <v>4786.05</v>
      </c>
      <c r="M101" s="74">
        <v>4259.1499999999996</v>
      </c>
      <c r="N101" s="74">
        <v>36351.800000000003</v>
      </c>
    </row>
    <row r="102" spans="1:14" x14ac:dyDescent="0.25">
      <c r="A102" s="1"/>
      <c r="B102" s="72" t="s">
        <v>103</v>
      </c>
      <c r="C102" s="72" t="s">
        <v>107</v>
      </c>
      <c r="D102" s="72" t="s">
        <v>1067</v>
      </c>
      <c r="E102" s="73" t="s">
        <v>535</v>
      </c>
      <c r="F102" s="74">
        <v>4597</v>
      </c>
      <c r="G102" s="74">
        <v>4661.5</v>
      </c>
      <c r="H102" s="74">
        <v>4030.2</v>
      </c>
      <c r="I102" s="74">
        <v>4345.55</v>
      </c>
      <c r="J102" s="74">
        <v>4804.3999999999996</v>
      </c>
      <c r="K102" s="74">
        <v>5056.8999999999996</v>
      </c>
      <c r="L102" s="74">
        <v>4854.45</v>
      </c>
      <c r="M102" s="74">
        <v>4256</v>
      </c>
      <c r="N102" s="74">
        <v>36606</v>
      </c>
    </row>
    <row r="103" spans="1:14" x14ac:dyDescent="0.25">
      <c r="A103" s="1"/>
      <c r="B103" s="72" t="s">
        <v>103</v>
      </c>
      <c r="C103" s="72" t="s">
        <v>107</v>
      </c>
      <c r="D103" s="72" t="s">
        <v>1036</v>
      </c>
      <c r="E103" s="73" t="s">
        <v>535</v>
      </c>
      <c r="F103" s="74">
        <v>6377.4</v>
      </c>
      <c r="G103" s="74">
        <v>6616.05</v>
      </c>
      <c r="H103" s="74">
        <v>6162.2</v>
      </c>
      <c r="I103" s="74">
        <v>6257.65</v>
      </c>
      <c r="J103" s="74">
        <v>6694.3</v>
      </c>
      <c r="K103" s="74">
        <v>6896.5</v>
      </c>
      <c r="L103" s="74">
        <v>6705.45</v>
      </c>
      <c r="M103" s="74">
        <v>6206.25</v>
      </c>
      <c r="N103" s="74">
        <v>51915.8</v>
      </c>
    </row>
    <row r="104" spans="1:14" x14ac:dyDescent="0.25">
      <c r="A104" s="1"/>
      <c r="B104" s="72" t="s">
        <v>103</v>
      </c>
      <c r="C104" s="72" t="s">
        <v>110</v>
      </c>
      <c r="D104" s="72" t="s">
        <v>1074</v>
      </c>
      <c r="E104" s="73" t="s">
        <v>535</v>
      </c>
      <c r="F104" s="74">
        <v>5176.8</v>
      </c>
      <c r="G104" s="74">
        <v>5182.7</v>
      </c>
      <c r="H104" s="74">
        <v>5202.3</v>
      </c>
      <c r="I104" s="74">
        <v>5161.1000000000004</v>
      </c>
      <c r="J104" s="74">
        <v>5185.1000000000004</v>
      </c>
      <c r="K104" s="74">
        <v>5184.8</v>
      </c>
      <c r="L104" s="74">
        <v>5163.8</v>
      </c>
      <c r="M104" s="74">
        <v>5159.45</v>
      </c>
      <c r="N104" s="74">
        <v>41416.050000000003</v>
      </c>
    </row>
    <row r="105" spans="1:14" x14ac:dyDescent="0.25">
      <c r="A105" s="1"/>
      <c r="B105" s="72" t="s">
        <v>103</v>
      </c>
      <c r="C105" s="72" t="s">
        <v>110</v>
      </c>
      <c r="D105" s="72" t="s">
        <v>1036</v>
      </c>
      <c r="E105" s="73" t="s">
        <v>535</v>
      </c>
      <c r="F105" s="74">
        <v>2652.5</v>
      </c>
      <c r="G105" s="74">
        <v>2656.2</v>
      </c>
      <c r="H105" s="74">
        <v>2678.15</v>
      </c>
      <c r="I105" s="74">
        <v>2653.15</v>
      </c>
      <c r="J105" s="74">
        <v>2661.85</v>
      </c>
      <c r="K105" s="74">
        <v>2675.3</v>
      </c>
      <c r="L105" s="74">
        <v>2664.25</v>
      </c>
      <c r="M105" s="74">
        <v>2650.65</v>
      </c>
      <c r="N105" s="74">
        <v>21292.05</v>
      </c>
    </row>
    <row r="106" spans="1:14" x14ac:dyDescent="0.25">
      <c r="A106" s="1"/>
      <c r="B106" s="72" t="s">
        <v>103</v>
      </c>
      <c r="C106" s="72" t="s">
        <v>949</v>
      </c>
      <c r="D106" s="72" t="s">
        <v>46</v>
      </c>
      <c r="E106" s="73" t="s">
        <v>534</v>
      </c>
      <c r="F106" s="74">
        <v>72</v>
      </c>
      <c r="G106" s="74">
        <v>70.900000000000006</v>
      </c>
      <c r="H106" s="74">
        <v>72.349999999999994</v>
      </c>
      <c r="I106" s="74">
        <v>72.2</v>
      </c>
      <c r="J106" s="74">
        <v>72.7</v>
      </c>
      <c r="K106" s="74">
        <v>72.45</v>
      </c>
      <c r="L106" s="74">
        <v>72.5</v>
      </c>
      <c r="M106" s="74">
        <v>72.400000000000006</v>
      </c>
      <c r="N106" s="74">
        <v>577.5</v>
      </c>
    </row>
    <row r="107" spans="1:14" x14ac:dyDescent="0.25">
      <c r="A107" s="1"/>
      <c r="B107" s="72" t="s">
        <v>555</v>
      </c>
      <c r="C107" s="72" t="s">
        <v>1089</v>
      </c>
      <c r="D107" s="72" t="s">
        <v>46</v>
      </c>
      <c r="E107" s="73" t="s">
        <v>536</v>
      </c>
      <c r="F107" s="74">
        <v>2.95</v>
      </c>
      <c r="G107" s="74">
        <v>2.0499999999999998</v>
      </c>
      <c r="H107" s="74">
        <v>2.75</v>
      </c>
      <c r="I107" s="74">
        <v>2.95</v>
      </c>
      <c r="J107" s="74">
        <v>3</v>
      </c>
      <c r="K107" s="74">
        <v>1.95</v>
      </c>
      <c r="L107" s="74">
        <v>2.8</v>
      </c>
      <c r="M107" s="74">
        <v>2.8</v>
      </c>
      <c r="N107" s="74">
        <v>21.25</v>
      </c>
    </row>
    <row r="108" spans="1:14" x14ac:dyDescent="0.25">
      <c r="A108" s="1"/>
      <c r="B108" s="72" t="s">
        <v>545</v>
      </c>
      <c r="C108" s="72" t="s">
        <v>950</v>
      </c>
      <c r="D108" s="72" t="s">
        <v>46</v>
      </c>
      <c r="E108" s="73" t="s">
        <v>534</v>
      </c>
      <c r="F108" s="74">
        <v>651.35</v>
      </c>
      <c r="G108" s="74">
        <v>720.75</v>
      </c>
      <c r="H108" s="74">
        <v>768.9</v>
      </c>
      <c r="I108" s="74">
        <v>772.95</v>
      </c>
      <c r="J108" s="74">
        <v>727.65</v>
      </c>
      <c r="K108" s="74">
        <v>766.9</v>
      </c>
      <c r="L108" s="74">
        <v>750.6</v>
      </c>
      <c r="M108" s="74">
        <v>695.2</v>
      </c>
      <c r="N108" s="74">
        <v>5854.3</v>
      </c>
    </row>
    <row r="109" spans="1:14" x14ac:dyDescent="0.25">
      <c r="A109" s="1"/>
      <c r="B109" s="72" t="s">
        <v>558</v>
      </c>
      <c r="C109" s="72" t="s">
        <v>951</v>
      </c>
      <c r="D109" s="72" t="s">
        <v>46</v>
      </c>
      <c r="E109" s="73" t="s">
        <v>534</v>
      </c>
      <c r="F109" s="74">
        <v>39.6</v>
      </c>
      <c r="G109" s="74">
        <v>36.200000000000003</v>
      </c>
      <c r="H109" s="74">
        <v>36.049999999999997</v>
      </c>
      <c r="I109" s="74">
        <v>34.700000000000003</v>
      </c>
      <c r="J109" s="74">
        <v>31.35</v>
      </c>
      <c r="K109" s="74">
        <v>26.2</v>
      </c>
      <c r="L109" s="74">
        <v>27.5</v>
      </c>
      <c r="M109" s="74">
        <v>27.75</v>
      </c>
      <c r="N109" s="74">
        <v>259.35000000000002</v>
      </c>
    </row>
    <row r="110" spans="1:14" x14ac:dyDescent="0.25">
      <c r="A110" s="1"/>
      <c r="B110" s="72" t="s">
        <v>581</v>
      </c>
      <c r="C110" s="72" t="s">
        <v>1090</v>
      </c>
      <c r="D110" s="72" t="s">
        <v>46</v>
      </c>
      <c r="E110" s="73" t="s">
        <v>536</v>
      </c>
      <c r="F110" s="74">
        <v>135.65</v>
      </c>
      <c r="G110" s="74">
        <v>134.65</v>
      </c>
      <c r="H110" s="74">
        <v>113.8</v>
      </c>
      <c r="I110" s="74">
        <v>135.6</v>
      </c>
      <c r="J110" s="74">
        <v>129.75</v>
      </c>
      <c r="K110" s="74">
        <v>103.45</v>
      </c>
      <c r="L110" s="74">
        <v>95.65</v>
      </c>
      <c r="M110" s="74">
        <v>136.55000000000001</v>
      </c>
      <c r="N110" s="74">
        <v>985.1</v>
      </c>
    </row>
    <row r="111" spans="1:14" x14ac:dyDescent="0.25">
      <c r="A111" s="1"/>
      <c r="B111" s="72" t="s">
        <v>325</v>
      </c>
      <c r="C111" s="72" t="s">
        <v>1091</v>
      </c>
      <c r="D111" s="72" t="s">
        <v>46</v>
      </c>
      <c r="E111" s="73" t="s">
        <v>535</v>
      </c>
      <c r="F111" s="74"/>
      <c r="G111" s="74"/>
      <c r="H111" s="74"/>
      <c r="I111" s="74"/>
      <c r="J111" s="74"/>
      <c r="K111" s="74"/>
      <c r="L111" s="74"/>
      <c r="M111" s="74"/>
      <c r="N111" s="74">
        <v>0</v>
      </c>
    </row>
    <row r="112" spans="1:14" x14ac:dyDescent="0.25">
      <c r="A112" s="1"/>
      <c r="B112" s="72" t="s">
        <v>565</v>
      </c>
      <c r="C112" s="72" t="s">
        <v>1092</v>
      </c>
      <c r="D112" s="72" t="s">
        <v>46</v>
      </c>
      <c r="E112" s="73" t="s">
        <v>536</v>
      </c>
      <c r="F112" s="74">
        <v>150</v>
      </c>
      <c r="G112" s="74">
        <v>147.30000000000001</v>
      </c>
      <c r="H112" s="74">
        <v>109.35</v>
      </c>
      <c r="I112" s="74">
        <v>120.7</v>
      </c>
      <c r="J112" s="74">
        <v>136.85</v>
      </c>
      <c r="K112" s="74">
        <v>109.3</v>
      </c>
      <c r="L112" s="74">
        <v>85.75</v>
      </c>
      <c r="M112" s="74">
        <v>144.94999999999999</v>
      </c>
      <c r="N112" s="74">
        <v>1004.2</v>
      </c>
    </row>
    <row r="113" spans="1:14" x14ac:dyDescent="0.25">
      <c r="A113" s="1"/>
      <c r="B113" s="72" t="s">
        <v>50</v>
      </c>
      <c r="C113" s="72" t="s">
        <v>952</v>
      </c>
      <c r="D113" s="72" t="s">
        <v>46</v>
      </c>
      <c r="E113" s="73" t="s">
        <v>534</v>
      </c>
      <c r="F113" s="74">
        <v>16.100000000000001</v>
      </c>
      <c r="G113" s="74">
        <v>30.5</v>
      </c>
      <c r="H113" s="74">
        <v>27.85</v>
      </c>
      <c r="I113" s="74">
        <v>25.65</v>
      </c>
      <c r="J113" s="74">
        <v>28.25</v>
      </c>
      <c r="K113" s="74">
        <v>26.2</v>
      </c>
      <c r="L113" s="74">
        <v>13.35</v>
      </c>
      <c r="M113" s="74">
        <v>20.2</v>
      </c>
      <c r="N113" s="74">
        <v>188.1</v>
      </c>
    </row>
    <row r="114" spans="1:14" x14ac:dyDescent="0.25">
      <c r="A114" s="1"/>
      <c r="B114" s="72" t="s">
        <v>50</v>
      </c>
      <c r="C114" s="72" t="s">
        <v>953</v>
      </c>
      <c r="D114" s="72" t="s">
        <v>46</v>
      </c>
      <c r="E114" s="73" t="s">
        <v>534</v>
      </c>
      <c r="F114" s="74">
        <v>2084.85</v>
      </c>
      <c r="G114" s="74">
        <v>1954.8</v>
      </c>
      <c r="H114" s="74">
        <v>1775.8</v>
      </c>
      <c r="I114" s="74">
        <v>1662.85</v>
      </c>
      <c r="J114" s="74">
        <v>1696.9</v>
      </c>
      <c r="K114" s="74">
        <v>1728.5</v>
      </c>
      <c r="L114" s="74">
        <v>1743.75</v>
      </c>
      <c r="M114" s="74">
        <v>1704.9</v>
      </c>
      <c r="N114" s="74">
        <v>14352.35</v>
      </c>
    </row>
    <row r="115" spans="1:14" x14ac:dyDescent="0.25">
      <c r="A115" s="1"/>
      <c r="B115" s="72" t="s">
        <v>50</v>
      </c>
      <c r="C115" s="72" t="s">
        <v>127</v>
      </c>
      <c r="D115" s="72" t="s">
        <v>46</v>
      </c>
      <c r="E115" s="73" t="s">
        <v>534</v>
      </c>
      <c r="F115" s="74">
        <v>183.2</v>
      </c>
      <c r="G115" s="74">
        <v>357.15</v>
      </c>
      <c r="H115" s="74">
        <v>348.4</v>
      </c>
      <c r="I115" s="74">
        <v>326.35000000000002</v>
      </c>
      <c r="J115" s="74">
        <v>348.3</v>
      </c>
      <c r="K115" s="74">
        <v>312.8</v>
      </c>
      <c r="L115" s="74">
        <v>155.15</v>
      </c>
      <c r="M115" s="74">
        <v>335.1</v>
      </c>
      <c r="N115" s="74">
        <v>2366.4499999999998</v>
      </c>
    </row>
    <row r="116" spans="1:14" x14ac:dyDescent="0.25">
      <c r="A116" s="1"/>
      <c r="B116" s="72" t="s">
        <v>50</v>
      </c>
      <c r="C116" s="72" t="s">
        <v>954</v>
      </c>
      <c r="D116" s="72" t="s">
        <v>46</v>
      </c>
      <c r="E116" s="73" t="s">
        <v>534</v>
      </c>
      <c r="F116" s="74">
        <v>166.8</v>
      </c>
      <c r="G116" s="74">
        <v>162</v>
      </c>
      <c r="H116" s="74">
        <v>158.80000000000001</v>
      </c>
      <c r="I116" s="74">
        <v>153.69999999999999</v>
      </c>
      <c r="J116" s="74">
        <v>158.55000000000001</v>
      </c>
      <c r="K116" s="74">
        <v>168.75</v>
      </c>
      <c r="L116" s="74">
        <v>152.85</v>
      </c>
      <c r="M116" s="74">
        <v>153.6</v>
      </c>
      <c r="N116" s="74">
        <v>1275.05</v>
      </c>
    </row>
    <row r="117" spans="1:14" x14ac:dyDescent="0.25">
      <c r="A117" s="1"/>
      <c r="B117" s="72" t="s">
        <v>129</v>
      </c>
      <c r="C117" s="72" t="s">
        <v>1093</v>
      </c>
      <c r="D117" s="72" t="s">
        <v>46</v>
      </c>
      <c r="E117" s="73" t="s">
        <v>537</v>
      </c>
      <c r="F117" s="74">
        <v>2239.35</v>
      </c>
      <c r="G117" s="74">
        <v>2155.3000000000002</v>
      </c>
      <c r="H117" s="74">
        <v>2666.95</v>
      </c>
      <c r="I117" s="74">
        <v>2159.4</v>
      </c>
      <c r="J117" s="74">
        <v>1229.6500000000001</v>
      </c>
      <c r="K117" s="74">
        <v>886.3</v>
      </c>
      <c r="L117" s="74">
        <v>1989.45</v>
      </c>
      <c r="M117" s="74">
        <v>3299.35</v>
      </c>
      <c r="N117" s="74">
        <v>16625.75</v>
      </c>
    </row>
    <row r="118" spans="1:14" x14ac:dyDescent="0.25">
      <c r="A118" s="1"/>
      <c r="B118" s="72" t="s">
        <v>129</v>
      </c>
      <c r="C118" s="72" t="s">
        <v>1094</v>
      </c>
      <c r="D118" s="72" t="s">
        <v>46</v>
      </c>
      <c r="E118" s="73" t="s">
        <v>537</v>
      </c>
      <c r="F118" s="74">
        <v>2135.1</v>
      </c>
      <c r="G118" s="74">
        <v>2003.05</v>
      </c>
      <c r="H118" s="74">
        <v>2410.25</v>
      </c>
      <c r="I118" s="74">
        <v>1875.5</v>
      </c>
      <c r="J118" s="74">
        <v>1187.95</v>
      </c>
      <c r="K118" s="74">
        <v>830.85</v>
      </c>
      <c r="L118" s="74">
        <v>1712</v>
      </c>
      <c r="M118" s="74">
        <v>2927.25</v>
      </c>
      <c r="N118" s="74">
        <v>15081.95</v>
      </c>
    </row>
    <row r="119" spans="1:14" x14ac:dyDescent="0.25">
      <c r="A119" s="1"/>
      <c r="B119" s="72" t="s">
        <v>129</v>
      </c>
      <c r="C119" s="72" t="s">
        <v>955</v>
      </c>
      <c r="D119" s="72" t="s">
        <v>46</v>
      </c>
      <c r="E119" s="73" t="s">
        <v>534</v>
      </c>
      <c r="F119" s="74">
        <v>1652.75</v>
      </c>
      <c r="G119" s="74">
        <v>1654.5</v>
      </c>
      <c r="H119" s="74">
        <v>1422.4</v>
      </c>
      <c r="I119" s="74">
        <v>1670.6</v>
      </c>
      <c r="J119" s="74">
        <v>1652.65</v>
      </c>
      <c r="K119" s="74">
        <v>1651.1</v>
      </c>
      <c r="L119" s="74">
        <v>1641.3</v>
      </c>
      <c r="M119" s="74">
        <v>1646.3</v>
      </c>
      <c r="N119" s="74">
        <v>12991.6</v>
      </c>
    </row>
    <row r="120" spans="1:14" x14ac:dyDescent="0.25">
      <c r="A120" s="1"/>
      <c r="B120" s="72" t="s">
        <v>129</v>
      </c>
      <c r="C120" s="72" t="s">
        <v>957</v>
      </c>
      <c r="D120" s="72" t="s">
        <v>1045</v>
      </c>
      <c r="E120" s="73" t="s">
        <v>534</v>
      </c>
      <c r="F120" s="74">
        <v>14.4</v>
      </c>
      <c r="G120" s="74">
        <v>14.4</v>
      </c>
      <c r="H120" s="74">
        <v>14.4</v>
      </c>
      <c r="I120" s="74">
        <v>14.4</v>
      </c>
      <c r="J120" s="74">
        <v>14.4</v>
      </c>
      <c r="K120" s="74">
        <v>14.4</v>
      </c>
      <c r="L120" s="74">
        <v>14.4</v>
      </c>
      <c r="M120" s="74">
        <v>14.4</v>
      </c>
      <c r="N120" s="74">
        <v>115.2</v>
      </c>
    </row>
    <row r="121" spans="1:14" x14ac:dyDescent="0.25">
      <c r="A121" s="1"/>
      <c r="B121" s="72" t="s">
        <v>129</v>
      </c>
      <c r="C121" s="72" t="s">
        <v>959</v>
      </c>
      <c r="D121" s="72" t="s">
        <v>46</v>
      </c>
      <c r="E121" s="73" t="s">
        <v>534</v>
      </c>
      <c r="F121" s="74">
        <v>700.05</v>
      </c>
      <c r="G121" s="74">
        <v>699.6</v>
      </c>
      <c r="H121" s="74">
        <v>688.2</v>
      </c>
      <c r="I121" s="74">
        <v>694.3</v>
      </c>
      <c r="J121" s="74">
        <v>700.8</v>
      </c>
      <c r="K121" s="74">
        <v>699.35</v>
      </c>
      <c r="L121" s="74">
        <v>703.5</v>
      </c>
      <c r="M121" s="74">
        <v>702.65</v>
      </c>
      <c r="N121" s="74">
        <v>5588.45</v>
      </c>
    </row>
    <row r="122" spans="1:14" x14ac:dyDescent="0.25">
      <c r="A122" s="1"/>
      <c r="B122" s="72" t="s">
        <v>129</v>
      </c>
      <c r="C122" s="72" t="s">
        <v>960</v>
      </c>
      <c r="D122" s="72" t="s">
        <v>46</v>
      </c>
      <c r="E122" s="73" t="s">
        <v>534</v>
      </c>
      <c r="F122" s="74">
        <v>3137.35</v>
      </c>
      <c r="G122" s="74">
        <v>3145.05</v>
      </c>
      <c r="H122" s="74">
        <v>2946.25</v>
      </c>
      <c r="I122" s="74">
        <v>3188.4</v>
      </c>
      <c r="J122" s="74">
        <v>2983.45</v>
      </c>
      <c r="K122" s="74">
        <v>3389.8</v>
      </c>
      <c r="L122" s="74">
        <v>3174.45</v>
      </c>
      <c r="M122" s="74">
        <v>3172.85</v>
      </c>
      <c r="N122" s="74">
        <v>25137.599999999999</v>
      </c>
    </row>
    <row r="123" spans="1:14" x14ac:dyDescent="0.25">
      <c r="A123" s="1"/>
      <c r="B123" s="72" t="s">
        <v>129</v>
      </c>
      <c r="C123" s="72" t="s">
        <v>961</v>
      </c>
      <c r="D123" s="72" t="s">
        <v>46</v>
      </c>
      <c r="E123" s="73" t="s">
        <v>534</v>
      </c>
      <c r="F123" s="74">
        <v>2035.9</v>
      </c>
      <c r="G123" s="74">
        <v>2045.1</v>
      </c>
      <c r="H123" s="74">
        <v>1917.95</v>
      </c>
      <c r="I123" s="74">
        <v>2066.3000000000002</v>
      </c>
      <c r="J123" s="74">
        <v>2035.15</v>
      </c>
      <c r="K123" s="74">
        <v>1987.4</v>
      </c>
      <c r="L123" s="74">
        <v>1985.8</v>
      </c>
      <c r="M123" s="74">
        <v>1975.95</v>
      </c>
      <c r="N123" s="74">
        <v>16049.55</v>
      </c>
    </row>
    <row r="124" spans="1:14" x14ac:dyDescent="0.25">
      <c r="A124" s="1"/>
      <c r="B124" s="72" t="s">
        <v>129</v>
      </c>
      <c r="C124" s="72" t="s">
        <v>962</v>
      </c>
      <c r="D124" s="72" t="s">
        <v>46</v>
      </c>
      <c r="E124" s="73" t="s">
        <v>534</v>
      </c>
      <c r="F124" s="74">
        <v>1526</v>
      </c>
      <c r="G124" s="74">
        <v>1512.85</v>
      </c>
      <c r="H124" s="74">
        <v>1534.25</v>
      </c>
      <c r="I124" s="74">
        <v>1520.35</v>
      </c>
      <c r="J124" s="74">
        <v>1523.8</v>
      </c>
      <c r="K124" s="74">
        <v>1535.85</v>
      </c>
      <c r="L124" s="74">
        <v>1524.8</v>
      </c>
      <c r="M124" s="74">
        <v>1519.4</v>
      </c>
      <c r="N124" s="74">
        <v>12197.3</v>
      </c>
    </row>
    <row r="125" spans="1:14" x14ac:dyDescent="0.25">
      <c r="A125" s="1"/>
      <c r="B125" s="72" t="s">
        <v>129</v>
      </c>
      <c r="C125" s="72" t="s">
        <v>1095</v>
      </c>
      <c r="D125" s="72" t="s">
        <v>1096</v>
      </c>
      <c r="E125" s="73" t="s">
        <v>536</v>
      </c>
      <c r="F125" s="74">
        <v>973.7</v>
      </c>
      <c r="G125" s="74">
        <v>972.4</v>
      </c>
      <c r="H125" s="74">
        <v>764.3</v>
      </c>
      <c r="I125" s="74">
        <v>807.5</v>
      </c>
      <c r="J125" s="74">
        <v>956.85</v>
      </c>
      <c r="K125" s="74">
        <v>769.3</v>
      </c>
      <c r="L125" s="74">
        <v>480.8</v>
      </c>
      <c r="M125" s="74">
        <v>1027.6500000000001</v>
      </c>
      <c r="N125" s="74">
        <v>6752.5</v>
      </c>
    </row>
    <row r="126" spans="1:14" x14ac:dyDescent="0.25">
      <c r="A126" s="1"/>
      <c r="B126" s="72" t="s">
        <v>129</v>
      </c>
      <c r="C126" s="72" t="s">
        <v>1097</v>
      </c>
      <c r="D126" s="72" t="s">
        <v>46</v>
      </c>
      <c r="E126" s="73" t="s">
        <v>536</v>
      </c>
      <c r="F126" s="74">
        <v>1337.9</v>
      </c>
      <c r="G126" s="74">
        <v>1336.85</v>
      </c>
      <c r="H126" s="74">
        <v>1014.35</v>
      </c>
      <c r="I126" s="74">
        <v>972.8</v>
      </c>
      <c r="J126" s="74">
        <v>1281.45</v>
      </c>
      <c r="K126" s="74">
        <v>997.65</v>
      </c>
      <c r="L126" s="74">
        <v>630.75</v>
      </c>
      <c r="M126" s="74">
        <v>1398.6</v>
      </c>
      <c r="N126" s="74">
        <v>8970.35</v>
      </c>
    </row>
    <row r="127" spans="1:14" x14ac:dyDescent="0.25">
      <c r="A127" s="1"/>
      <c r="B127" s="72" t="s">
        <v>129</v>
      </c>
      <c r="C127" s="72" t="s">
        <v>1098</v>
      </c>
      <c r="D127" s="72" t="s">
        <v>131</v>
      </c>
      <c r="E127" s="73" t="s">
        <v>535</v>
      </c>
      <c r="F127" s="74"/>
      <c r="G127" s="74"/>
      <c r="H127" s="74"/>
      <c r="I127" s="74"/>
      <c r="J127" s="74"/>
      <c r="K127" s="74"/>
      <c r="L127" s="74"/>
      <c r="M127" s="74"/>
      <c r="N127" s="74">
        <v>0</v>
      </c>
    </row>
    <row r="128" spans="1:14" x14ac:dyDescent="0.25">
      <c r="A128" s="1"/>
      <c r="B128" s="72" t="s">
        <v>129</v>
      </c>
      <c r="C128" s="72" t="s">
        <v>1098</v>
      </c>
      <c r="D128" s="72" t="s">
        <v>366</v>
      </c>
      <c r="E128" s="73" t="s">
        <v>535</v>
      </c>
      <c r="F128" s="74"/>
      <c r="G128" s="74"/>
      <c r="H128" s="74"/>
      <c r="I128" s="74"/>
      <c r="J128" s="74"/>
      <c r="K128" s="74"/>
      <c r="L128" s="74"/>
      <c r="M128" s="74"/>
      <c r="N128" s="74">
        <v>0</v>
      </c>
    </row>
    <row r="129" spans="1:14" x14ac:dyDescent="0.25">
      <c r="A129" s="1"/>
      <c r="B129" s="72" t="s">
        <v>129</v>
      </c>
      <c r="C129" s="72" t="s">
        <v>1098</v>
      </c>
      <c r="D129" s="72" t="s">
        <v>368</v>
      </c>
      <c r="E129" s="73" t="s">
        <v>535</v>
      </c>
      <c r="F129" s="74"/>
      <c r="G129" s="74"/>
      <c r="H129" s="74"/>
      <c r="I129" s="74"/>
      <c r="J129" s="74"/>
      <c r="K129" s="74"/>
      <c r="L129" s="74"/>
      <c r="M129" s="74"/>
      <c r="N129" s="74">
        <v>0</v>
      </c>
    </row>
    <row r="130" spans="1:14" x14ac:dyDescent="0.25">
      <c r="A130" s="1"/>
      <c r="B130" s="72" t="s">
        <v>129</v>
      </c>
      <c r="C130" s="72" t="s">
        <v>1099</v>
      </c>
      <c r="D130" s="72" t="s">
        <v>1100</v>
      </c>
      <c r="E130" s="73" t="s">
        <v>535</v>
      </c>
      <c r="F130" s="74">
        <v>754.5</v>
      </c>
      <c r="G130" s="74">
        <v>103.5</v>
      </c>
      <c r="H130" s="74"/>
      <c r="I130" s="74"/>
      <c r="J130" s="74"/>
      <c r="K130" s="74">
        <v>3121.5</v>
      </c>
      <c r="L130" s="74">
        <v>22.5</v>
      </c>
      <c r="M130" s="74"/>
      <c r="N130" s="74">
        <v>4002</v>
      </c>
    </row>
    <row r="131" spans="1:14" x14ac:dyDescent="0.25">
      <c r="A131" s="1"/>
      <c r="B131" s="72" t="s">
        <v>129</v>
      </c>
      <c r="C131" s="72" t="s">
        <v>134</v>
      </c>
      <c r="D131" s="72" t="s">
        <v>1067</v>
      </c>
      <c r="E131" s="73" t="s">
        <v>535</v>
      </c>
      <c r="F131" s="74">
        <v>3537.75</v>
      </c>
      <c r="G131" s="74">
        <v>3534.95</v>
      </c>
      <c r="H131" s="74">
        <v>3533.7</v>
      </c>
      <c r="I131" s="74">
        <v>3529.45</v>
      </c>
      <c r="J131" s="74">
        <v>3533.15</v>
      </c>
      <c r="K131" s="74">
        <v>3525.8</v>
      </c>
      <c r="L131" s="74">
        <v>3468.9</v>
      </c>
      <c r="M131" s="74">
        <v>3523.5</v>
      </c>
      <c r="N131" s="74">
        <v>28187.200000000001</v>
      </c>
    </row>
    <row r="132" spans="1:14" x14ac:dyDescent="0.25">
      <c r="A132" s="1"/>
      <c r="B132" s="72" t="s">
        <v>129</v>
      </c>
      <c r="C132" s="72" t="s">
        <v>134</v>
      </c>
      <c r="D132" s="72" t="s">
        <v>89</v>
      </c>
      <c r="E132" s="73" t="s">
        <v>535</v>
      </c>
      <c r="F132" s="74">
        <v>3591</v>
      </c>
      <c r="G132" s="74">
        <v>3588.45</v>
      </c>
      <c r="H132" s="74">
        <v>3585.6</v>
      </c>
      <c r="I132" s="74">
        <v>3585.2</v>
      </c>
      <c r="J132" s="74">
        <v>3586.25</v>
      </c>
      <c r="K132" s="74">
        <v>3579.2</v>
      </c>
      <c r="L132" s="74">
        <v>3514.25</v>
      </c>
      <c r="M132" s="74">
        <v>3572.35</v>
      </c>
      <c r="N132" s="74">
        <v>28602.3</v>
      </c>
    </row>
    <row r="133" spans="1:14" x14ac:dyDescent="0.25">
      <c r="A133" s="1"/>
      <c r="B133" s="72" t="s">
        <v>129</v>
      </c>
      <c r="C133" s="72" t="s">
        <v>134</v>
      </c>
      <c r="D133" s="72" t="s">
        <v>1101</v>
      </c>
      <c r="E133" s="73" t="s">
        <v>535</v>
      </c>
      <c r="F133" s="74">
        <v>3680.7</v>
      </c>
      <c r="G133" s="74">
        <v>3605.1</v>
      </c>
      <c r="H133" s="74">
        <v>3601.25</v>
      </c>
      <c r="I133" s="74">
        <v>3587.9</v>
      </c>
      <c r="J133" s="74">
        <v>3579.85</v>
      </c>
      <c r="K133" s="74">
        <v>3996.1</v>
      </c>
      <c r="L133" s="74">
        <v>3560</v>
      </c>
      <c r="M133" s="74">
        <v>3597</v>
      </c>
      <c r="N133" s="74">
        <v>29207.9</v>
      </c>
    </row>
    <row r="134" spans="1:14" x14ac:dyDescent="0.25">
      <c r="A134" s="1"/>
      <c r="B134" s="72" t="s">
        <v>1102</v>
      </c>
      <c r="C134" s="72" t="s">
        <v>1103</v>
      </c>
      <c r="D134" s="72" t="s">
        <v>46</v>
      </c>
      <c r="E134" s="73" t="s">
        <v>536</v>
      </c>
      <c r="F134" s="74">
        <v>179.3</v>
      </c>
      <c r="G134" s="74">
        <v>176.65</v>
      </c>
      <c r="H134" s="74">
        <v>131.6</v>
      </c>
      <c r="I134" s="74">
        <v>142.80000000000001</v>
      </c>
      <c r="J134" s="74">
        <v>164.8</v>
      </c>
      <c r="K134" s="74">
        <v>132.35</v>
      </c>
      <c r="L134" s="74">
        <v>104.2</v>
      </c>
      <c r="M134" s="74">
        <v>175.25</v>
      </c>
      <c r="N134" s="74">
        <v>1206.95</v>
      </c>
    </row>
    <row r="135" spans="1:14" x14ac:dyDescent="0.25">
      <c r="A135" s="1"/>
      <c r="B135" s="72" t="s">
        <v>567</v>
      </c>
      <c r="C135" s="72" t="s">
        <v>1104</v>
      </c>
      <c r="D135" s="72" t="s">
        <v>46</v>
      </c>
      <c r="E135" s="73" t="s">
        <v>537</v>
      </c>
      <c r="F135" s="74">
        <v>601.79999999999995</v>
      </c>
      <c r="G135" s="74">
        <v>500.3</v>
      </c>
      <c r="H135" s="74">
        <v>602.5</v>
      </c>
      <c r="I135" s="74">
        <v>622.79999999999995</v>
      </c>
      <c r="J135" s="74">
        <v>391.05</v>
      </c>
      <c r="K135" s="74">
        <v>119.8</v>
      </c>
      <c r="L135" s="74">
        <v>437.3</v>
      </c>
      <c r="M135" s="74">
        <v>714.5</v>
      </c>
      <c r="N135" s="74">
        <v>3990.05</v>
      </c>
    </row>
    <row r="136" spans="1:14" x14ac:dyDescent="0.25">
      <c r="A136" s="1"/>
      <c r="B136" s="72" t="s">
        <v>568</v>
      </c>
      <c r="C136" s="72" t="s">
        <v>1105</v>
      </c>
      <c r="D136" s="72" t="s">
        <v>46</v>
      </c>
      <c r="E136" s="73" t="s">
        <v>537</v>
      </c>
      <c r="F136" s="74">
        <v>1915.55</v>
      </c>
      <c r="G136" s="74">
        <v>1511.6</v>
      </c>
      <c r="H136" s="74">
        <v>1812.25</v>
      </c>
      <c r="I136" s="74">
        <v>1889.5</v>
      </c>
      <c r="J136" s="74">
        <v>1179.4000000000001</v>
      </c>
      <c r="K136" s="74">
        <v>433.15</v>
      </c>
      <c r="L136" s="74">
        <v>1319.95</v>
      </c>
      <c r="M136" s="74">
        <v>2117.4499999999998</v>
      </c>
      <c r="N136" s="74">
        <v>12178.85</v>
      </c>
    </row>
    <row r="137" spans="1:14" ht="28.5" x14ac:dyDescent="0.25">
      <c r="A137" s="1"/>
      <c r="B137" s="72" t="s">
        <v>556</v>
      </c>
      <c r="C137" s="72" t="s">
        <v>963</v>
      </c>
      <c r="D137" s="72" t="s">
        <v>46</v>
      </c>
      <c r="E137" s="73" t="s">
        <v>534</v>
      </c>
      <c r="F137" s="74">
        <v>111.85</v>
      </c>
      <c r="G137" s="74">
        <v>113.6</v>
      </c>
      <c r="H137" s="74">
        <v>114.25</v>
      </c>
      <c r="I137" s="74">
        <v>112.2</v>
      </c>
      <c r="J137" s="74">
        <v>110.3</v>
      </c>
      <c r="K137" s="74">
        <v>111.65</v>
      </c>
      <c r="L137" s="74">
        <v>112.2</v>
      </c>
      <c r="M137" s="74">
        <v>109.25</v>
      </c>
      <c r="N137" s="74">
        <v>895.3</v>
      </c>
    </row>
    <row r="138" spans="1:14" x14ac:dyDescent="0.25">
      <c r="A138" s="1"/>
      <c r="B138" s="72" t="s">
        <v>373</v>
      </c>
      <c r="C138" s="72" t="s">
        <v>996</v>
      </c>
      <c r="D138" s="72" t="s">
        <v>46</v>
      </c>
      <c r="E138" s="73" t="s">
        <v>535</v>
      </c>
      <c r="F138" s="74">
        <v>100.7</v>
      </c>
      <c r="G138" s="74">
        <v>105.35</v>
      </c>
      <c r="H138" s="74">
        <v>105.6</v>
      </c>
      <c r="I138" s="74">
        <v>105.6</v>
      </c>
      <c r="J138" s="74">
        <v>104.25</v>
      </c>
      <c r="K138" s="74">
        <v>84.2</v>
      </c>
      <c r="L138" s="74">
        <v>85.5</v>
      </c>
      <c r="M138" s="74">
        <v>86.05</v>
      </c>
      <c r="N138" s="74">
        <v>777.25</v>
      </c>
    </row>
    <row r="139" spans="1:14" x14ac:dyDescent="0.25">
      <c r="A139" s="1"/>
      <c r="B139" s="72" t="s">
        <v>373</v>
      </c>
      <c r="C139" s="72" t="s">
        <v>1106</v>
      </c>
      <c r="D139" s="72" t="s">
        <v>46</v>
      </c>
      <c r="E139" s="73" t="s">
        <v>535</v>
      </c>
      <c r="F139" s="74">
        <v>72.05</v>
      </c>
      <c r="G139" s="74">
        <v>72</v>
      </c>
      <c r="H139" s="74">
        <v>72</v>
      </c>
      <c r="I139" s="74">
        <v>72</v>
      </c>
      <c r="J139" s="74">
        <v>55</v>
      </c>
      <c r="K139" s="74">
        <v>54.6</v>
      </c>
      <c r="L139" s="74">
        <v>55.1</v>
      </c>
      <c r="M139" s="74">
        <v>56.2</v>
      </c>
      <c r="N139" s="74">
        <v>508.95</v>
      </c>
    </row>
    <row r="140" spans="1:14" x14ac:dyDescent="0.25">
      <c r="A140" s="1"/>
      <c r="B140" s="72" t="s">
        <v>373</v>
      </c>
      <c r="C140" s="72" t="s">
        <v>1107</v>
      </c>
      <c r="D140" s="72" t="s">
        <v>46</v>
      </c>
      <c r="E140" s="73" t="s">
        <v>535</v>
      </c>
      <c r="F140" s="74">
        <v>28.8</v>
      </c>
      <c r="G140" s="74">
        <v>28.8</v>
      </c>
      <c r="H140" s="74">
        <v>28.8</v>
      </c>
      <c r="I140" s="74">
        <v>28.8</v>
      </c>
      <c r="J140" s="74">
        <v>28.8</v>
      </c>
      <c r="K140" s="74">
        <v>28.8</v>
      </c>
      <c r="L140" s="74">
        <v>26.1</v>
      </c>
      <c r="M140" s="74">
        <v>21.95</v>
      </c>
      <c r="N140" s="74">
        <v>220.85</v>
      </c>
    </row>
    <row r="141" spans="1:14" x14ac:dyDescent="0.25">
      <c r="A141" s="1"/>
      <c r="B141" s="72" t="s">
        <v>373</v>
      </c>
      <c r="C141" s="72" t="s">
        <v>1108</v>
      </c>
      <c r="D141" s="72" t="s">
        <v>46</v>
      </c>
      <c r="E141" s="73" t="s">
        <v>535</v>
      </c>
      <c r="F141" s="74">
        <v>57.1</v>
      </c>
      <c r="G141" s="74">
        <v>56.6</v>
      </c>
      <c r="H141" s="74">
        <v>57.6</v>
      </c>
      <c r="I141" s="74">
        <v>42.05</v>
      </c>
      <c r="J141" s="74">
        <v>57.3</v>
      </c>
      <c r="K141" s="74">
        <v>57.6</v>
      </c>
      <c r="L141" s="74">
        <v>57.6</v>
      </c>
      <c r="M141" s="74">
        <v>24.85</v>
      </c>
      <c r="N141" s="74">
        <v>410.7</v>
      </c>
    </row>
    <row r="142" spans="1:14" ht="28.5" x14ac:dyDescent="0.25">
      <c r="A142" s="1"/>
      <c r="B142" s="72" t="s">
        <v>543</v>
      </c>
      <c r="C142" s="72" t="s">
        <v>1109</v>
      </c>
      <c r="D142" s="72" t="s">
        <v>1110</v>
      </c>
      <c r="E142" s="73" t="s">
        <v>535</v>
      </c>
      <c r="F142" s="74"/>
      <c r="G142" s="74"/>
      <c r="H142" s="74"/>
      <c r="I142" s="74"/>
      <c r="J142" s="74"/>
      <c r="K142" s="74"/>
      <c r="L142" s="74"/>
      <c r="M142" s="74"/>
      <c r="N142" s="74">
        <v>0</v>
      </c>
    </row>
    <row r="143" spans="1:14" ht="28.5" x14ac:dyDescent="0.25">
      <c r="A143" s="1"/>
      <c r="B143" s="72" t="s">
        <v>543</v>
      </c>
      <c r="C143" s="72" t="s">
        <v>1109</v>
      </c>
      <c r="D143" s="72" t="s">
        <v>1111</v>
      </c>
      <c r="E143" s="73" t="s">
        <v>535</v>
      </c>
      <c r="F143" s="74"/>
      <c r="G143" s="74"/>
      <c r="H143" s="74"/>
      <c r="I143" s="74"/>
      <c r="J143" s="74"/>
      <c r="K143" s="74"/>
      <c r="L143" s="74"/>
      <c r="M143" s="74"/>
      <c r="N143" s="74">
        <v>0</v>
      </c>
    </row>
    <row r="144" spans="1:14" x14ac:dyDescent="0.25">
      <c r="A144" s="1"/>
      <c r="B144" s="72" t="s">
        <v>582</v>
      </c>
      <c r="C144" s="72" t="s">
        <v>1112</v>
      </c>
      <c r="D144" s="72" t="s">
        <v>46</v>
      </c>
      <c r="E144" s="73" t="s">
        <v>536</v>
      </c>
      <c r="F144" s="74">
        <v>136.25</v>
      </c>
      <c r="G144" s="74">
        <v>134.75</v>
      </c>
      <c r="H144" s="74">
        <v>101.8</v>
      </c>
      <c r="I144" s="74">
        <v>134.80000000000001</v>
      </c>
      <c r="J144" s="74">
        <v>134.15</v>
      </c>
      <c r="K144" s="74">
        <v>113.25</v>
      </c>
      <c r="L144" s="74">
        <v>90</v>
      </c>
      <c r="M144" s="74">
        <v>139.35</v>
      </c>
      <c r="N144" s="74">
        <v>984.35</v>
      </c>
    </row>
    <row r="145" spans="1:14" x14ac:dyDescent="0.25">
      <c r="A145" s="1"/>
      <c r="B145" s="72" t="s">
        <v>140</v>
      </c>
      <c r="C145" s="72" t="s">
        <v>141</v>
      </c>
      <c r="D145" s="72" t="s">
        <v>1074</v>
      </c>
      <c r="E145" s="73" t="s">
        <v>535</v>
      </c>
      <c r="F145" s="74"/>
      <c r="G145" s="74"/>
      <c r="H145" s="74"/>
      <c r="I145" s="74"/>
      <c r="J145" s="74"/>
      <c r="K145" s="74"/>
      <c r="L145" s="74"/>
      <c r="M145" s="74"/>
      <c r="N145" s="74">
        <v>0</v>
      </c>
    </row>
    <row r="146" spans="1:14" x14ac:dyDescent="0.25">
      <c r="A146" s="1"/>
      <c r="B146" s="72" t="s">
        <v>140</v>
      </c>
      <c r="C146" s="72" t="s">
        <v>141</v>
      </c>
      <c r="D146" s="72" t="s">
        <v>1075</v>
      </c>
      <c r="E146" s="73" t="s">
        <v>535</v>
      </c>
      <c r="F146" s="74"/>
      <c r="G146" s="74"/>
      <c r="H146" s="74"/>
      <c r="I146" s="74"/>
      <c r="J146" s="74"/>
      <c r="K146" s="74"/>
      <c r="L146" s="74"/>
      <c r="M146" s="74"/>
      <c r="N146" s="74">
        <v>0</v>
      </c>
    </row>
    <row r="147" spans="1:14" x14ac:dyDescent="0.25">
      <c r="A147" s="1"/>
      <c r="B147" s="72" t="s">
        <v>140</v>
      </c>
      <c r="C147" s="72" t="s">
        <v>141</v>
      </c>
      <c r="D147" s="72" t="s">
        <v>1067</v>
      </c>
      <c r="E147" s="73" t="s">
        <v>535</v>
      </c>
      <c r="F147" s="74"/>
      <c r="G147" s="74"/>
      <c r="H147" s="74"/>
      <c r="I147" s="74"/>
      <c r="J147" s="74"/>
      <c r="K147" s="74"/>
      <c r="L147" s="74"/>
      <c r="M147" s="74"/>
      <c r="N147" s="74">
        <v>0</v>
      </c>
    </row>
    <row r="148" spans="1:14" x14ac:dyDescent="0.25">
      <c r="A148" s="1"/>
      <c r="B148" s="72" t="s">
        <v>140</v>
      </c>
      <c r="C148" s="72" t="s">
        <v>141</v>
      </c>
      <c r="D148" s="72" t="s">
        <v>89</v>
      </c>
      <c r="E148" s="73" t="s">
        <v>535</v>
      </c>
      <c r="F148" s="74"/>
      <c r="G148" s="74"/>
      <c r="H148" s="74"/>
      <c r="I148" s="74"/>
      <c r="J148" s="74"/>
      <c r="K148" s="74"/>
      <c r="L148" s="74"/>
      <c r="M148" s="74"/>
      <c r="N148" s="74">
        <v>0</v>
      </c>
    </row>
    <row r="149" spans="1:14" x14ac:dyDescent="0.25">
      <c r="A149" s="1"/>
      <c r="B149" s="72" t="s">
        <v>541</v>
      </c>
      <c r="C149" s="72" t="s">
        <v>964</v>
      </c>
      <c r="D149" s="72" t="s">
        <v>46</v>
      </c>
      <c r="E149" s="73" t="s">
        <v>534</v>
      </c>
      <c r="F149" s="74">
        <v>1759.05</v>
      </c>
      <c r="G149" s="74">
        <v>1706.55</v>
      </c>
      <c r="H149" s="74">
        <v>1848.9</v>
      </c>
      <c r="I149" s="74">
        <v>1822</v>
      </c>
      <c r="J149" s="74">
        <v>1877.15</v>
      </c>
      <c r="K149" s="74">
        <v>2012.7</v>
      </c>
      <c r="L149" s="74">
        <v>2114.8000000000002</v>
      </c>
      <c r="M149" s="74">
        <v>2014.9</v>
      </c>
      <c r="N149" s="74">
        <v>15156.05</v>
      </c>
    </row>
    <row r="150" spans="1:14" x14ac:dyDescent="0.25">
      <c r="A150" s="1"/>
      <c r="B150" s="72" t="s">
        <v>541</v>
      </c>
      <c r="C150" s="72" t="s">
        <v>965</v>
      </c>
      <c r="D150" s="72" t="s">
        <v>46</v>
      </c>
      <c r="E150" s="73" t="s">
        <v>534</v>
      </c>
      <c r="F150" s="74">
        <v>4.8</v>
      </c>
      <c r="G150" s="74">
        <v>4.8</v>
      </c>
      <c r="H150" s="74">
        <v>6.7</v>
      </c>
      <c r="I150" s="74">
        <v>7.9</v>
      </c>
      <c r="J150" s="74">
        <v>6.55</v>
      </c>
      <c r="K150" s="74">
        <v>5.5</v>
      </c>
      <c r="L150" s="74">
        <v>9.9</v>
      </c>
      <c r="M150" s="74">
        <v>13.6</v>
      </c>
      <c r="N150" s="74">
        <v>59.75</v>
      </c>
    </row>
    <row r="151" spans="1:14" x14ac:dyDescent="0.25">
      <c r="A151" s="1"/>
      <c r="B151" s="72" t="s">
        <v>539</v>
      </c>
      <c r="C151" s="72" t="s">
        <v>1113</v>
      </c>
      <c r="D151" s="72" t="s">
        <v>1114</v>
      </c>
      <c r="E151" s="73" t="s">
        <v>535</v>
      </c>
      <c r="F151" s="74"/>
      <c r="G151" s="74"/>
      <c r="H151" s="74"/>
      <c r="I151" s="74"/>
      <c r="J151" s="74"/>
      <c r="K151" s="74"/>
      <c r="L151" s="74"/>
      <c r="M151" s="74"/>
      <c r="N151" s="74">
        <v>0</v>
      </c>
    </row>
    <row r="152" spans="1:14" x14ac:dyDescent="0.25">
      <c r="A152" s="1"/>
      <c r="B152" s="72" t="s">
        <v>539</v>
      </c>
      <c r="C152" s="72" t="s">
        <v>1113</v>
      </c>
      <c r="D152" s="72" t="s">
        <v>1115</v>
      </c>
      <c r="E152" s="73" t="s">
        <v>535</v>
      </c>
      <c r="F152" s="74"/>
      <c r="G152" s="74"/>
      <c r="H152" s="74"/>
      <c r="I152" s="74"/>
      <c r="J152" s="74"/>
      <c r="K152" s="74"/>
      <c r="L152" s="74"/>
      <c r="M152" s="74"/>
      <c r="N152" s="74">
        <v>0</v>
      </c>
    </row>
    <row r="153" spans="1:14" x14ac:dyDescent="0.25">
      <c r="A153" s="1"/>
      <c r="B153" s="72" t="s">
        <v>539</v>
      </c>
      <c r="C153" s="72" t="s">
        <v>1113</v>
      </c>
      <c r="D153" s="72" t="s">
        <v>1116</v>
      </c>
      <c r="E153" s="73" t="s">
        <v>535</v>
      </c>
      <c r="F153" s="74"/>
      <c r="G153" s="74"/>
      <c r="H153" s="74"/>
      <c r="I153" s="74"/>
      <c r="J153" s="74"/>
      <c r="K153" s="74"/>
      <c r="L153" s="74"/>
      <c r="M153" s="74"/>
      <c r="N153" s="74">
        <v>0</v>
      </c>
    </row>
    <row r="154" spans="1:14" x14ac:dyDescent="0.25">
      <c r="A154" s="1"/>
      <c r="B154" s="72" t="s">
        <v>539</v>
      </c>
      <c r="C154" s="72" t="s">
        <v>1113</v>
      </c>
      <c r="D154" s="72" t="s">
        <v>1117</v>
      </c>
      <c r="E154" s="73" t="s">
        <v>535</v>
      </c>
      <c r="F154" s="74"/>
      <c r="G154" s="74"/>
      <c r="H154" s="74"/>
      <c r="I154" s="74"/>
      <c r="J154" s="74"/>
      <c r="K154" s="74"/>
      <c r="L154" s="74"/>
      <c r="M154" s="74"/>
      <c r="N154" s="74">
        <v>0</v>
      </c>
    </row>
    <row r="155" spans="1:14" x14ac:dyDescent="0.25">
      <c r="A155" s="1"/>
      <c r="B155" s="72" t="s">
        <v>966</v>
      </c>
      <c r="C155" s="72" t="s">
        <v>967</v>
      </c>
      <c r="D155" s="72" t="s">
        <v>46</v>
      </c>
      <c r="E155" s="73" t="s">
        <v>534</v>
      </c>
      <c r="F155" s="74">
        <v>464.95</v>
      </c>
      <c r="G155" s="74">
        <v>464.6</v>
      </c>
      <c r="H155" s="74">
        <v>462.6</v>
      </c>
      <c r="I155" s="74">
        <v>467.15</v>
      </c>
      <c r="J155" s="74">
        <v>460.15</v>
      </c>
      <c r="K155" s="74">
        <v>454.7</v>
      </c>
      <c r="L155" s="74">
        <v>454.9</v>
      </c>
      <c r="M155" s="74">
        <v>451.4</v>
      </c>
      <c r="N155" s="74">
        <v>3680.45</v>
      </c>
    </row>
    <row r="156" spans="1:14" x14ac:dyDescent="0.25">
      <c r="A156" s="1"/>
      <c r="B156" s="72" t="s">
        <v>966</v>
      </c>
      <c r="C156" s="72" t="s">
        <v>968</v>
      </c>
      <c r="D156" s="72" t="s">
        <v>46</v>
      </c>
      <c r="E156" s="73" t="s">
        <v>534</v>
      </c>
      <c r="F156" s="74">
        <v>171.4</v>
      </c>
      <c r="G156" s="74">
        <v>171.4</v>
      </c>
      <c r="H156" s="74">
        <v>168.5</v>
      </c>
      <c r="I156" s="74">
        <v>168.45</v>
      </c>
      <c r="J156" s="74">
        <v>173.65</v>
      </c>
      <c r="K156" s="74">
        <v>182.3</v>
      </c>
      <c r="L156" s="74">
        <v>182.35</v>
      </c>
      <c r="M156" s="74">
        <v>182.7</v>
      </c>
      <c r="N156" s="74">
        <v>1400.75</v>
      </c>
    </row>
    <row r="157" spans="1:14" x14ac:dyDescent="0.25">
      <c r="A157" s="1"/>
      <c r="B157" s="72" t="s">
        <v>143</v>
      </c>
      <c r="C157" s="72" t="s">
        <v>969</v>
      </c>
      <c r="D157" s="72" t="s">
        <v>46</v>
      </c>
      <c r="E157" s="73" t="s">
        <v>534</v>
      </c>
      <c r="F157" s="74">
        <v>48</v>
      </c>
      <c r="G157" s="74">
        <v>48</v>
      </c>
      <c r="H157" s="74">
        <v>48</v>
      </c>
      <c r="I157" s="74">
        <v>48</v>
      </c>
      <c r="J157" s="74">
        <v>48</v>
      </c>
      <c r="K157" s="74">
        <v>48</v>
      </c>
      <c r="L157" s="74">
        <v>48</v>
      </c>
      <c r="M157" s="74">
        <v>48</v>
      </c>
      <c r="N157" s="74">
        <v>384</v>
      </c>
    </row>
    <row r="158" spans="1:14" x14ac:dyDescent="0.25">
      <c r="A158" s="1"/>
      <c r="B158" s="72" t="s">
        <v>143</v>
      </c>
      <c r="C158" s="72" t="s">
        <v>1118</v>
      </c>
      <c r="D158" s="72" t="s">
        <v>46</v>
      </c>
      <c r="E158" s="73" t="s">
        <v>534</v>
      </c>
      <c r="F158" s="74"/>
      <c r="G158" s="74"/>
      <c r="H158" s="74"/>
      <c r="I158" s="74"/>
      <c r="J158" s="74"/>
      <c r="K158" s="74"/>
      <c r="L158" s="74"/>
      <c r="M158" s="74"/>
      <c r="N158" s="74">
        <v>0</v>
      </c>
    </row>
    <row r="159" spans="1:14" x14ac:dyDescent="0.25">
      <c r="A159" s="1"/>
      <c r="B159" s="72" t="s">
        <v>143</v>
      </c>
      <c r="C159" s="72" t="s">
        <v>144</v>
      </c>
      <c r="D159" s="72" t="s">
        <v>46</v>
      </c>
      <c r="E159" s="73" t="s">
        <v>534</v>
      </c>
      <c r="F159" s="74">
        <v>1391.55</v>
      </c>
      <c r="G159" s="74">
        <v>1389.95</v>
      </c>
      <c r="H159" s="74">
        <v>1636.8</v>
      </c>
      <c r="I159" s="74">
        <v>1290</v>
      </c>
      <c r="J159" s="74">
        <v>1542.45</v>
      </c>
      <c r="K159" s="74">
        <v>1649.45</v>
      </c>
      <c r="L159" s="74">
        <v>1334.1</v>
      </c>
      <c r="M159" s="74">
        <v>1471.05</v>
      </c>
      <c r="N159" s="74">
        <v>11705.35</v>
      </c>
    </row>
    <row r="160" spans="1:14" x14ac:dyDescent="0.25">
      <c r="A160" s="1"/>
      <c r="B160" s="72" t="s">
        <v>143</v>
      </c>
      <c r="C160" s="72" t="s">
        <v>970</v>
      </c>
      <c r="D160" s="72" t="s">
        <v>46</v>
      </c>
      <c r="E160" s="73" t="s">
        <v>534</v>
      </c>
      <c r="F160" s="74">
        <v>248.35</v>
      </c>
      <c r="G160" s="74">
        <v>251.8</v>
      </c>
      <c r="H160" s="74">
        <v>263.35000000000002</v>
      </c>
      <c r="I160" s="74">
        <v>239.75</v>
      </c>
      <c r="J160" s="74">
        <v>250.6</v>
      </c>
      <c r="K160" s="74">
        <v>264.89999999999998</v>
      </c>
      <c r="L160" s="74">
        <v>249.7</v>
      </c>
      <c r="M160" s="74">
        <v>248.65</v>
      </c>
      <c r="N160" s="74">
        <v>2017.1</v>
      </c>
    </row>
    <row r="161" spans="1:14" x14ac:dyDescent="0.25">
      <c r="A161" s="1"/>
      <c r="B161" s="72" t="s">
        <v>143</v>
      </c>
      <c r="C161" s="72" t="s">
        <v>971</v>
      </c>
      <c r="D161" s="72" t="s">
        <v>46</v>
      </c>
      <c r="E161" s="73" t="s">
        <v>534</v>
      </c>
      <c r="F161" s="74">
        <v>301.64999999999998</v>
      </c>
      <c r="G161" s="74">
        <v>291.45</v>
      </c>
      <c r="H161" s="74">
        <v>426.55</v>
      </c>
      <c r="I161" s="74">
        <v>372.4</v>
      </c>
      <c r="J161" s="74">
        <v>501.4</v>
      </c>
      <c r="K161" s="74">
        <v>508.1</v>
      </c>
      <c r="L161" s="74">
        <v>428.8</v>
      </c>
      <c r="M161" s="74">
        <v>506.75</v>
      </c>
      <c r="N161" s="74">
        <v>3337.1</v>
      </c>
    </row>
    <row r="162" spans="1:14" x14ac:dyDescent="0.25">
      <c r="A162" s="1"/>
      <c r="B162" s="72" t="s">
        <v>143</v>
      </c>
      <c r="C162" s="72" t="s">
        <v>972</v>
      </c>
      <c r="D162" s="72" t="s">
        <v>46</v>
      </c>
      <c r="E162" s="73" t="s">
        <v>534</v>
      </c>
      <c r="F162" s="74">
        <v>30.55</v>
      </c>
      <c r="G162" s="74">
        <v>94.05</v>
      </c>
      <c r="H162" s="74">
        <v>84.6</v>
      </c>
      <c r="I162" s="74">
        <v>102.75</v>
      </c>
      <c r="J162" s="74">
        <v>96.6</v>
      </c>
      <c r="K162" s="74">
        <v>101.6</v>
      </c>
      <c r="L162" s="74">
        <v>180.3</v>
      </c>
      <c r="M162" s="74">
        <v>192.55</v>
      </c>
      <c r="N162" s="74">
        <v>883</v>
      </c>
    </row>
    <row r="163" spans="1:14" x14ac:dyDescent="0.25">
      <c r="A163" s="1"/>
      <c r="B163" s="72" t="s">
        <v>143</v>
      </c>
      <c r="C163" s="72" t="s">
        <v>973</v>
      </c>
      <c r="D163" s="72" t="s">
        <v>46</v>
      </c>
      <c r="E163" s="73" t="s">
        <v>534</v>
      </c>
      <c r="F163" s="74">
        <v>121</v>
      </c>
      <c r="G163" s="74"/>
      <c r="H163" s="74"/>
      <c r="I163" s="74"/>
      <c r="J163" s="74"/>
      <c r="K163" s="74"/>
      <c r="L163" s="74"/>
      <c r="M163" s="74">
        <v>61.2</v>
      </c>
      <c r="N163" s="74">
        <v>182.2</v>
      </c>
    </row>
    <row r="164" spans="1:14" x14ac:dyDescent="0.25">
      <c r="A164" s="1"/>
      <c r="B164" s="72" t="s">
        <v>143</v>
      </c>
      <c r="C164" s="72" t="s">
        <v>974</v>
      </c>
      <c r="D164" s="72" t="s">
        <v>46</v>
      </c>
      <c r="E164" s="73" t="s">
        <v>534</v>
      </c>
      <c r="F164" s="74">
        <v>1877.75</v>
      </c>
      <c r="G164" s="74">
        <v>1860.1</v>
      </c>
      <c r="H164" s="74">
        <v>2167.65</v>
      </c>
      <c r="I164" s="74">
        <v>2169.8000000000002</v>
      </c>
      <c r="J164" s="74">
        <v>1915.85</v>
      </c>
      <c r="K164" s="74">
        <v>2188.6999999999998</v>
      </c>
      <c r="L164" s="74">
        <v>2092.25</v>
      </c>
      <c r="M164" s="74">
        <v>2119.6</v>
      </c>
      <c r="N164" s="74">
        <v>16391.7</v>
      </c>
    </row>
    <row r="165" spans="1:14" x14ac:dyDescent="0.25">
      <c r="A165" s="1"/>
      <c r="B165" s="72" t="s">
        <v>1119</v>
      </c>
      <c r="C165" s="72" t="s">
        <v>1120</v>
      </c>
      <c r="D165" s="72" t="s">
        <v>46</v>
      </c>
      <c r="E165" s="73" t="s">
        <v>536</v>
      </c>
      <c r="F165" s="74">
        <v>171.6</v>
      </c>
      <c r="G165" s="74">
        <v>130.5</v>
      </c>
      <c r="H165" s="74">
        <v>103.75</v>
      </c>
      <c r="I165" s="74">
        <v>143.75</v>
      </c>
      <c r="J165" s="74">
        <v>152.9</v>
      </c>
      <c r="K165" s="74">
        <v>101</v>
      </c>
      <c r="L165" s="74">
        <v>95.95</v>
      </c>
      <c r="M165" s="74">
        <v>168.05</v>
      </c>
      <c r="N165" s="74">
        <v>1067.5</v>
      </c>
    </row>
    <row r="166" spans="1:14" x14ac:dyDescent="0.25">
      <c r="A166" s="1"/>
      <c r="B166" s="72" t="s">
        <v>148</v>
      </c>
      <c r="C166" s="72" t="s">
        <v>1121</v>
      </c>
      <c r="D166" s="72" t="s">
        <v>1074</v>
      </c>
      <c r="E166" s="73" t="s">
        <v>535</v>
      </c>
      <c r="F166" s="74"/>
      <c r="G166" s="74">
        <v>2532.3000000000002</v>
      </c>
      <c r="H166" s="74">
        <v>3292.2</v>
      </c>
      <c r="I166" s="74">
        <v>3292.3</v>
      </c>
      <c r="J166" s="74">
        <v>4688.3500000000004</v>
      </c>
      <c r="K166" s="74">
        <v>5236.1000000000004</v>
      </c>
      <c r="L166" s="74">
        <v>723.2</v>
      </c>
      <c r="M166" s="74"/>
      <c r="N166" s="74">
        <v>19764.45</v>
      </c>
    </row>
    <row r="167" spans="1:14" x14ac:dyDescent="0.25">
      <c r="A167" s="1"/>
      <c r="B167" s="72" t="s">
        <v>148</v>
      </c>
      <c r="C167" s="72" t="s">
        <v>1121</v>
      </c>
      <c r="D167" s="72" t="s">
        <v>1036</v>
      </c>
      <c r="E167" s="73" t="s">
        <v>535</v>
      </c>
      <c r="F167" s="74"/>
      <c r="G167" s="74">
        <v>1263.8</v>
      </c>
      <c r="H167" s="74">
        <v>1871.15</v>
      </c>
      <c r="I167" s="74">
        <v>1875.6</v>
      </c>
      <c r="J167" s="74">
        <v>2325.3000000000002</v>
      </c>
      <c r="K167" s="74">
        <v>2505.9</v>
      </c>
      <c r="L167" s="74">
        <v>346.3</v>
      </c>
      <c r="M167" s="74"/>
      <c r="N167" s="74">
        <v>10188.049999999999</v>
      </c>
    </row>
    <row r="168" spans="1:14" x14ac:dyDescent="0.25">
      <c r="A168" s="1"/>
      <c r="B168" s="72" t="s">
        <v>152</v>
      </c>
      <c r="C168" s="72" t="s">
        <v>1122</v>
      </c>
      <c r="D168" s="72" t="s">
        <v>1074</v>
      </c>
      <c r="E168" s="73" t="s">
        <v>535</v>
      </c>
      <c r="F168" s="74"/>
      <c r="G168" s="74"/>
      <c r="H168" s="74"/>
      <c r="I168" s="74"/>
      <c r="J168" s="74"/>
      <c r="K168" s="74">
        <v>424.55</v>
      </c>
      <c r="L168" s="74">
        <v>205.25</v>
      </c>
      <c r="M168" s="74"/>
      <c r="N168" s="74">
        <v>629.79999999999995</v>
      </c>
    </row>
    <row r="169" spans="1:14" x14ac:dyDescent="0.25">
      <c r="A169" s="1"/>
      <c r="B169" s="72" t="s">
        <v>152</v>
      </c>
      <c r="C169" s="72" t="s">
        <v>1122</v>
      </c>
      <c r="D169" s="72" t="s">
        <v>1075</v>
      </c>
      <c r="E169" s="73" t="s">
        <v>535</v>
      </c>
      <c r="F169" s="74"/>
      <c r="G169" s="74"/>
      <c r="H169" s="74"/>
      <c r="I169" s="74"/>
      <c r="J169" s="74"/>
      <c r="K169" s="74">
        <v>1095.45</v>
      </c>
      <c r="L169" s="74"/>
      <c r="M169" s="74"/>
      <c r="N169" s="74">
        <v>1095.45</v>
      </c>
    </row>
    <row r="170" spans="1:14" x14ac:dyDescent="0.25">
      <c r="A170" s="1"/>
      <c r="B170" s="72" t="s">
        <v>557</v>
      </c>
      <c r="C170" s="72" t="s">
        <v>975</v>
      </c>
      <c r="D170" s="72" t="s">
        <v>975</v>
      </c>
      <c r="E170" s="73" t="s">
        <v>534</v>
      </c>
      <c r="F170" s="74"/>
      <c r="G170" s="74"/>
      <c r="H170" s="74"/>
      <c r="I170" s="74"/>
      <c r="J170" s="74"/>
      <c r="K170" s="74"/>
      <c r="L170" s="74">
        <v>69</v>
      </c>
      <c r="M170" s="74">
        <v>122</v>
      </c>
      <c r="N170" s="74">
        <v>191</v>
      </c>
    </row>
    <row r="171" spans="1:14" x14ac:dyDescent="0.25">
      <c r="A171" s="1"/>
      <c r="B171" s="211" t="s">
        <v>1123</v>
      </c>
      <c r="C171" s="211"/>
      <c r="D171" s="211"/>
      <c r="E171" s="211"/>
      <c r="F171" s="75">
        <v>163805.70000000001</v>
      </c>
      <c r="G171" s="75">
        <v>167414.1</v>
      </c>
      <c r="H171" s="75">
        <v>166229.79999999999</v>
      </c>
      <c r="I171" s="75">
        <v>167272.155</v>
      </c>
      <c r="J171" s="75">
        <v>167861.82500000001</v>
      </c>
      <c r="K171" s="75">
        <v>169186.87849999999</v>
      </c>
      <c r="L171" s="75">
        <v>158780.79</v>
      </c>
      <c r="M171" s="75">
        <v>167155.15</v>
      </c>
      <c r="N171" s="75">
        <v>1327706.3984999999</v>
      </c>
    </row>
    <row r="172" spans="1:14" x14ac:dyDescent="0.25">
      <c r="A172" s="1"/>
      <c r="B172" s="1"/>
      <c r="C172" s="1"/>
      <c r="D172" s="1"/>
      <c r="E172" s="1"/>
      <c r="F172" s="1"/>
      <c r="G172" s="1"/>
      <c r="H172" s="1"/>
      <c r="I172" s="1"/>
      <c r="J172" s="1"/>
      <c r="K172" s="1"/>
      <c r="L172" s="1"/>
      <c r="M172" s="1"/>
      <c r="N172" s="1"/>
    </row>
    <row r="173" spans="1:14" x14ac:dyDescent="0.25">
      <c r="A173" s="1"/>
      <c r="B173" s="1"/>
      <c r="C173" s="1"/>
      <c r="D173" s="1"/>
      <c r="E173" s="1"/>
      <c r="F173" s="1"/>
      <c r="G173" s="1"/>
      <c r="H173" s="1"/>
      <c r="I173" s="1"/>
      <c r="J173" s="1"/>
      <c r="K173" s="1"/>
      <c r="L173" s="1"/>
      <c r="M173" s="1"/>
      <c r="N173" s="1"/>
    </row>
    <row r="174" spans="1:14" ht="18" x14ac:dyDescent="0.25">
      <c r="A174" s="1"/>
      <c r="B174" s="2" t="s">
        <v>1124</v>
      </c>
      <c r="C174" s="1"/>
      <c r="D174" s="1"/>
      <c r="E174" s="1"/>
      <c r="F174" s="1"/>
      <c r="G174" s="1"/>
      <c r="H174" s="1"/>
      <c r="I174" s="1"/>
      <c r="J174" s="1"/>
      <c r="K174" s="1"/>
      <c r="L174" s="1"/>
      <c r="M174" s="1"/>
      <c r="N174" s="1"/>
    </row>
    <row r="175" spans="1:14" ht="23.1" customHeight="1" x14ac:dyDescent="0.25">
      <c r="A175" s="1"/>
      <c r="B175" s="197" t="s">
        <v>3</v>
      </c>
      <c r="C175" s="197" t="s">
        <v>46</v>
      </c>
      <c r="D175" s="197" t="s">
        <v>1031</v>
      </c>
      <c r="E175" s="197" t="s">
        <v>1032</v>
      </c>
      <c r="F175" s="197" t="s">
        <v>1033</v>
      </c>
      <c r="G175" s="197"/>
      <c r="H175" s="197"/>
      <c r="I175" s="197"/>
      <c r="J175" s="197"/>
      <c r="K175" s="197"/>
      <c r="L175" s="197"/>
      <c r="M175" s="197"/>
      <c r="N175" s="197"/>
    </row>
    <row r="176" spans="1:14" ht="23.1" customHeight="1" x14ac:dyDescent="0.25">
      <c r="A176" s="1"/>
      <c r="B176" s="197"/>
      <c r="C176" s="197"/>
      <c r="D176" s="197"/>
      <c r="E176" s="197"/>
      <c r="F176" s="3">
        <v>1</v>
      </c>
      <c r="G176" s="3">
        <v>2</v>
      </c>
      <c r="H176" s="3">
        <v>3</v>
      </c>
      <c r="I176" s="3">
        <v>4</v>
      </c>
      <c r="J176" s="3">
        <v>5</v>
      </c>
      <c r="K176" s="3">
        <v>6</v>
      </c>
      <c r="L176" s="3">
        <v>7</v>
      </c>
      <c r="M176" s="3">
        <v>8</v>
      </c>
      <c r="N176" s="3" t="s">
        <v>905</v>
      </c>
    </row>
    <row r="177" spans="1:14" x14ac:dyDescent="0.25">
      <c r="A177" s="1"/>
      <c r="B177" s="72" t="s">
        <v>591</v>
      </c>
      <c r="C177" s="72" t="s">
        <v>1125</v>
      </c>
      <c r="D177" s="72" t="s">
        <v>1045</v>
      </c>
      <c r="E177" s="73" t="s">
        <v>534</v>
      </c>
      <c r="F177" s="74">
        <v>145.53399999999999</v>
      </c>
      <c r="G177" s="74">
        <v>144.28</v>
      </c>
      <c r="H177" s="74">
        <v>147.9</v>
      </c>
      <c r="I177" s="74">
        <v>147.066</v>
      </c>
      <c r="J177" s="74">
        <v>146.505</v>
      </c>
      <c r="K177" s="74">
        <v>146.34200000000001</v>
      </c>
      <c r="L177" s="74">
        <v>146.4</v>
      </c>
      <c r="M177" s="74">
        <v>146.4</v>
      </c>
      <c r="N177" s="74">
        <v>1170.4269999999999</v>
      </c>
    </row>
    <row r="178" spans="1:14" ht="15" customHeight="1" x14ac:dyDescent="0.25">
      <c r="A178" s="1"/>
      <c r="B178" s="72" t="s">
        <v>30</v>
      </c>
      <c r="C178" s="72" t="s">
        <v>3380</v>
      </c>
      <c r="D178" s="72" t="s">
        <v>3379</v>
      </c>
      <c r="E178" s="73" t="s">
        <v>534</v>
      </c>
      <c r="F178" s="74">
        <v>36.2455</v>
      </c>
      <c r="G178" s="74">
        <v>30.594999999999999</v>
      </c>
      <c r="H178" s="74">
        <v>82.5</v>
      </c>
      <c r="I178" s="74">
        <v>38.024999999999999</v>
      </c>
      <c r="J178" s="74">
        <v>35.0535</v>
      </c>
      <c r="K178" s="74">
        <v>68.442499999999995</v>
      </c>
      <c r="L178" s="74">
        <v>115.32</v>
      </c>
      <c r="M178" s="74">
        <v>34.24</v>
      </c>
      <c r="N178" s="74">
        <v>440.42149999999998</v>
      </c>
    </row>
    <row r="179" spans="1:14" x14ac:dyDescent="0.25">
      <c r="A179" s="1"/>
      <c r="B179" s="72" t="s">
        <v>592</v>
      </c>
      <c r="C179" s="72" t="s">
        <v>1126</v>
      </c>
      <c r="D179" s="72" t="s">
        <v>46</v>
      </c>
      <c r="E179" s="73" t="s">
        <v>534</v>
      </c>
      <c r="F179" s="74">
        <v>152.94999999999999</v>
      </c>
      <c r="G179" s="74">
        <v>155.15</v>
      </c>
      <c r="H179" s="74">
        <v>154.80000000000001</v>
      </c>
      <c r="I179" s="74">
        <v>151.30000000000001</v>
      </c>
      <c r="J179" s="74">
        <v>148.80000000000001</v>
      </c>
      <c r="K179" s="74">
        <v>148.80000000000001</v>
      </c>
      <c r="L179" s="74">
        <v>94.55</v>
      </c>
      <c r="M179" s="74">
        <v>140</v>
      </c>
      <c r="N179" s="74">
        <v>1146.3499999999999</v>
      </c>
    </row>
    <row r="180" spans="1:14" x14ac:dyDescent="0.25">
      <c r="A180" s="1"/>
      <c r="B180" s="72" t="s">
        <v>593</v>
      </c>
      <c r="C180" s="72" t="s">
        <v>1127</v>
      </c>
      <c r="D180" s="72" t="s">
        <v>46</v>
      </c>
      <c r="E180" s="73" t="s">
        <v>535</v>
      </c>
      <c r="F180" s="74">
        <v>652.46246499999995</v>
      </c>
      <c r="G180" s="74">
        <v>655.15</v>
      </c>
      <c r="H180" s="74">
        <v>653.4</v>
      </c>
      <c r="I180" s="74">
        <v>654.70000000000005</v>
      </c>
      <c r="J180" s="74">
        <v>652.04829500000005</v>
      </c>
      <c r="K180" s="74">
        <v>652.960645</v>
      </c>
      <c r="L180" s="74">
        <v>650.35</v>
      </c>
      <c r="M180" s="74">
        <v>652.54999999999995</v>
      </c>
      <c r="N180" s="74">
        <v>5223.6214049999999</v>
      </c>
    </row>
    <row r="181" spans="1:14" x14ac:dyDescent="0.25">
      <c r="A181" s="1"/>
      <c r="B181" s="72" t="s">
        <v>103</v>
      </c>
      <c r="C181" s="72" t="s">
        <v>1128</v>
      </c>
      <c r="D181" s="72" t="s">
        <v>46</v>
      </c>
      <c r="E181" s="73" t="s">
        <v>536</v>
      </c>
      <c r="F181" s="74"/>
      <c r="G181" s="74"/>
      <c r="H181" s="74">
        <v>18.813359999999999</v>
      </c>
      <c r="I181" s="74">
        <v>135.61489</v>
      </c>
      <c r="J181" s="74">
        <v>1246.833185</v>
      </c>
      <c r="K181" s="74">
        <v>223.24477999999999</v>
      </c>
      <c r="L181" s="74">
        <v>230.41162</v>
      </c>
      <c r="M181" s="74">
        <v>933.55</v>
      </c>
      <c r="N181" s="74">
        <v>2788.4678349999999</v>
      </c>
    </row>
    <row r="182" spans="1:14" x14ac:dyDescent="0.25">
      <c r="A182" s="1"/>
      <c r="B182" s="72" t="s">
        <v>1129</v>
      </c>
      <c r="C182" s="72" t="s">
        <v>1130</v>
      </c>
      <c r="D182" s="72" t="s">
        <v>1130</v>
      </c>
      <c r="E182" s="73" t="s">
        <v>535</v>
      </c>
      <c r="F182" s="74">
        <v>454.15814</v>
      </c>
      <c r="G182" s="74">
        <v>454.09987000000001</v>
      </c>
      <c r="H182" s="74">
        <v>453.6</v>
      </c>
      <c r="I182" s="74">
        <v>453.6</v>
      </c>
      <c r="J182" s="74">
        <v>454.08099499999997</v>
      </c>
      <c r="K182" s="74">
        <v>454.03984500000001</v>
      </c>
      <c r="L182" s="74">
        <v>453.6</v>
      </c>
      <c r="M182" s="74">
        <v>454.09424999999999</v>
      </c>
      <c r="N182" s="74">
        <v>3631.2730999999999</v>
      </c>
    </row>
    <row r="183" spans="1:14" x14ac:dyDescent="0.25">
      <c r="A183" s="1"/>
      <c r="B183" s="72" t="s">
        <v>966</v>
      </c>
      <c r="C183" s="72" t="s">
        <v>1131</v>
      </c>
      <c r="D183" s="72" t="s">
        <v>46</v>
      </c>
      <c r="E183" s="73" t="s">
        <v>534</v>
      </c>
      <c r="F183" s="74">
        <v>128.1</v>
      </c>
      <c r="G183" s="74">
        <v>121.35</v>
      </c>
      <c r="H183" s="74">
        <v>115.75</v>
      </c>
      <c r="I183" s="74">
        <v>108.95</v>
      </c>
      <c r="J183" s="74">
        <v>109.55</v>
      </c>
      <c r="K183" s="74">
        <v>40</v>
      </c>
      <c r="L183" s="74">
        <v>55.9</v>
      </c>
      <c r="M183" s="74">
        <v>117.15</v>
      </c>
      <c r="N183" s="74">
        <v>796.75</v>
      </c>
    </row>
    <row r="184" spans="1:14" x14ac:dyDescent="0.25">
      <c r="A184" s="1"/>
      <c r="B184" s="72" t="s">
        <v>966</v>
      </c>
      <c r="C184" s="72" t="s">
        <v>1132</v>
      </c>
      <c r="D184" s="72" t="s">
        <v>46</v>
      </c>
      <c r="E184" s="73" t="s">
        <v>534</v>
      </c>
      <c r="F184" s="74">
        <v>177.8</v>
      </c>
      <c r="G184" s="74">
        <v>178.45</v>
      </c>
      <c r="H184" s="74">
        <v>177.15</v>
      </c>
      <c r="I184" s="74">
        <v>179</v>
      </c>
      <c r="J184" s="74">
        <v>179.8</v>
      </c>
      <c r="K184" s="74">
        <v>192.05</v>
      </c>
      <c r="L184" s="74">
        <v>180.65</v>
      </c>
      <c r="M184" s="74">
        <v>192.8</v>
      </c>
      <c r="N184" s="74">
        <v>1457.7</v>
      </c>
    </row>
    <row r="185" spans="1:14" x14ac:dyDescent="0.25">
      <c r="A185" s="1"/>
      <c r="B185" s="72" t="s">
        <v>590</v>
      </c>
      <c r="C185" s="72" t="s">
        <v>1133</v>
      </c>
      <c r="D185" s="72" t="s">
        <v>1045</v>
      </c>
      <c r="E185" s="73" t="s">
        <v>534</v>
      </c>
      <c r="F185" s="74">
        <v>435.91067500000003</v>
      </c>
      <c r="G185" s="74">
        <v>431.20074</v>
      </c>
      <c r="H185" s="74">
        <v>485.1</v>
      </c>
      <c r="I185" s="74">
        <v>489.216365</v>
      </c>
      <c r="J185" s="74">
        <v>475.46007500000002</v>
      </c>
      <c r="K185" s="74">
        <v>482.26204000000001</v>
      </c>
      <c r="L185" s="74">
        <v>488.2</v>
      </c>
      <c r="M185" s="74">
        <v>455.05</v>
      </c>
      <c r="N185" s="74">
        <v>3742.399895</v>
      </c>
    </row>
    <row r="186" spans="1:14" x14ac:dyDescent="0.25">
      <c r="A186" s="1"/>
      <c r="B186" s="211" t="s">
        <v>1134</v>
      </c>
      <c r="C186" s="211"/>
      <c r="D186" s="211"/>
      <c r="E186" s="211"/>
      <c r="F186" s="75">
        <v>2183.1607800000002</v>
      </c>
      <c r="G186" s="75">
        <v>2170.2756100000001</v>
      </c>
      <c r="H186" s="75">
        <v>2289.0133599999999</v>
      </c>
      <c r="I186" s="75">
        <v>2357.4722550000001</v>
      </c>
      <c r="J186" s="75">
        <v>3448.13105</v>
      </c>
      <c r="K186" s="75">
        <v>2408.1418100000001</v>
      </c>
      <c r="L186" s="75">
        <v>2415.3816200000001</v>
      </c>
      <c r="M186" s="75">
        <v>3125.8342499999999</v>
      </c>
      <c r="N186" s="75">
        <v>20397.410735000001</v>
      </c>
    </row>
    <row r="187" spans="1:14" x14ac:dyDescent="0.25">
      <c r="A187" s="1"/>
      <c r="B187" s="1"/>
      <c r="C187" s="1"/>
      <c r="D187" s="1"/>
      <c r="E187" s="1"/>
      <c r="F187" s="1"/>
      <c r="G187" s="1"/>
      <c r="H187" s="1"/>
      <c r="I187" s="1"/>
      <c r="J187" s="1"/>
      <c r="K187" s="1"/>
      <c r="L187" s="1"/>
      <c r="M187" s="1"/>
      <c r="N187" s="1"/>
    </row>
    <row r="188" spans="1:14" x14ac:dyDescent="0.25">
      <c r="A188" s="1"/>
      <c r="B188" s="1"/>
      <c r="C188" s="1"/>
      <c r="D188" s="1"/>
      <c r="E188" s="1"/>
      <c r="F188" s="1"/>
      <c r="G188" s="1"/>
      <c r="H188" s="1"/>
      <c r="I188" s="1"/>
      <c r="J188" s="1"/>
      <c r="K188" s="1"/>
      <c r="L188" s="1"/>
      <c r="M188" s="1"/>
      <c r="N188" s="1"/>
    </row>
    <row r="189" spans="1:14" x14ac:dyDescent="0.25">
      <c r="A189" s="1"/>
      <c r="B189" s="1"/>
      <c r="C189" s="1"/>
      <c r="D189" s="1"/>
      <c r="E189" s="1"/>
      <c r="F189" s="1"/>
      <c r="G189" s="1"/>
      <c r="H189" s="1"/>
      <c r="I189" s="1"/>
      <c r="J189" s="1"/>
      <c r="K189" s="1"/>
      <c r="L189" s="1"/>
      <c r="M189" s="1"/>
      <c r="N189" s="1"/>
    </row>
    <row r="190" spans="1:14" x14ac:dyDescent="0.25">
      <c r="A190" s="1"/>
      <c r="B190" s="1"/>
      <c r="C190" s="1"/>
      <c r="D190" s="1"/>
      <c r="E190" s="1"/>
      <c r="F190" s="1"/>
      <c r="G190" s="1"/>
      <c r="H190" s="1"/>
      <c r="I190" s="1"/>
      <c r="J190" s="1"/>
      <c r="K190" s="1"/>
      <c r="L190" s="1"/>
      <c r="M190" s="1"/>
      <c r="N190" s="1"/>
    </row>
    <row r="191" spans="1:14" x14ac:dyDescent="0.25">
      <c r="A191" s="1"/>
      <c r="B191" s="1"/>
      <c r="C191" s="1"/>
      <c r="D191" s="1"/>
      <c r="E191" s="1"/>
      <c r="F191" s="1"/>
      <c r="G191" s="1"/>
      <c r="H191" s="1"/>
      <c r="I191" s="76" t="s">
        <v>103</v>
      </c>
      <c r="J191" s="76">
        <v>273153.5</v>
      </c>
      <c r="K191" s="1"/>
      <c r="L191" s="1"/>
      <c r="M191" s="1"/>
      <c r="N191" s="1"/>
    </row>
    <row r="192" spans="1:14" x14ac:dyDescent="0.25">
      <c r="A192" s="1"/>
      <c r="B192" s="1"/>
      <c r="C192" s="1"/>
      <c r="D192" s="1"/>
      <c r="E192" s="1"/>
      <c r="F192" s="1"/>
      <c r="G192" s="1"/>
      <c r="H192" s="1"/>
      <c r="I192" s="76" t="s">
        <v>91</v>
      </c>
      <c r="J192" s="76">
        <v>219896.05</v>
      </c>
      <c r="K192" s="1"/>
      <c r="L192" s="1"/>
      <c r="M192" s="1"/>
      <c r="N192" s="1"/>
    </row>
    <row r="193" spans="1:14" x14ac:dyDescent="0.25">
      <c r="A193" s="1"/>
      <c r="B193" s="1"/>
      <c r="C193" s="1"/>
      <c r="D193" s="1"/>
      <c r="E193" s="1"/>
      <c r="F193" s="1"/>
      <c r="G193" s="1"/>
      <c r="H193" s="1"/>
      <c r="I193" s="76" t="s">
        <v>129</v>
      </c>
      <c r="J193" s="76">
        <v>209509.65</v>
      </c>
      <c r="K193" s="1"/>
      <c r="L193" s="1"/>
      <c r="M193" s="1"/>
      <c r="N193" s="1"/>
    </row>
    <row r="194" spans="1:14" x14ac:dyDescent="0.25">
      <c r="A194" s="1"/>
      <c r="B194" s="1"/>
      <c r="C194" s="1"/>
      <c r="D194" s="1"/>
      <c r="E194" s="1"/>
      <c r="F194" s="1"/>
      <c r="G194" s="1"/>
      <c r="H194" s="1"/>
      <c r="I194" s="76" t="s">
        <v>80</v>
      </c>
      <c r="J194" s="76">
        <v>157578.65</v>
      </c>
      <c r="K194" s="1"/>
      <c r="L194" s="1"/>
      <c r="M194" s="1"/>
      <c r="N194" s="1"/>
    </row>
    <row r="195" spans="1:14" x14ac:dyDescent="0.25">
      <c r="A195" s="1"/>
      <c r="B195" s="1"/>
      <c r="C195" s="1"/>
      <c r="D195" s="1"/>
      <c r="E195" s="1"/>
      <c r="F195" s="1"/>
      <c r="G195" s="1"/>
      <c r="H195" s="1"/>
      <c r="I195" s="76" t="s">
        <v>100</v>
      </c>
      <c r="J195" s="76">
        <v>104432.65</v>
      </c>
      <c r="K195" s="1"/>
      <c r="L195" s="1"/>
      <c r="M195" s="1"/>
      <c r="N195" s="1"/>
    </row>
    <row r="196" spans="1:14" x14ac:dyDescent="0.25">
      <c r="A196" s="1"/>
      <c r="B196" s="1"/>
      <c r="C196" s="1"/>
      <c r="D196" s="1"/>
      <c r="E196" s="1"/>
      <c r="F196" s="1"/>
      <c r="G196" s="1"/>
      <c r="H196" s="1"/>
      <c r="I196" s="76" t="s">
        <v>143</v>
      </c>
      <c r="J196" s="76">
        <v>34900.449999999997</v>
      </c>
      <c r="K196" s="1"/>
      <c r="L196" s="1"/>
      <c r="M196" s="1"/>
      <c r="N196" s="1"/>
    </row>
    <row r="197" spans="1:14" x14ac:dyDescent="0.25">
      <c r="A197" s="1"/>
      <c r="B197" s="1"/>
      <c r="C197" s="1"/>
      <c r="D197" s="1"/>
      <c r="E197" s="1"/>
      <c r="F197" s="1"/>
      <c r="G197" s="1"/>
      <c r="H197" s="1"/>
      <c r="I197" s="76" t="s">
        <v>148</v>
      </c>
      <c r="J197" s="76">
        <v>29952.5</v>
      </c>
      <c r="K197" s="1"/>
      <c r="L197" s="1"/>
      <c r="M197" s="1"/>
      <c r="N197" s="1"/>
    </row>
    <row r="198" spans="1:14" x14ac:dyDescent="0.25">
      <c r="A198" s="1"/>
      <c r="B198" s="1"/>
      <c r="C198" s="1"/>
      <c r="D198" s="1"/>
      <c r="E198" s="1"/>
      <c r="F198" s="1"/>
      <c r="G198" s="1"/>
      <c r="H198" s="1"/>
      <c r="I198" s="76" t="s">
        <v>540</v>
      </c>
      <c r="J198" s="76">
        <v>23393.9</v>
      </c>
      <c r="K198" s="1"/>
      <c r="L198" s="1"/>
      <c r="M198" s="1"/>
      <c r="N198" s="1"/>
    </row>
    <row r="199" spans="1:14" x14ac:dyDescent="0.25">
      <c r="A199" s="1"/>
      <c r="B199" s="1"/>
      <c r="C199" s="1"/>
      <c r="D199" s="1"/>
      <c r="E199" s="1"/>
      <c r="F199" s="1"/>
      <c r="G199" s="1"/>
      <c r="H199" s="1"/>
      <c r="I199" s="76" t="s">
        <v>75</v>
      </c>
      <c r="J199" s="76">
        <v>19859.25</v>
      </c>
      <c r="K199" s="1"/>
      <c r="L199" s="1"/>
      <c r="M199" s="1"/>
      <c r="N199" s="1"/>
    </row>
    <row r="200" spans="1:14" x14ac:dyDescent="0.25">
      <c r="A200" s="1"/>
      <c r="B200" s="1"/>
      <c r="C200" s="1"/>
      <c r="D200" s="1"/>
      <c r="E200" s="1"/>
      <c r="F200" s="1"/>
      <c r="G200" s="1"/>
      <c r="H200" s="1"/>
      <c r="I200" s="76" t="s">
        <v>542</v>
      </c>
      <c r="J200" s="76">
        <v>19006.099999999999</v>
      </c>
      <c r="K200" s="1"/>
      <c r="L200" s="1"/>
      <c r="M200" s="1"/>
      <c r="N200" s="1"/>
    </row>
    <row r="201" spans="1:14" x14ac:dyDescent="0.25">
      <c r="A201" s="1"/>
      <c r="B201" s="1"/>
      <c r="C201" s="1"/>
      <c r="D201" s="1"/>
      <c r="E201" s="1"/>
      <c r="F201" s="1"/>
      <c r="G201" s="1"/>
      <c r="H201" s="1"/>
      <c r="I201" s="76" t="s">
        <v>50</v>
      </c>
      <c r="J201" s="76">
        <v>18181.95</v>
      </c>
      <c r="K201" s="1"/>
      <c r="L201" s="1"/>
      <c r="M201" s="1"/>
      <c r="N201" s="1"/>
    </row>
    <row r="202" spans="1:14" x14ac:dyDescent="0.25">
      <c r="A202" s="1"/>
      <c r="B202" s="1"/>
      <c r="C202" s="1"/>
      <c r="D202" s="1"/>
      <c r="E202" s="1"/>
      <c r="F202" s="1"/>
      <c r="G202" s="1"/>
      <c r="H202" s="1"/>
      <c r="I202" s="76" t="s">
        <v>580</v>
      </c>
      <c r="J202" s="76">
        <v>17259.349999999999</v>
      </c>
      <c r="K202" s="1"/>
      <c r="L202" s="1"/>
      <c r="M202" s="1"/>
      <c r="N202" s="1"/>
    </row>
    <row r="203" spans="1:14" x14ac:dyDescent="0.25">
      <c r="A203" s="1"/>
      <c r="B203" s="1"/>
      <c r="C203" s="1"/>
      <c r="D203" s="1"/>
      <c r="E203" s="1"/>
      <c r="F203" s="1"/>
      <c r="G203" s="1"/>
      <c r="H203" s="1"/>
      <c r="I203" s="76" t="s">
        <v>541</v>
      </c>
      <c r="J203" s="76">
        <v>15215.8</v>
      </c>
      <c r="K203" s="1"/>
      <c r="L203" s="1"/>
      <c r="M203" s="1"/>
      <c r="N203" s="1"/>
    </row>
    <row r="204" spans="1:14" x14ac:dyDescent="0.25">
      <c r="A204" s="1"/>
      <c r="B204" s="1"/>
      <c r="C204" s="1"/>
      <c r="D204" s="1"/>
      <c r="E204" s="1"/>
      <c r="F204" s="1"/>
      <c r="G204" s="1"/>
      <c r="H204" s="1"/>
      <c r="I204" s="76" t="s">
        <v>552</v>
      </c>
      <c r="J204" s="76">
        <v>15200.75</v>
      </c>
      <c r="K204" s="1"/>
      <c r="L204" s="1"/>
      <c r="M204" s="1"/>
      <c r="N204" s="1"/>
    </row>
    <row r="205" spans="1:14" x14ac:dyDescent="0.25">
      <c r="A205" s="1"/>
      <c r="B205" s="1"/>
      <c r="C205" s="1"/>
      <c r="D205" s="1"/>
      <c r="E205" s="1"/>
      <c r="F205" s="1"/>
      <c r="G205" s="1"/>
      <c r="H205" s="1"/>
      <c r="I205" s="76" t="s">
        <v>546</v>
      </c>
      <c r="J205" s="76">
        <v>14304.2</v>
      </c>
      <c r="K205" s="1"/>
      <c r="L205" s="1"/>
      <c r="M205" s="1"/>
      <c r="N205" s="1"/>
    </row>
    <row r="206" spans="1:14" x14ac:dyDescent="0.25">
      <c r="A206" s="1"/>
      <c r="B206" s="1"/>
      <c r="C206" s="1"/>
      <c r="D206" s="1"/>
      <c r="E206" s="1"/>
      <c r="F206" s="1"/>
      <c r="G206" s="1"/>
      <c r="H206" s="1"/>
      <c r="I206" s="76" t="s">
        <v>544</v>
      </c>
      <c r="J206" s="76">
        <v>12765.4</v>
      </c>
      <c r="K206" s="1"/>
      <c r="L206" s="1"/>
      <c r="M206" s="1"/>
      <c r="N206" s="1"/>
    </row>
    <row r="207" spans="1:14" x14ac:dyDescent="0.25">
      <c r="A207" s="1"/>
      <c r="B207" s="1"/>
      <c r="C207" s="1"/>
      <c r="D207" s="1"/>
      <c r="E207" s="1"/>
      <c r="F207" s="1"/>
      <c r="G207" s="1"/>
      <c r="H207" s="1"/>
      <c r="I207" s="76" t="s">
        <v>577</v>
      </c>
      <c r="J207" s="76">
        <v>12454.15</v>
      </c>
      <c r="K207" s="1"/>
      <c r="L207" s="1"/>
      <c r="M207" s="1"/>
      <c r="N207" s="1"/>
    </row>
    <row r="208" spans="1:14" x14ac:dyDescent="0.25">
      <c r="A208" s="1"/>
      <c r="B208" s="1"/>
      <c r="C208" s="1"/>
      <c r="D208" s="1"/>
      <c r="E208" s="1"/>
      <c r="F208" s="1"/>
      <c r="G208" s="1"/>
      <c r="H208" s="1"/>
      <c r="I208" s="76" t="s">
        <v>568</v>
      </c>
      <c r="J208" s="76">
        <v>12178.85</v>
      </c>
      <c r="K208" s="1"/>
      <c r="L208" s="1"/>
      <c r="M208" s="1"/>
      <c r="N208" s="1"/>
    </row>
    <row r="209" spans="1:14" x14ac:dyDescent="0.25">
      <c r="A209" s="1"/>
      <c r="B209" s="1"/>
      <c r="C209" s="1"/>
      <c r="D209" s="1"/>
      <c r="E209" s="1"/>
      <c r="F209" s="1"/>
      <c r="G209" s="1"/>
      <c r="H209" s="1"/>
      <c r="I209" s="76" t="s">
        <v>550</v>
      </c>
      <c r="J209" s="76">
        <v>11894.89</v>
      </c>
      <c r="K209" s="1"/>
      <c r="L209" s="1"/>
      <c r="M209" s="1"/>
      <c r="N209" s="1"/>
    </row>
    <row r="210" spans="1:14" x14ac:dyDescent="0.25">
      <c r="A210" s="1"/>
      <c r="B210" s="1"/>
      <c r="C210" s="1"/>
      <c r="D210" s="1"/>
      <c r="E210" s="1"/>
      <c r="F210" s="1"/>
      <c r="G210" s="1"/>
      <c r="H210" s="1"/>
      <c r="I210" s="76" t="s">
        <v>289</v>
      </c>
      <c r="J210" s="76">
        <v>11127.5</v>
      </c>
      <c r="K210" s="1"/>
      <c r="L210" s="1"/>
      <c r="M210" s="1"/>
      <c r="N210" s="1"/>
    </row>
    <row r="211" spans="1:14" x14ac:dyDescent="0.25">
      <c r="A211" s="1"/>
      <c r="B211" s="1"/>
      <c r="C211" s="1"/>
      <c r="D211" s="1"/>
      <c r="E211" s="1"/>
      <c r="F211" s="1"/>
      <c r="G211" s="1"/>
      <c r="H211" s="1"/>
      <c r="I211" s="76" t="s">
        <v>585</v>
      </c>
      <c r="J211" s="76">
        <v>8242.5499999999993</v>
      </c>
      <c r="K211" s="1"/>
      <c r="L211" s="1"/>
      <c r="M211" s="1"/>
      <c r="N211" s="1"/>
    </row>
    <row r="212" spans="1:14" x14ac:dyDescent="0.25">
      <c r="A212" s="1"/>
      <c r="B212" s="1"/>
      <c r="C212" s="1"/>
      <c r="D212" s="1"/>
      <c r="E212" s="1"/>
      <c r="F212" s="1"/>
      <c r="G212" s="1"/>
      <c r="H212" s="1"/>
      <c r="I212" s="76" t="s">
        <v>84</v>
      </c>
      <c r="J212" s="76">
        <v>6721.9</v>
      </c>
      <c r="K212" s="1"/>
      <c r="L212" s="1"/>
      <c r="M212" s="1"/>
      <c r="N212" s="1"/>
    </row>
    <row r="213" spans="1:14" x14ac:dyDescent="0.25">
      <c r="A213" s="1"/>
      <c r="B213" s="1"/>
      <c r="C213" s="1"/>
      <c r="D213" s="1"/>
      <c r="E213" s="1"/>
      <c r="F213" s="1"/>
      <c r="G213" s="1"/>
      <c r="H213" s="1"/>
      <c r="I213" s="76" t="s">
        <v>545</v>
      </c>
      <c r="J213" s="76">
        <v>5854.3</v>
      </c>
      <c r="K213" s="1"/>
      <c r="L213" s="1"/>
      <c r="M213" s="1"/>
      <c r="N213" s="1"/>
    </row>
    <row r="214" spans="1:14" x14ac:dyDescent="0.25">
      <c r="A214" s="1"/>
      <c r="B214" s="1"/>
      <c r="C214" s="1"/>
      <c r="D214" s="1"/>
      <c r="E214" s="1"/>
      <c r="F214" s="1"/>
      <c r="G214" s="1"/>
      <c r="H214" s="1"/>
      <c r="I214" s="76" t="s">
        <v>579</v>
      </c>
      <c r="J214" s="76">
        <v>5187.25</v>
      </c>
      <c r="K214" s="1"/>
      <c r="L214" s="1"/>
      <c r="M214" s="1"/>
      <c r="N214" s="1"/>
    </row>
    <row r="215" spans="1:14" x14ac:dyDescent="0.25">
      <c r="A215" s="1"/>
      <c r="B215" s="1"/>
      <c r="C215" s="1"/>
      <c r="D215" s="1"/>
      <c r="E215" s="1"/>
      <c r="F215" s="1"/>
      <c r="G215" s="1"/>
      <c r="H215" s="1"/>
      <c r="I215" s="76" t="s">
        <v>553</v>
      </c>
      <c r="J215" s="76">
        <v>5150.8500000000004</v>
      </c>
      <c r="K215" s="1"/>
      <c r="L215" s="1"/>
      <c r="M215" s="1"/>
      <c r="N215" s="1"/>
    </row>
    <row r="216" spans="1:14" x14ac:dyDescent="0.25">
      <c r="A216" s="1"/>
      <c r="B216" s="1"/>
      <c r="C216" s="1"/>
      <c r="D216" s="1"/>
      <c r="E216" s="1"/>
      <c r="F216" s="1"/>
      <c r="G216" s="1"/>
      <c r="H216" s="1"/>
      <c r="I216" s="76" t="s">
        <v>583</v>
      </c>
      <c r="J216" s="76">
        <v>5081.2</v>
      </c>
      <c r="K216" s="1"/>
      <c r="L216" s="1"/>
      <c r="M216" s="1"/>
      <c r="N216" s="1"/>
    </row>
    <row r="217" spans="1:14" x14ac:dyDescent="0.25">
      <c r="A217" s="1"/>
      <c r="B217" s="1"/>
      <c r="C217" s="1"/>
      <c r="D217" s="1"/>
      <c r="E217" s="1"/>
      <c r="F217" s="1"/>
      <c r="G217" s="1"/>
      <c r="H217" s="1"/>
      <c r="I217" s="76" t="s">
        <v>567</v>
      </c>
      <c r="J217" s="76">
        <v>3990.05</v>
      </c>
      <c r="K217" s="1"/>
      <c r="L217" s="1"/>
      <c r="M217" s="1"/>
      <c r="N217" s="1"/>
    </row>
    <row r="218" spans="1:14" x14ac:dyDescent="0.25">
      <c r="A218" s="1"/>
      <c r="B218" s="1"/>
      <c r="C218" s="1"/>
      <c r="D218" s="1"/>
      <c r="E218" s="1"/>
      <c r="F218" s="1"/>
      <c r="G218" s="1"/>
      <c r="H218" s="1"/>
      <c r="I218" s="76" t="s">
        <v>560</v>
      </c>
      <c r="J218" s="76">
        <v>3710.5</v>
      </c>
      <c r="K218" s="1"/>
      <c r="L218" s="1"/>
      <c r="M218" s="1"/>
      <c r="N218" s="1"/>
    </row>
    <row r="219" spans="1:14" x14ac:dyDescent="0.25">
      <c r="A219" s="1"/>
      <c r="B219" s="1"/>
      <c r="C219" s="1"/>
      <c r="D219" s="1"/>
      <c r="E219" s="1"/>
      <c r="F219" s="1"/>
      <c r="G219" s="1"/>
      <c r="H219" s="1"/>
      <c r="I219" s="76" t="s">
        <v>538</v>
      </c>
      <c r="J219" s="76">
        <v>3569.35</v>
      </c>
      <c r="K219" s="1"/>
      <c r="L219" s="1"/>
      <c r="M219" s="1"/>
      <c r="N219" s="1"/>
    </row>
    <row r="220" spans="1:14" x14ac:dyDescent="0.25">
      <c r="A220" s="1"/>
      <c r="B220" s="1"/>
      <c r="C220" s="1"/>
      <c r="D220" s="1"/>
      <c r="E220" s="1"/>
      <c r="F220" s="1"/>
      <c r="G220" s="1"/>
      <c r="H220" s="1"/>
      <c r="I220" s="76" t="s">
        <v>547</v>
      </c>
      <c r="J220" s="76">
        <v>3523.45</v>
      </c>
      <c r="K220" s="1"/>
      <c r="L220" s="1"/>
      <c r="M220" s="1"/>
      <c r="N220" s="1"/>
    </row>
    <row r="221" spans="1:14" x14ac:dyDescent="0.25">
      <c r="A221" s="1"/>
      <c r="B221" s="1"/>
      <c r="C221" s="1"/>
      <c r="D221" s="1"/>
      <c r="E221" s="1"/>
      <c r="F221" s="1"/>
      <c r="G221" s="1"/>
      <c r="H221" s="1"/>
      <c r="I221" s="76" t="s">
        <v>564</v>
      </c>
      <c r="J221" s="76">
        <v>3472.95</v>
      </c>
      <c r="K221" s="1"/>
      <c r="L221" s="1"/>
      <c r="M221" s="1"/>
      <c r="N221" s="1"/>
    </row>
    <row r="222" spans="1:14" x14ac:dyDescent="0.25">
      <c r="A222" s="1"/>
      <c r="B222" s="1"/>
      <c r="C222" s="1"/>
      <c r="D222" s="1"/>
      <c r="E222" s="1"/>
      <c r="F222" s="1"/>
      <c r="G222" s="1"/>
      <c r="H222" s="1"/>
      <c r="I222" s="76" t="s">
        <v>575</v>
      </c>
      <c r="J222" s="76">
        <v>3380.25</v>
      </c>
      <c r="K222" s="1"/>
      <c r="L222" s="1"/>
      <c r="M222" s="1"/>
      <c r="N222" s="1"/>
    </row>
    <row r="223" spans="1:14" x14ac:dyDescent="0.25">
      <c r="A223" s="1"/>
      <c r="B223" s="1"/>
      <c r="C223" s="1"/>
      <c r="D223" s="1"/>
      <c r="E223" s="1"/>
      <c r="F223" s="1"/>
      <c r="G223" s="1"/>
      <c r="H223" s="1"/>
      <c r="I223" s="76" t="s">
        <v>587</v>
      </c>
      <c r="J223" s="76">
        <v>3272.7</v>
      </c>
      <c r="K223" s="1"/>
      <c r="L223" s="1"/>
      <c r="M223" s="1"/>
      <c r="N223" s="1"/>
    </row>
    <row r="224" spans="1:14" x14ac:dyDescent="0.25">
      <c r="A224" s="1"/>
      <c r="B224" s="1"/>
      <c r="C224" s="1"/>
      <c r="D224" s="1"/>
      <c r="E224" s="1"/>
      <c r="F224" s="1"/>
      <c r="G224" s="1"/>
      <c r="H224" s="1"/>
      <c r="I224" s="76" t="s">
        <v>572</v>
      </c>
      <c r="J224" s="76">
        <v>2703.6</v>
      </c>
      <c r="K224" s="1"/>
      <c r="L224" s="1"/>
      <c r="M224" s="1"/>
      <c r="N224" s="1"/>
    </row>
    <row r="225" spans="1:14" x14ac:dyDescent="0.25">
      <c r="A225" s="1"/>
      <c r="B225" s="1"/>
      <c r="C225" s="1"/>
      <c r="D225" s="1"/>
      <c r="E225" s="1"/>
      <c r="F225" s="1"/>
      <c r="G225" s="1"/>
      <c r="H225" s="1"/>
      <c r="I225" s="76" t="s">
        <v>23</v>
      </c>
      <c r="J225" s="76">
        <v>2108.5335</v>
      </c>
      <c r="K225" s="1"/>
      <c r="L225" s="1"/>
      <c r="M225" s="1"/>
      <c r="N225" s="1"/>
    </row>
    <row r="226" spans="1:14" x14ac:dyDescent="0.25">
      <c r="A226" s="1"/>
      <c r="B226" s="1"/>
      <c r="C226" s="1"/>
      <c r="D226" s="1"/>
      <c r="E226" s="1"/>
      <c r="F226" s="1"/>
      <c r="G226" s="1"/>
      <c r="H226" s="1"/>
      <c r="I226" s="76" t="s">
        <v>548</v>
      </c>
      <c r="J226" s="76">
        <v>2097.9</v>
      </c>
      <c r="K226" s="1"/>
      <c r="L226" s="1"/>
      <c r="M226" s="1"/>
      <c r="N226" s="1"/>
    </row>
    <row r="227" spans="1:14" x14ac:dyDescent="0.25">
      <c r="A227" s="1"/>
      <c r="B227" s="1"/>
      <c r="C227" s="1"/>
      <c r="D227" s="1"/>
      <c r="E227" s="1"/>
      <c r="F227" s="1"/>
      <c r="G227" s="1"/>
      <c r="H227" s="1"/>
      <c r="I227" s="76" t="s">
        <v>554</v>
      </c>
      <c r="J227" s="76">
        <v>1994.55</v>
      </c>
      <c r="K227" s="1"/>
      <c r="L227" s="1"/>
      <c r="M227" s="1"/>
      <c r="N227" s="1"/>
    </row>
    <row r="228" spans="1:14" x14ac:dyDescent="0.25">
      <c r="A228" s="1"/>
      <c r="B228" s="1"/>
      <c r="C228" s="1"/>
      <c r="D228" s="1"/>
      <c r="E228" s="1"/>
      <c r="F228" s="1"/>
      <c r="G228" s="1"/>
      <c r="H228" s="1"/>
      <c r="I228" s="76" t="s">
        <v>586</v>
      </c>
      <c r="J228" s="76">
        <v>1948.35</v>
      </c>
      <c r="K228" s="1"/>
      <c r="L228" s="1"/>
      <c r="M228" s="1"/>
      <c r="N228" s="1"/>
    </row>
    <row r="229" spans="1:14" x14ac:dyDescent="0.25">
      <c r="A229" s="1"/>
      <c r="B229" s="1"/>
      <c r="C229" s="1"/>
      <c r="D229" s="1"/>
      <c r="E229" s="1"/>
      <c r="F229" s="1"/>
      <c r="G229" s="1"/>
      <c r="H229" s="1"/>
      <c r="I229" s="76" t="s">
        <v>576</v>
      </c>
      <c r="J229" s="76">
        <v>1919.35</v>
      </c>
      <c r="K229" s="1"/>
      <c r="L229" s="1"/>
      <c r="M229" s="1"/>
      <c r="N229" s="1"/>
    </row>
    <row r="230" spans="1:14" x14ac:dyDescent="0.25">
      <c r="A230" s="1"/>
      <c r="B230" s="1"/>
      <c r="C230" s="1"/>
      <c r="D230" s="1"/>
      <c r="E230" s="1"/>
      <c r="F230" s="1"/>
      <c r="G230" s="1"/>
      <c r="H230" s="1"/>
      <c r="I230" s="76" t="s">
        <v>569</v>
      </c>
      <c r="J230" s="76">
        <v>1917.75</v>
      </c>
      <c r="K230" s="1"/>
      <c r="L230" s="1"/>
      <c r="M230" s="1"/>
      <c r="N230" s="1"/>
    </row>
    <row r="231" spans="1:14" x14ac:dyDescent="0.25">
      <c r="A231" s="1"/>
      <c r="B231" s="1"/>
      <c r="C231" s="1"/>
      <c r="D231" s="1"/>
      <c r="E231" s="1"/>
      <c r="F231" s="1"/>
      <c r="G231" s="1"/>
      <c r="H231" s="1"/>
      <c r="I231" s="76" t="s">
        <v>578</v>
      </c>
      <c r="J231" s="76">
        <v>1828.55</v>
      </c>
      <c r="K231" s="1"/>
      <c r="L231" s="1"/>
      <c r="M231" s="1"/>
      <c r="N231" s="1"/>
    </row>
    <row r="232" spans="1:14" x14ac:dyDescent="0.25">
      <c r="A232" s="1"/>
      <c r="B232" s="1"/>
      <c r="C232" s="1"/>
      <c r="D232" s="1"/>
      <c r="E232" s="1"/>
      <c r="F232" s="1"/>
      <c r="G232" s="1"/>
      <c r="H232" s="1"/>
      <c r="I232" s="76" t="s">
        <v>152</v>
      </c>
      <c r="J232" s="76">
        <v>1725.25</v>
      </c>
      <c r="K232" s="1"/>
      <c r="L232" s="1"/>
      <c r="M232" s="1"/>
      <c r="N232" s="1"/>
    </row>
    <row r="233" spans="1:14" x14ac:dyDescent="0.25">
      <c r="A233" s="1"/>
      <c r="B233" s="1"/>
      <c r="C233" s="1"/>
      <c r="D233" s="1"/>
      <c r="E233" s="1"/>
      <c r="F233" s="1"/>
      <c r="G233" s="1"/>
      <c r="H233" s="1"/>
      <c r="I233" s="76" t="s">
        <v>265</v>
      </c>
      <c r="J233" s="76">
        <v>1719.85</v>
      </c>
      <c r="K233" s="1"/>
      <c r="L233" s="1"/>
      <c r="M233" s="1"/>
      <c r="N233" s="1"/>
    </row>
    <row r="234" spans="1:14" x14ac:dyDescent="0.25">
      <c r="A234" s="1"/>
      <c r="B234" s="1"/>
      <c r="C234" s="1"/>
      <c r="D234" s="1"/>
      <c r="E234" s="1"/>
      <c r="F234" s="1"/>
      <c r="G234" s="1"/>
      <c r="H234" s="1"/>
      <c r="I234" s="76" t="s">
        <v>589</v>
      </c>
      <c r="J234" s="76">
        <v>1660.65</v>
      </c>
      <c r="K234" s="1"/>
      <c r="L234" s="1"/>
      <c r="M234" s="1"/>
      <c r="N234" s="1"/>
    </row>
    <row r="235" spans="1:14" x14ac:dyDescent="0.25">
      <c r="A235" s="1"/>
      <c r="B235" s="1"/>
      <c r="C235" s="1"/>
      <c r="D235" s="1"/>
      <c r="E235" s="1"/>
      <c r="F235" s="1"/>
      <c r="G235" s="1"/>
      <c r="H235" s="1"/>
      <c r="I235" s="76" t="s">
        <v>588</v>
      </c>
      <c r="J235" s="76">
        <v>1414.8050000000001</v>
      </c>
      <c r="K235" s="1"/>
      <c r="L235" s="1"/>
      <c r="M235" s="1"/>
      <c r="N235" s="1"/>
    </row>
    <row r="236" spans="1:14" x14ac:dyDescent="0.25">
      <c r="A236" s="1"/>
      <c r="B236" s="1"/>
      <c r="C236" s="1"/>
      <c r="D236" s="1"/>
      <c r="E236" s="1"/>
      <c r="F236" s="1"/>
      <c r="G236" s="1"/>
      <c r="H236" s="1"/>
      <c r="I236" s="76" t="s">
        <v>566</v>
      </c>
      <c r="J236" s="76">
        <v>1206.95</v>
      </c>
      <c r="K236" s="1"/>
      <c r="L236" s="1"/>
      <c r="M236" s="1"/>
      <c r="N236" s="1"/>
    </row>
    <row r="237" spans="1:14" x14ac:dyDescent="0.25">
      <c r="A237" s="1"/>
      <c r="B237" s="1"/>
      <c r="C237" s="1"/>
      <c r="D237" s="1"/>
      <c r="E237" s="1"/>
      <c r="F237" s="1"/>
      <c r="G237" s="1"/>
      <c r="H237" s="1"/>
      <c r="I237" s="76" t="s">
        <v>584</v>
      </c>
      <c r="J237" s="76">
        <v>1184.1500000000001</v>
      </c>
      <c r="K237" s="1"/>
      <c r="L237" s="1"/>
      <c r="M237" s="1"/>
      <c r="N237" s="1"/>
    </row>
    <row r="238" spans="1:14" x14ac:dyDescent="0.25">
      <c r="A238" s="1"/>
      <c r="B238" s="1"/>
      <c r="C238" s="1"/>
      <c r="D238" s="1"/>
      <c r="E238" s="1"/>
      <c r="F238" s="1"/>
      <c r="G238" s="1"/>
      <c r="H238" s="1"/>
      <c r="I238" s="76" t="s">
        <v>570</v>
      </c>
      <c r="J238" s="76">
        <v>1067.5</v>
      </c>
      <c r="K238" s="1"/>
      <c r="L238" s="1"/>
      <c r="M238" s="1"/>
      <c r="N238" s="1"/>
    </row>
    <row r="239" spans="1:14" x14ac:dyDescent="0.25">
      <c r="A239" s="1"/>
      <c r="B239" s="1"/>
      <c r="C239" s="1"/>
      <c r="D239" s="1"/>
      <c r="E239" s="1"/>
      <c r="F239" s="1"/>
      <c r="G239" s="1"/>
      <c r="H239" s="1"/>
      <c r="I239" s="76" t="s">
        <v>565</v>
      </c>
      <c r="J239" s="76">
        <v>1004.2</v>
      </c>
      <c r="K239" s="1"/>
      <c r="L239" s="1"/>
      <c r="M239" s="1"/>
      <c r="N239" s="1"/>
    </row>
    <row r="240" spans="1:14" x14ac:dyDescent="0.25">
      <c r="A240" s="1"/>
      <c r="B240" s="1"/>
      <c r="C240" s="1"/>
      <c r="D240" s="1"/>
      <c r="E240" s="1"/>
      <c r="F240" s="1"/>
      <c r="G240" s="1"/>
      <c r="H240" s="1"/>
      <c r="I240" s="76" t="s">
        <v>581</v>
      </c>
      <c r="J240" s="76">
        <v>985.1</v>
      </c>
      <c r="K240" s="1"/>
      <c r="L240" s="1"/>
      <c r="M240" s="1"/>
      <c r="N240" s="1"/>
    </row>
    <row r="241" spans="1:14" x14ac:dyDescent="0.25">
      <c r="A241" s="1"/>
      <c r="B241" s="1"/>
      <c r="C241" s="1"/>
      <c r="D241" s="1"/>
      <c r="E241" s="1"/>
      <c r="F241" s="1"/>
      <c r="G241" s="1"/>
      <c r="H241" s="1"/>
      <c r="I241" s="76" t="s">
        <v>582</v>
      </c>
      <c r="J241" s="76">
        <v>984.35</v>
      </c>
      <c r="K241" s="1"/>
      <c r="L241" s="1"/>
      <c r="M241" s="1"/>
      <c r="N241" s="1"/>
    </row>
    <row r="242" spans="1:14" x14ac:dyDescent="0.25">
      <c r="A242" s="1"/>
      <c r="B242" s="1"/>
      <c r="C242" s="1"/>
      <c r="D242" s="1"/>
      <c r="E242" s="1"/>
      <c r="F242" s="1"/>
      <c r="G242" s="1"/>
      <c r="H242" s="1"/>
      <c r="I242" s="76" t="s">
        <v>556</v>
      </c>
      <c r="J242" s="76">
        <v>895.3</v>
      </c>
      <c r="K242" s="1"/>
      <c r="L242" s="1"/>
      <c r="M242" s="1"/>
      <c r="N242" s="1"/>
    </row>
    <row r="243" spans="1:14" x14ac:dyDescent="0.25">
      <c r="A243" s="1"/>
      <c r="B243" s="1"/>
      <c r="C243" s="1"/>
      <c r="D243" s="1"/>
      <c r="E243" s="1"/>
      <c r="F243" s="1"/>
      <c r="G243" s="1"/>
      <c r="H243" s="1"/>
      <c r="I243" s="76" t="s">
        <v>559</v>
      </c>
      <c r="J243" s="76">
        <v>872.9</v>
      </c>
      <c r="K243" s="1"/>
      <c r="L243" s="1"/>
      <c r="M243" s="1"/>
      <c r="N243" s="1"/>
    </row>
    <row r="244" spans="1:14" x14ac:dyDescent="0.25">
      <c r="A244" s="1"/>
      <c r="B244" s="1"/>
      <c r="C244" s="1"/>
      <c r="D244" s="1"/>
      <c r="E244" s="1"/>
      <c r="F244" s="1"/>
      <c r="G244" s="1"/>
      <c r="H244" s="1"/>
      <c r="I244" s="76" t="s">
        <v>561</v>
      </c>
      <c r="J244" s="76">
        <v>709.8</v>
      </c>
      <c r="K244" s="1"/>
      <c r="L244" s="1"/>
      <c r="M244" s="1"/>
      <c r="N244" s="1"/>
    </row>
    <row r="245" spans="1:14" x14ac:dyDescent="0.25">
      <c r="A245" s="1"/>
      <c r="B245" s="1"/>
      <c r="C245" s="1"/>
      <c r="D245" s="1"/>
      <c r="E245" s="1"/>
      <c r="F245" s="1"/>
      <c r="G245" s="1"/>
      <c r="H245" s="1"/>
      <c r="I245" s="76" t="s">
        <v>563</v>
      </c>
      <c r="J245" s="76">
        <v>655.55</v>
      </c>
      <c r="K245" s="1"/>
      <c r="L245" s="1"/>
      <c r="M245" s="1"/>
      <c r="N245" s="1"/>
    </row>
    <row r="246" spans="1:14" x14ac:dyDescent="0.25">
      <c r="A246" s="1"/>
      <c r="B246" s="1"/>
      <c r="C246" s="1"/>
      <c r="D246" s="1"/>
      <c r="E246" s="1"/>
      <c r="F246" s="1"/>
      <c r="G246" s="1"/>
      <c r="H246" s="1"/>
      <c r="I246" s="76" t="s">
        <v>562</v>
      </c>
      <c r="J246" s="76">
        <v>481.17500000000001</v>
      </c>
      <c r="K246" s="1"/>
      <c r="L246" s="1"/>
      <c r="M246" s="1"/>
      <c r="N246" s="1"/>
    </row>
    <row r="247" spans="1:14" x14ac:dyDescent="0.25">
      <c r="A247" s="1"/>
      <c r="B247" s="1"/>
      <c r="C247" s="1"/>
      <c r="D247" s="1"/>
      <c r="E247" s="1"/>
      <c r="F247" s="1"/>
      <c r="G247" s="1"/>
      <c r="H247" s="1"/>
      <c r="I247" s="76" t="s">
        <v>571</v>
      </c>
      <c r="J247" s="76">
        <v>353.35</v>
      </c>
      <c r="K247" s="1"/>
      <c r="L247" s="1"/>
      <c r="M247" s="1"/>
      <c r="N247" s="1"/>
    </row>
    <row r="248" spans="1:14" x14ac:dyDescent="0.25">
      <c r="A248" s="1"/>
      <c r="B248" s="1"/>
      <c r="C248" s="1"/>
      <c r="D248" s="1"/>
      <c r="E248" s="1"/>
      <c r="F248" s="1"/>
      <c r="G248" s="1"/>
      <c r="H248" s="1"/>
      <c r="I248" s="76" t="s">
        <v>558</v>
      </c>
      <c r="J248" s="76">
        <v>259.35000000000002</v>
      </c>
      <c r="K248" s="1"/>
      <c r="L248" s="1"/>
      <c r="M248" s="1"/>
      <c r="N248" s="1"/>
    </row>
    <row r="249" spans="1:14" x14ac:dyDescent="0.25">
      <c r="A249" s="1"/>
      <c r="B249" s="1"/>
      <c r="C249" s="1"/>
      <c r="D249" s="1"/>
      <c r="E249" s="1"/>
      <c r="F249" s="1"/>
      <c r="G249" s="1"/>
      <c r="H249" s="1"/>
      <c r="I249" s="76" t="s">
        <v>573</v>
      </c>
      <c r="J249" s="76">
        <v>197.85</v>
      </c>
      <c r="K249" s="1"/>
      <c r="L249" s="1"/>
      <c r="M249" s="1"/>
      <c r="N249" s="1"/>
    </row>
    <row r="250" spans="1:14" x14ac:dyDescent="0.25">
      <c r="A250" s="1"/>
      <c r="B250" s="1"/>
      <c r="C250" s="1"/>
      <c r="D250" s="1"/>
      <c r="E250" s="1"/>
      <c r="F250" s="1"/>
      <c r="G250" s="1"/>
      <c r="H250" s="1"/>
      <c r="I250" s="76" t="s">
        <v>557</v>
      </c>
      <c r="J250" s="76">
        <v>191</v>
      </c>
      <c r="K250" s="1"/>
      <c r="L250" s="1"/>
      <c r="M250" s="1"/>
      <c r="N250" s="1"/>
    </row>
    <row r="251" spans="1:14" x14ac:dyDescent="0.25">
      <c r="A251" s="1"/>
      <c r="B251" s="1"/>
      <c r="C251" s="1"/>
      <c r="D251" s="1"/>
      <c r="E251" s="1"/>
      <c r="F251" s="1"/>
      <c r="G251" s="1"/>
      <c r="H251" s="1"/>
      <c r="I251" s="76" t="s">
        <v>43</v>
      </c>
      <c r="J251" s="76">
        <v>72.394999999999996</v>
      </c>
      <c r="K251" s="1"/>
      <c r="L251" s="1"/>
      <c r="M251" s="1"/>
      <c r="N251" s="1"/>
    </row>
    <row r="252" spans="1:14" x14ac:dyDescent="0.25">
      <c r="A252" s="1"/>
      <c r="B252" s="1"/>
      <c r="C252" s="1"/>
      <c r="D252" s="1"/>
      <c r="E252" s="1"/>
      <c r="F252" s="1"/>
      <c r="G252" s="1"/>
      <c r="H252" s="1"/>
      <c r="I252" s="76" t="s">
        <v>551</v>
      </c>
      <c r="J252" s="76">
        <v>71</v>
      </c>
      <c r="K252" s="1"/>
      <c r="L252" s="1"/>
      <c r="M252" s="1"/>
      <c r="N252" s="1"/>
    </row>
    <row r="253" spans="1:14" x14ac:dyDescent="0.25">
      <c r="A253" s="1"/>
      <c r="B253" s="1"/>
      <c r="C253" s="1"/>
      <c r="D253" s="1"/>
      <c r="E253" s="1"/>
      <c r="F253" s="1"/>
      <c r="G253" s="1"/>
      <c r="H253" s="1"/>
      <c r="I253" s="76" t="s">
        <v>574</v>
      </c>
      <c r="J253" s="76">
        <v>27.95</v>
      </c>
      <c r="K253" s="1"/>
      <c r="L253" s="1"/>
      <c r="M253" s="1"/>
      <c r="N253" s="1"/>
    </row>
    <row r="254" spans="1:14" x14ac:dyDescent="0.25">
      <c r="A254" s="1"/>
      <c r="B254" s="1"/>
      <c r="C254" s="1"/>
      <c r="D254" s="1"/>
      <c r="E254" s="1"/>
      <c r="F254" s="1"/>
      <c r="G254" s="1"/>
      <c r="H254" s="1"/>
      <c r="I254" s="76" t="s">
        <v>555</v>
      </c>
      <c r="J254" s="76">
        <v>21.25</v>
      </c>
      <c r="K254" s="1"/>
      <c r="L254" s="1"/>
      <c r="M254" s="1"/>
      <c r="N254" s="1"/>
    </row>
    <row r="255" spans="1:14" x14ac:dyDescent="0.25">
      <c r="A255" s="1"/>
      <c r="B255" s="1"/>
      <c r="C255" s="1"/>
      <c r="D255" s="1"/>
      <c r="E255" s="1"/>
      <c r="F255" s="1"/>
      <c r="G255" s="1"/>
      <c r="H255" s="1"/>
      <c r="I255" s="76" t="s">
        <v>282</v>
      </c>
      <c r="J255" s="76">
        <v>3.3</v>
      </c>
      <c r="K255" s="1"/>
      <c r="L255" s="1"/>
      <c r="M255" s="1"/>
      <c r="N255" s="1"/>
    </row>
    <row r="256" spans="1:14" x14ac:dyDescent="0.25">
      <c r="A256" s="1"/>
      <c r="B256" s="1"/>
      <c r="C256" s="1"/>
      <c r="D256" s="1"/>
      <c r="E256" s="1"/>
      <c r="F256" s="1"/>
      <c r="G256" s="1"/>
      <c r="H256" s="1"/>
      <c r="I256" s="76"/>
      <c r="J256" s="76"/>
      <c r="K256" s="1"/>
      <c r="L256" s="1"/>
      <c r="M256" s="1"/>
      <c r="N256" s="1"/>
    </row>
  </sheetData>
  <mergeCells count="13">
    <mergeCell ref="F175:N175"/>
    <mergeCell ref="B186:E186"/>
    <mergeCell ref="B171:E171"/>
    <mergeCell ref="B175:B176"/>
    <mergeCell ref="C175:C176"/>
    <mergeCell ref="D175:D176"/>
    <mergeCell ref="E175:E176"/>
    <mergeCell ref="B3:G3"/>
    <mergeCell ref="B6:B7"/>
    <mergeCell ref="C6:C7"/>
    <mergeCell ref="D6:D7"/>
    <mergeCell ref="E6:E7"/>
    <mergeCell ref="F6:N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16" t="s">
        <v>528</v>
      </c>
      <c r="C5" s="212" t="s">
        <v>1135</v>
      </c>
      <c r="D5" s="212" t="s">
        <v>1135</v>
      </c>
      <c r="E5" s="212" t="s">
        <v>1135</v>
      </c>
      <c r="F5" s="212" t="s">
        <v>1135</v>
      </c>
      <c r="G5" s="212" t="s">
        <v>1135</v>
      </c>
      <c r="H5" s="212" t="s">
        <v>1135</v>
      </c>
      <c r="I5" s="212" t="s">
        <v>1135</v>
      </c>
      <c r="J5" s="212" t="s">
        <v>1135</v>
      </c>
      <c r="K5" s="212" t="s">
        <v>1135</v>
      </c>
      <c r="L5" s="212" t="s">
        <v>1135</v>
      </c>
      <c r="M5" s="212" t="s">
        <v>1135</v>
      </c>
      <c r="N5" s="212" t="s">
        <v>1135</v>
      </c>
      <c r="O5" s="212" t="s">
        <v>1135</v>
      </c>
      <c r="P5" s="212" t="s">
        <v>1135</v>
      </c>
      <c r="Q5" s="212" t="s">
        <v>1135</v>
      </c>
      <c r="R5" s="212" t="s">
        <v>1135</v>
      </c>
      <c r="S5" s="216" t="s">
        <v>528</v>
      </c>
      <c r="T5" s="213" t="s">
        <v>1136</v>
      </c>
      <c r="U5" s="213" t="s">
        <v>1136</v>
      </c>
      <c r="V5" s="213" t="s">
        <v>1136</v>
      </c>
      <c r="W5" s="213" t="s">
        <v>1136</v>
      </c>
      <c r="X5" s="213" t="s">
        <v>1136</v>
      </c>
      <c r="Y5" s="216" t="s">
        <v>528</v>
      </c>
      <c r="Z5" s="214" t="s">
        <v>1136</v>
      </c>
      <c r="AA5" s="214" t="s">
        <v>1136</v>
      </c>
      <c r="AB5" s="214" t="s">
        <v>1136</v>
      </c>
      <c r="AC5" s="214" t="s">
        <v>1136</v>
      </c>
      <c r="AD5" s="214" t="s">
        <v>1136</v>
      </c>
    </row>
    <row r="6" spans="1:30" ht="20.25" x14ac:dyDescent="0.25">
      <c r="A6" s="1"/>
      <c r="B6" s="216"/>
      <c r="C6" s="215" t="s">
        <v>533</v>
      </c>
      <c r="D6" s="215" t="s">
        <v>533</v>
      </c>
      <c r="E6" s="215" t="s">
        <v>533</v>
      </c>
      <c r="F6" s="215" t="s">
        <v>533</v>
      </c>
      <c r="G6" s="215" t="s">
        <v>532</v>
      </c>
      <c r="H6" s="215" t="s">
        <v>532</v>
      </c>
      <c r="I6" s="215" t="s">
        <v>532</v>
      </c>
      <c r="J6" s="215" t="s">
        <v>532</v>
      </c>
      <c r="K6" s="215" t="s">
        <v>531</v>
      </c>
      <c r="L6" s="215" t="s">
        <v>531</v>
      </c>
      <c r="M6" s="215" t="s">
        <v>531</v>
      </c>
      <c r="N6" s="215" t="s">
        <v>531</v>
      </c>
      <c r="O6" s="212" t="s">
        <v>1137</v>
      </c>
      <c r="P6" s="212" t="s">
        <v>1137</v>
      </c>
      <c r="Q6" s="212" t="s">
        <v>1137</v>
      </c>
      <c r="R6" s="212" t="s">
        <v>1137</v>
      </c>
      <c r="S6" s="216"/>
      <c r="T6" s="213" t="s">
        <v>1138</v>
      </c>
      <c r="U6" s="213" t="s">
        <v>1138</v>
      </c>
      <c r="V6" s="213" t="s">
        <v>1138</v>
      </c>
      <c r="W6" s="213" t="s">
        <v>1138</v>
      </c>
      <c r="X6" s="213" t="s">
        <v>1138</v>
      </c>
      <c r="Y6" s="216"/>
      <c r="Z6" s="214" t="s">
        <v>1139</v>
      </c>
      <c r="AA6" s="214" t="s">
        <v>1139</v>
      </c>
      <c r="AB6" s="214" t="s">
        <v>1139</v>
      </c>
      <c r="AC6" s="214" t="s">
        <v>1139</v>
      </c>
      <c r="AD6" s="214" t="s">
        <v>1139</v>
      </c>
    </row>
    <row r="7" spans="1:30" ht="33.75" x14ac:dyDescent="0.25">
      <c r="A7" s="1"/>
      <c r="B7" s="216"/>
      <c r="C7" s="77" t="s">
        <v>1140</v>
      </c>
      <c r="D7" s="77" t="s">
        <v>1141</v>
      </c>
      <c r="E7" s="77" t="s">
        <v>1142</v>
      </c>
      <c r="F7" s="77" t="s">
        <v>1143</v>
      </c>
      <c r="G7" s="77" t="s">
        <v>1144</v>
      </c>
      <c r="H7" s="77" t="s">
        <v>1145</v>
      </c>
      <c r="I7" s="77" t="s">
        <v>1146</v>
      </c>
      <c r="J7" s="77" t="s">
        <v>1147</v>
      </c>
      <c r="K7" s="77" t="s">
        <v>1148</v>
      </c>
      <c r="L7" s="77" t="s">
        <v>1149</v>
      </c>
      <c r="M7" s="77" t="s">
        <v>1150</v>
      </c>
      <c r="N7" s="77" t="s">
        <v>1151</v>
      </c>
      <c r="O7" s="63" t="s">
        <v>1152</v>
      </c>
      <c r="P7" s="63" t="s">
        <v>1153</v>
      </c>
      <c r="Q7" s="63" t="s">
        <v>1154</v>
      </c>
      <c r="R7" s="63" t="s">
        <v>1155</v>
      </c>
      <c r="S7" s="217"/>
      <c r="T7" s="78" t="s">
        <v>534</v>
      </c>
      <c r="U7" s="78" t="s">
        <v>535</v>
      </c>
      <c r="V7" s="78" t="s">
        <v>536</v>
      </c>
      <c r="W7" s="78" t="s">
        <v>537</v>
      </c>
      <c r="X7" s="78" t="s">
        <v>1155</v>
      </c>
      <c r="Y7" s="217"/>
      <c r="Z7" s="79" t="s">
        <v>1156</v>
      </c>
      <c r="AA7" s="79" t="s">
        <v>1157</v>
      </c>
      <c r="AB7" s="79" t="s">
        <v>1158</v>
      </c>
      <c r="AC7" s="79" t="s">
        <v>1159</v>
      </c>
      <c r="AD7" s="79" t="s">
        <v>978</v>
      </c>
    </row>
    <row r="8" spans="1:30" x14ac:dyDescent="0.25">
      <c r="A8" s="1"/>
      <c r="B8" s="80" t="s">
        <v>755</v>
      </c>
      <c r="C8" s="81">
        <v>92.6</v>
      </c>
      <c r="D8" s="81">
        <v>116.9</v>
      </c>
      <c r="E8" s="81">
        <v>0</v>
      </c>
      <c r="F8" s="81">
        <v>98.7</v>
      </c>
      <c r="G8" s="81">
        <v>1903.2</v>
      </c>
      <c r="H8" s="81">
        <v>2863.2</v>
      </c>
      <c r="I8" s="81">
        <v>0</v>
      </c>
      <c r="J8" s="81">
        <v>756.3</v>
      </c>
      <c r="K8" s="81">
        <v>432.2</v>
      </c>
      <c r="L8" s="81">
        <v>0</v>
      </c>
      <c r="M8" s="81">
        <v>0</v>
      </c>
      <c r="N8" s="81">
        <v>0</v>
      </c>
      <c r="O8" s="81">
        <v>308.2</v>
      </c>
      <c r="P8" s="81">
        <v>5522.7</v>
      </c>
      <c r="Q8" s="81">
        <v>432.2</v>
      </c>
      <c r="R8" s="82">
        <v>6263.1</v>
      </c>
      <c r="S8" s="80" t="s">
        <v>755</v>
      </c>
      <c r="T8" s="81">
        <v>2428</v>
      </c>
      <c r="U8" s="81">
        <v>2980.1</v>
      </c>
      <c r="V8" s="81">
        <v>0</v>
      </c>
      <c r="W8" s="81">
        <v>855</v>
      </c>
      <c r="X8" s="82">
        <v>6263.1</v>
      </c>
      <c r="Y8" s="80" t="s">
        <v>755</v>
      </c>
      <c r="Z8" s="81">
        <v>184.4</v>
      </c>
      <c r="AA8" s="81">
        <v>65.7</v>
      </c>
      <c r="AB8" s="81">
        <v>0</v>
      </c>
      <c r="AC8" s="81">
        <v>855</v>
      </c>
      <c r="AD8" s="82">
        <v>1105.0999999999999</v>
      </c>
    </row>
    <row r="9" spans="1:30" x14ac:dyDescent="0.25">
      <c r="A9" s="1"/>
      <c r="B9" s="80" t="s">
        <v>756</v>
      </c>
      <c r="C9" s="81">
        <v>90.9</v>
      </c>
      <c r="D9" s="81">
        <v>116.5</v>
      </c>
      <c r="E9" s="81">
        <v>0</v>
      </c>
      <c r="F9" s="81">
        <v>92</v>
      </c>
      <c r="G9" s="81">
        <v>1803</v>
      </c>
      <c r="H9" s="81">
        <v>2865.5</v>
      </c>
      <c r="I9" s="81">
        <v>0</v>
      </c>
      <c r="J9" s="81">
        <v>788.4</v>
      </c>
      <c r="K9" s="81">
        <v>429.6</v>
      </c>
      <c r="L9" s="81">
        <v>0</v>
      </c>
      <c r="M9" s="81">
        <v>0</v>
      </c>
      <c r="N9" s="81">
        <v>0</v>
      </c>
      <c r="O9" s="81">
        <v>299.39999999999998</v>
      </c>
      <c r="P9" s="81">
        <v>5456.9</v>
      </c>
      <c r="Q9" s="81">
        <v>429.6</v>
      </c>
      <c r="R9" s="82">
        <v>6185.9</v>
      </c>
      <c r="S9" s="80" t="s">
        <v>756</v>
      </c>
      <c r="T9" s="81">
        <v>2323.5</v>
      </c>
      <c r="U9" s="81">
        <v>2982</v>
      </c>
      <c r="V9" s="81">
        <v>0</v>
      </c>
      <c r="W9" s="81">
        <v>880.4</v>
      </c>
      <c r="X9" s="82">
        <v>6185.9</v>
      </c>
      <c r="Y9" s="80" t="s">
        <v>756</v>
      </c>
      <c r="Z9" s="81">
        <v>184.9</v>
      </c>
      <c r="AA9" s="81">
        <v>65.599999999999994</v>
      </c>
      <c r="AB9" s="81">
        <v>0</v>
      </c>
      <c r="AC9" s="81">
        <v>880.4</v>
      </c>
      <c r="AD9" s="82">
        <v>1130.9000000000001</v>
      </c>
    </row>
    <row r="10" spans="1:30" x14ac:dyDescent="0.25">
      <c r="A10" s="1"/>
      <c r="B10" s="80" t="s">
        <v>757</v>
      </c>
      <c r="C10" s="81">
        <v>91.6</v>
      </c>
      <c r="D10" s="81">
        <v>116.1</v>
      </c>
      <c r="E10" s="81">
        <v>0</v>
      </c>
      <c r="F10" s="81">
        <v>82.9</v>
      </c>
      <c r="G10" s="81">
        <v>1695.9</v>
      </c>
      <c r="H10" s="81">
        <v>2858.8</v>
      </c>
      <c r="I10" s="81">
        <v>0</v>
      </c>
      <c r="J10" s="81">
        <v>785.5</v>
      </c>
      <c r="K10" s="81">
        <v>427.4</v>
      </c>
      <c r="L10" s="81">
        <v>0</v>
      </c>
      <c r="M10" s="81">
        <v>0</v>
      </c>
      <c r="N10" s="81">
        <v>0</v>
      </c>
      <c r="O10" s="81">
        <v>290.60000000000002</v>
      </c>
      <c r="P10" s="81">
        <v>5340.2</v>
      </c>
      <c r="Q10" s="81">
        <v>427.4</v>
      </c>
      <c r="R10" s="82">
        <v>6058.2</v>
      </c>
      <c r="S10" s="80" t="s">
        <v>757</v>
      </c>
      <c r="T10" s="81">
        <v>2214.9</v>
      </c>
      <c r="U10" s="81">
        <v>2974.9</v>
      </c>
      <c r="V10" s="81">
        <v>0</v>
      </c>
      <c r="W10" s="81">
        <v>868.4</v>
      </c>
      <c r="X10" s="82">
        <v>6058.2</v>
      </c>
      <c r="Y10" s="80" t="s">
        <v>757</v>
      </c>
      <c r="Z10" s="81">
        <v>184.4</v>
      </c>
      <c r="AA10" s="81">
        <v>64.400000000000006</v>
      </c>
      <c r="AB10" s="81">
        <v>0</v>
      </c>
      <c r="AC10" s="81">
        <v>868.4</v>
      </c>
      <c r="AD10" s="82">
        <v>1117.2</v>
      </c>
    </row>
    <row r="11" spans="1:30" x14ac:dyDescent="0.25">
      <c r="A11" s="1"/>
      <c r="B11" s="80" t="s">
        <v>758</v>
      </c>
      <c r="C11" s="81">
        <v>90</v>
      </c>
      <c r="D11" s="81">
        <v>117.4</v>
      </c>
      <c r="E11" s="81">
        <v>0</v>
      </c>
      <c r="F11" s="81">
        <v>84.9</v>
      </c>
      <c r="G11" s="81">
        <v>1647.6</v>
      </c>
      <c r="H11" s="81">
        <v>2857.8</v>
      </c>
      <c r="I11" s="81">
        <v>0</v>
      </c>
      <c r="J11" s="81">
        <v>767.8</v>
      </c>
      <c r="K11" s="81">
        <v>425.1</v>
      </c>
      <c r="L11" s="81">
        <v>0</v>
      </c>
      <c r="M11" s="81">
        <v>0</v>
      </c>
      <c r="N11" s="81">
        <v>0</v>
      </c>
      <c r="O11" s="81">
        <v>292.3</v>
      </c>
      <c r="P11" s="81">
        <v>5273.2</v>
      </c>
      <c r="Q11" s="81">
        <v>425.1</v>
      </c>
      <c r="R11" s="82">
        <v>5990.6</v>
      </c>
      <c r="S11" s="80" t="s">
        <v>758</v>
      </c>
      <c r="T11" s="81">
        <v>2162.6999999999998</v>
      </c>
      <c r="U11" s="81">
        <v>2975.2</v>
      </c>
      <c r="V11" s="81">
        <v>0</v>
      </c>
      <c r="W11" s="81">
        <v>852.7</v>
      </c>
      <c r="X11" s="82">
        <v>5990.6</v>
      </c>
      <c r="Y11" s="80" t="s">
        <v>758</v>
      </c>
      <c r="Z11" s="81">
        <v>179.3</v>
      </c>
      <c r="AA11" s="81">
        <v>67</v>
      </c>
      <c r="AB11" s="81">
        <v>0</v>
      </c>
      <c r="AC11" s="81">
        <v>852.7</v>
      </c>
      <c r="AD11" s="82">
        <v>1099</v>
      </c>
    </row>
    <row r="12" spans="1:30" x14ac:dyDescent="0.25">
      <c r="A12" s="1"/>
      <c r="B12" s="80" t="s">
        <v>759</v>
      </c>
      <c r="C12" s="81">
        <v>90.9</v>
      </c>
      <c r="D12" s="81">
        <v>116.5</v>
      </c>
      <c r="E12" s="81">
        <v>0</v>
      </c>
      <c r="F12" s="81">
        <v>79.8</v>
      </c>
      <c r="G12" s="81">
        <v>1788.7</v>
      </c>
      <c r="H12" s="81">
        <v>2725.5</v>
      </c>
      <c r="I12" s="81">
        <v>0</v>
      </c>
      <c r="J12" s="81">
        <v>723.9</v>
      </c>
      <c r="K12" s="81">
        <v>425.7</v>
      </c>
      <c r="L12" s="81">
        <v>0</v>
      </c>
      <c r="M12" s="81">
        <v>0</v>
      </c>
      <c r="N12" s="81">
        <v>0</v>
      </c>
      <c r="O12" s="81">
        <v>287.2</v>
      </c>
      <c r="P12" s="81">
        <v>5238.1000000000004</v>
      </c>
      <c r="Q12" s="81">
        <v>425.7</v>
      </c>
      <c r="R12" s="82">
        <v>5951</v>
      </c>
      <c r="S12" s="80" t="s">
        <v>759</v>
      </c>
      <c r="T12" s="81">
        <v>2305.3000000000002</v>
      </c>
      <c r="U12" s="81">
        <v>2842</v>
      </c>
      <c r="V12" s="81">
        <v>0</v>
      </c>
      <c r="W12" s="81">
        <v>803.7</v>
      </c>
      <c r="X12" s="82">
        <v>5951</v>
      </c>
      <c r="Y12" s="80" t="s">
        <v>759</v>
      </c>
      <c r="Z12" s="81">
        <v>181.7</v>
      </c>
      <c r="AA12" s="81">
        <v>65.900000000000006</v>
      </c>
      <c r="AB12" s="81">
        <v>0</v>
      </c>
      <c r="AC12" s="81">
        <v>803.7</v>
      </c>
      <c r="AD12" s="82">
        <v>1051.3</v>
      </c>
    </row>
    <row r="13" spans="1:30" x14ac:dyDescent="0.25">
      <c r="A13" s="1"/>
      <c r="B13" s="80" t="s">
        <v>760</v>
      </c>
      <c r="C13" s="81">
        <v>88.9</v>
      </c>
      <c r="D13" s="81">
        <v>117</v>
      </c>
      <c r="E13" s="81">
        <v>0</v>
      </c>
      <c r="F13" s="81">
        <v>82</v>
      </c>
      <c r="G13" s="81">
        <v>1810</v>
      </c>
      <c r="H13" s="81">
        <v>2724.8</v>
      </c>
      <c r="I13" s="81">
        <v>0</v>
      </c>
      <c r="J13" s="81">
        <v>684.9</v>
      </c>
      <c r="K13" s="81">
        <v>419.8</v>
      </c>
      <c r="L13" s="81">
        <v>0</v>
      </c>
      <c r="M13" s="81">
        <v>0</v>
      </c>
      <c r="N13" s="81">
        <v>0</v>
      </c>
      <c r="O13" s="81">
        <v>287.89999999999998</v>
      </c>
      <c r="P13" s="81">
        <v>5219.7</v>
      </c>
      <c r="Q13" s="81">
        <v>419.8</v>
      </c>
      <c r="R13" s="82">
        <v>5927.4</v>
      </c>
      <c r="S13" s="80" t="s">
        <v>760</v>
      </c>
      <c r="T13" s="81">
        <v>2318.6999999999998</v>
      </c>
      <c r="U13" s="81">
        <v>2841.8</v>
      </c>
      <c r="V13" s="81">
        <v>0</v>
      </c>
      <c r="W13" s="81">
        <v>766.9</v>
      </c>
      <c r="X13" s="82">
        <v>5927.4</v>
      </c>
      <c r="Y13" s="80" t="s">
        <v>760</v>
      </c>
      <c r="Z13" s="81">
        <v>181</v>
      </c>
      <c r="AA13" s="81">
        <v>66.099999999999994</v>
      </c>
      <c r="AB13" s="81">
        <v>0</v>
      </c>
      <c r="AC13" s="81">
        <v>766.9</v>
      </c>
      <c r="AD13" s="82">
        <v>1014</v>
      </c>
    </row>
    <row r="14" spans="1:30" x14ac:dyDescent="0.25">
      <c r="A14" s="1"/>
      <c r="B14" s="80" t="s">
        <v>761</v>
      </c>
      <c r="C14" s="81">
        <v>89.4</v>
      </c>
      <c r="D14" s="81">
        <v>117.5</v>
      </c>
      <c r="E14" s="81">
        <v>0</v>
      </c>
      <c r="F14" s="81">
        <v>77.2</v>
      </c>
      <c r="G14" s="81">
        <v>1828.6</v>
      </c>
      <c r="H14" s="81">
        <v>2723.7</v>
      </c>
      <c r="I14" s="81">
        <v>0</v>
      </c>
      <c r="J14" s="81">
        <v>673.6</v>
      </c>
      <c r="K14" s="81">
        <v>423</v>
      </c>
      <c r="L14" s="81">
        <v>0</v>
      </c>
      <c r="M14" s="81">
        <v>0</v>
      </c>
      <c r="N14" s="81">
        <v>0</v>
      </c>
      <c r="O14" s="81">
        <v>284.10000000000002</v>
      </c>
      <c r="P14" s="81">
        <v>5225.8999999999996</v>
      </c>
      <c r="Q14" s="81">
        <v>423</v>
      </c>
      <c r="R14" s="82">
        <v>5933</v>
      </c>
      <c r="S14" s="80" t="s">
        <v>761</v>
      </c>
      <c r="T14" s="81">
        <v>2341</v>
      </c>
      <c r="U14" s="81">
        <v>2841.2</v>
      </c>
      <c r="V14" s="81">
        <v>0</v>
      </c>
      <c r="W14" s="81">
        <v>750.8</v>
      </c>
      <c r="X14" s="82">
        <v>5933</v>
      </c>
      <c r="Y14" s="80" t="s">
        <v>761</v>
      </c>
      <c r="Z14" s="81">
        <v>180.1</v>
      </c>
      <c r="AA14" s="81">
        <v>66.599999999999994</v>
      </c>
      <c r="AB14" s="81">
        <v>0</v>
      </c>
      <c r="AC14" s="81">
        <v>750.8</v>
      </c>
      <c r="AD14" s="82">
        <v>997.5</v>
      </c>
    </row>
    <row r="15" spans="1:30" x14ac:dyDescent="0.25">
      <c r="A15" s="1"/>
      <c r="B15" s="80" t="s">
        <v>762</v>
      </c>
      <c r="C15" s="81">
        <v>91.5</v>
      </c>
      <c r="D15" s="81">
        <v>116.9</v>
      </c>
      <c r="E15" s="81">
        <v>0</v>
      </c>
      <c r="F15" s="81">
        <v>68.7</v>
      </c>
      <c r="G15" s="81">
        <v>1753.8</v>
      </c>
      <c r="H15" s="81">
        <v>2720.3</v>
      </c>
      <c r="I15" s="81">
        <v>0</v>
      </c>
      <c r="J15" s="81">
        <v>773.9</v>
      </c>
      <c r="K15" s="81">
        <v>419.4</v>
      </c>
      <c r="L15" s="81">
        <v>0</v>
      </c>
      <c r="M15" s="81">
        <v>0</v>
      </c>
      <c r="N15" s="81">
        <v>0</v>
      </c>
      <c r="O15" s="81">
        <v>277.10000000000002</v>
      </c>
      <c r="P15" s="81">
        <v>5248</v>
      </c>
      <c r="Q15" s="81">
        <v>419.4</v>
      </c>
      <c r="R15" s="82">
        <v>5944.5</v>
      </c>
      <c r="S15" s="80" t="s">
        <v>762</v>
      </c>
      <c r="T15" s="81">
        <v>2264.6999999999998</v>
      </c>
      <c r="U15" s="81">
        <v>2837.2</v>
      </c>
      <c r="V15" s="81">
        <v>0</v>
      </c>
      <c r="W15" s="81">
        <v>842.6</v>
      </c>
      <c r="X15" s="82">
        <v>5944.5</v>
      </c>
      <c r="Y15" s="80" t="s">
        <v>762</v>
      </c>
      <c r="Z15" s="81">
        <v>179.4</v>
      </c>
      <c r="AA15" s="81">
        <v>65.400000000000006</v>
      </c>
      <c r="AB15" s="81">
        <v>0</v>
      </c>
      <c r="AC15" s="81">
        <v>842.6</v>
      </c>
      <c r="AD15" s="82">
        <v>1087.4000000000001</v>
      </c>
    </row>
    <row r="16" spans="1:30" x14ac:dyDescent="0.25">
      <c r="A16" s="1"/>
      <c r="B16" s="80" t="s">
        <v>763</v>
      </c>
      <c r="C16" s="81">
        <v>94.7</v>
      </c>
      <c r="D16" s="81">
        <v>117.3</v>
      </c>
      <c r="E16" s="81">
        <v>0</v>
      </c>
      <c r="F16" s="81">
        <v>66.8</v>
      </c>
      <c r="G16" s="81">
        <v>1771.5</v>
      </c>
      <c r="H16" s="81">
        <v>2720.8</v>
      </c>
      <c r="I16" s="81">
        <v>0</v>
      </c>
      <c r="J16" s="81">
        <v>741.2</v>
      </c>
      <c r="K16" s="81">
        <v>416.1</v>
      </c>
      <c r="L16" s="81">
        <v>0</v>
      </c>
      <c r="M16" s="81">
        <v>0</v>
      </c>
      <c r="N16" s="81">
        <v>0</v>
      </c>
      <c r="O16" s="81">
        <v>278.8</v>
      </c>
      <c r="P16" s="81">
        <v>5233.5</v>
      </c>
      <c r="Q16" s="81">
        <v>416.1</v>
      </c>
      <c r="R16" s="82">
        <v>5928.4</v>
      </c>
      <c r="S16" s="80" t="s">
        <v>763</v>
      </c>
      <c r="T16" s="81">
        <v>2282.3000000000002</v>
      </c>
      <c r="U16" s="81">
        <v>2838.1</v>
      </c>
      <c r="V16" s="81">
        <v>0</v>
      </c>
      <c r="W16" s="81">
        <v>808</v>
      </c>
      <c r="X16" s="82">
        <v>5928.4</v>
      </c>
      <c r="Y16" s="80" t="s">
        <v>763</v>
      </c>
      <c r="Z16" s="81">
        <v>181.7</v>
      </c>
      <c r="AA16" s="81">
        <v>66.3</v>
      </c>
      <c r="AB16" s="81">
        <v>0</v>
      </c>
      <c r="AC16" s="81">
        <v>808</v>
      </c>
      <c r="AD16" s="82">
        <v>1056</v>
      </c>
    </row>
    <row r="17" spans="1:30" x14ac:dyDescent="0.25">
      <c r="A17" s="1"/>
      <c r="B17" s="80" t="s">
        <v>764</v>
      </c>
      <c r="C17" s="81">
        <v>93.1</v>
      </c>
      <c r="D17" s="81">
        <v>118.9</v>
      </c>
      <c r="E17" s="81">
        <v>0</v>
      </c>
      <c r="F17" s="81">
        <v>65.8</v>
      </c>
      <c r="G17" s="81">
        <v>1869.3</v>
      </c>
      <c r="H17" s="81">
        <v>2762.8</v>
      </c>
      <c r="I17" s="81">
        <v>0</v>
      </c>
      <c r="J17" s="81">
        <v>727.6</v>
      </c>
      <c r="K17" s="81">
        <v>410.4</v>
      </c>
      <c r="L17" s="81">
        <v>0</v>
      </c>
      <c r="M17" s="81">
        <v>0</v>
      </c>
      <c r="N17" s="81">
        <v>0</v>
      </c>
      <c r="O17" s="81">
        <v>277.8</v>
      </c>
      <c r="P17" s="81">
        <v>5359.7</v>
      </c>
      <c r="Q17" s="81">
        <v>410.4</v>
      </c>
      <c r="R17" s="82">
        <v>6047.9</v>
      </c>
      <c r="S17" s="80" t="s">
        <v>764</v>
      </c>
      <c r="T17" s="81">
        <v>2372.8000000000002</v>
      </c>
      <c r="U17" s="81">
        <v>2881.7</v>
      </c>
      <c r="V17" s="81">
        <v>0</v>
      </c>
      <c r="W17" s="81">
        <v>793.4</v>
      </c>
      <c r="X17" s="82">
        <v>6047.9</v>
      </c>
      <c r="Y17" s="80" t="s">
        <v>764</v>
      </c>
      <c r="Z17" s="81">
        <v>181.8</v>
      </c>
      <c r="AA17" s="81">
        <v>66.599999999999994</v>
      </c>
      <c r="AB17" s="81">
        <v>0</v>
      </c>
      <c r="AC17" s="81">
        <v>793.4</v>
      </c>
      <c r="AD17" s="82">
        <v>1041.8</v>
      </c>
    </row>
    <row r="18" spans="1:30" x14ac:dyDescent="0.25">
      <c r="A18" s="1"/>
      <c r="B18" s="80" t="s">
        <v>765</v>
      </c>
      <c r="C18" s="81">
        <v>93.9</v>
      </c>
      <c r="D18" s="81">
        <v>117.9</v>
      </c>
      <c r="E18" s="81">
        <v>0</v>
      </c>
      <c r="F18" s="81">
        <v>66</v>
      </c>
      <c r="G18" s="81">
        <v>1854.9</v>
      </c>
      <c r="H18" s="81">
        <v>2860</v>
      </c>
      <c r="I18" s="81">
        <v>0</v>
      </c>
      <c r="J18" s="81">
        <v>782.5</v>
      </c>
      <c r="K18" s="81">
        <v>412</v>
      </c>
      <c r="L18" s="81">
        <v>0</v>
      </c>
      <c r="M18" s="81">
        <v>0</v>
      </c>
      <c r="N18" s="81">
        <v>0</v>
      </c>
      <c r="O18" s="81">
        <v>277.8</v>
      </c>
      <c r="P18" s="81">
        <v>5497.4</v>
      </c>
      <c r="Q18" s="81">
        <v>412</v>
      </c>
      <c r="R18" s="82">
        <v>6187.2</v>
      </c>
      <c r="S18" s="80" t="s">
        <v>765</v>
      </c>
      <c r="T18" s="81">
        <v>2360.8000000000002</v>
      </c>
      <c r="U18" s="81">
        <v>2977.9</v>
      </c>
      <c r="V18" s="81">
        <v>0</v>
      </c>
      <c r="W18" s="81">
        <v>848.5</v>
      </c>
      <c r="X18" s="82">
        <v>6187.2</v>
      </c>
      <c r="Y18" s="80" t="s">
        <v>765</v>
      </c>
      <c r="Z18" s="81">
        <v>182.3</v>
      </c>
      <c r="AA18" s="81">
        <v>66</v>
      </c>
      <c r="AB18" s="81">
        <v>0</v>
      </c>
      <c r="AC18" s="81">
        <v>848.5</v>
      </c>
      <c r="AD18" s="82">
        <v>1096.8</v>
      </c>
    </row>
    <row r="19" spans="1:30" x14ac:dyDescent="0.25">
      <c r="A19" s="1"/>
      <c r="B19" s="80" t="s">
        <v>766</v>
      </c>
      <c r="C19" s="81">
        <v>97.7</v>
      </c>
      <c r="D19" s="81">
        <v>118.2</v>
      </c>
      <c r="E19" s="81">
        <v>0</v>
      </c>
      <c r="F19" s="81">
        <v>66.5</v>
      </c>
      <c r="G19" s="81">
        <v>2003.3</v>
      </c>
      <c r="H19" s="81">
        <v>2869.5</v>
      </c>
      <c r="I19" s="81">
        <v>0</v>
      </c>
      <c r="J19" s="81">
        <v>756.1</v>
      </c>
      <c r="K19" s="81">
        <v>460.6</v>
      </c>
      <c r="L19" s="81">
        <v>0</v>
      </c>
      <c r="M19" s="81">
        <v>7.9</v>
      </c>
      <c r="N19" s="81">
        <v>0</v>
      </c>
      <c r="O19" s="81">
        <v>282.39999999999998</v>
      </c>
      <c r="P19" s="81">
        <v>5628.9</v>
      </c>
      <c r="Q19" s="81">
        <v>468.5</v>
      </c>
      <c r="R19" s="82">
        <v>6379.8</v>
      </c>
      <c r="S19" s="80" t="s">
        <v>766</v>
      </c>
      <c r="T19" s="81">
        <v>2561.6</v>
      </c>
      <c r="U19" s="81">
        <v>2987.7</v>
      </c>
      <c r="V19" s="81">
        <v>7.9</v>
      </c>
      <c r="W19" s="81">
        <v>822.6</v>
      </c>
      <c r="X19" s="82">
        <v>6379.8</v>
      </c>
      <c r="Y19" s="80" t="s">
        <v>766</v>
      </c>
      <c r="Z19" s="81">
        <v>188</v>
      </c>
      <c r="AA19" s="81">
        <v>66.400000000000006</v>
      </c>
      <c r="AB19" s="81">
        <v>7.9</v>
      </c>
      <c r="AC19" s="81">
        <v>822.6</v>
      </c>
      <c r="AD19" s="82">
        <v>1084.9000000000001</v>
      </c>
    </row>
    <row r="20" spans="1:30" x14ac:dyDescent="0.25">
      <c r="A20" s="1"/>
      <c r="B20" s="80" t="s">
        <v>767</v>
      </c>
      <c r="C20" s="81">
        <v>93.8</v>
      </c>
      <c r="D20" s="81">
        <v>116.9</v>
      </c>
      <c r="E20" s="81">
        <v>0</v>
      </c>
      <c r="F20" s="81">
        <v>59.1</v>
      </c>
      <c r="G20" s="81">
        <v>2008.5</v>
      </c>
      <c r="H20" s="81">
        <v>2859.4</v>
      </c>
      <c r="I20" s="81">
        <v>0</v>
      </c>
      <c r="J20" s="81">
        <v>788.7</v>
      </c>
      <c r="K20" s="81">
        <v>454.8</v>
      </c>
      <c r="L20" s="81">
        <v>0</v>
      </c>
      <c r="M20" s="81">
        <v>123.8</v>
      </c>
      <c r="N20" s="81">
        <v>0</v>
      </c>
      <c r="O20" s="81">
        <v>269.8</v>
      </c>
      <c r="P20" s="81">
        <v>5656.6</v>
      </c>
      <c r="Q20" s="81">
        <v>578.6</v>
      </c>
      <c r="R20" s="82">
        <v>6505</v>
      </c>
      <c r="S20" s="80" t="s">
        <v>767</v>
      </c>
      <c r="T20" s="81">
        <v>2557.1</v>
      </c>
      <c r="U20" s="81">
        <v>2976.3</v>
      </c>
      <c r="V20" s="81">
        <v>123.8</v>
      </c>
      <c r="W20" s="81">
        <v>847.8</v>
      </c>
      <c r="X20" s="82">
        <v>6505</v>
      </c>
      <c r="Y20" s="80" t="s">
        <v>767</v>
      </c>
      <c r="Z20" s="81">
        <v>188.4</v>
      </c>
      <c r="AA20" s="81">
        <v>63.4</v>
      </c>
      <c r="AB20" s="81">
        <v>123.8</v>
      </c>
      <c r="AC20" s="81">
        <v>847.8</v>
      </c>
      <c r="AD20" s="82">
        <v>1223.4000000000001</v>
      </c>
    </row>
    <row r="21" spans="1:30" x14ac:dyDescent="0.25">
      <c r="A21" s="1"/>
      <c r="B21" s="80" t="s">
        <v>768</v>
      </c>
      <c r="C21" s="81">
        <v>117</v>
      </c>
      <c r="D21" s="81">
        <v>116.8</v>
      </c>
      <c r="E21" s="81">
        <v>0</v>
      </c>
      <c r="F21" s="81">
        <v>50.5</v>
      </c>
      <c r="G21" s="81">
        <v>2004.2</v>
      </c>
      <c r="H21" s="81">
        <v>2629.7</v>
      </c>
      <c r="I21" s="81">
        <v>0</v>
      </c>
      <c r="J21" s="81">
        <v>797.1</v>
      </c>
      <c r="K21" s="81">
        <v>453.2</v>
      </c>
      <c r="L21" s="81">
        <v>0</v>
      </c>
      <c r="M21" s="81">
        <v>346.3</v>
      </c>
      <c r="N21" s="81">
        <v>0</v>
      </c>
      <c r="O21" s="81">
        <v>284.3</v>
      </c>
      <c r="P21" s="81">
        <v>5431</v>
      </c>
      <c r="Q21" s="81">
        <v>799.5</v>
      </c>
      <c r="R21" s="82">
        <v>6514.8</v>
      </c>
      <c r="S21" s="80" t="s">
        <v>768</v>
      </c>
      <c r="T21" s="81">
        <v>2574.4</v>
      </c>
      <c r="U21" s="81">
        <v>2746.5</v>
      </c>
      <c r="V21" s="81">
        <v>346.3</v>
      </c>
      <c r="W21" s="81">
        <v>847.6</v>
      </c>
      <c r="X21" s="82">
        <v>6514.8</v>
      </c>
      <c r="Y21" s="80" t="s">
        <v>768</v>
      </c>
      <c r="Z21" s="81">
        <v>199.9</v>
      </c>
      <c r="AA21" s="81">
        <v>63.8</v>
      </c>
      <c r="AB21" s="81">
        <v>346.3</v>
      </c>
      <c r="AC21" s="81">
        <v>847.6</v>
      </c>
      <c r="AD21" s="82">
        <v>1457.6</v>
      </c>
    </row>
    <row r="22" spans="1:30" x14ac:dyDescent="0.25">
      <c r="A22" s="1"/>
      <c r="B22" s="80" t="s">
        <v>769</v>
      </c>
      <c r="C22" s="81">
        <v>118.2</v>
      </c>
      <c r="D22" s="81">
        <v>109.8</v>
      </c>
      <c r="E22" s="81">
        <v>0</v>
      </c>
      <c r="F22" s="81">
        <v>47.9</v>
      </c>
      <c r="G22" s="81">
        <v>2071.1</v>
      </c>
      <c r="H22" s="81">
        <v>2531.6</v>
      </c>
      <c r="I22" s="81">
        <v>0.1</v>
      </c>
      <c r="J22" s="81">
        <v>795</v>
      </c>
      <c r="K22" s="81">
        <v>426.1</v>
      </c>
      <c r="L22" s="81">
        <v>0</v>
      </c>
      <c r="M22" s="81">
        <v>568.20000000000005</v>
      </c>
      <c r="N22" s="81">
        <v>0</v>
      </c>
      <c r="O22" s="81">
        <v>275.89999999999998</v>
      </c>
      <c r="P22" s="81">
        <v>5397.8</v>
      </c>
      <c r="Q22" s="81">
        <v>994.3</v>
      </c>
      <c r="R22" s="82">
        <v>6668</v>
      </c>
      <c r="S22" s="80" t="s">
        <v>769</v>
      </c>
      <c r="T22" s="81">
        <v>2615.4</v>
      </c>
      <c r="U22" s="81">
        <v>2641.4</v>
      </c>
      <c r="V22" s="81">
        <v>568.29999999999995</v>
      </c>
      <c r="W22" s="81">
        <v>842.9</v>
      </c>
      <c r="X22" s="82">
        <v>6668</v>
      </c>
      <c r="Y22" s="80" t="s">
        <v>769</v>
      </c>
      <c r="Z22" s="81">
        <v>200</v>
      </c>
      <c r="AA22" s="81">
        <v>58.4</v>
      </c>
      <c r="AB22" s="81">
        <v>568.29999999999995</v>
      </c>
      <c r="AC22" s="81">
        <v>842.9</v>
      </c>
      <c r="AD22" s="82">
        <v>1669.6</v>
      </c>
    </row>
    <row r="23" spans="1:30" x14ac:dyDescent="0.25">
      <c r="A23" s="1"/>
      <c r="B23" s="80" t="s">
        <v>770</v>
      </c>
      <c r="C23" s="81">
        <v>118.7</v>
      </c>
      <c r="D23" s="81">
        <v>110.3</v>
      </c>
      <c r="E23" s="81">
        <v>0.1</v>
      </c>
      <c r="F23" s="81">
        <v>52.7</v>
      </c>
      <c r="G23" s="81">
        <v>1986.9</v>
      </c>
      <c r="H23" s="81">
        <v>2522.9</v>
      </c>
      <c r="I23" s="81">
        <v>0.2</v>
      </c>
      <c r="J23" s="81">
        <v>796.5</v>
      </c>
      <c r="K23" s="81">
        <v>430.9</v>
      </c>
      <c r="L23" s="81">
        <v>0</v>
      </c>
      <c r="M23" s="81">
        <v>647.4</v>
      </c>
      <c r="N23" s="81">
        <v>0</v>
      </c>
      <c r="O23" s="81">
        <v>281.8</v>
      </c>
      <c r="P23" s="81">
        <v>5306.5</v>
      </c>
      <c r="Q23" s="81">
        <v>1078.3</v>
      </c>
      <c r="R23" s="82">
        <v>6666.6</v>
      </c>
      <c r="S23" s="80" t="s">
        <v>770</v>
      </c>
      <c r="T23" s="81">
        <v>2536.5</v>
      </c>
      <c r="U23" s="81">
        <v>2633.2</v>
      </c>
      <c r="V23" s="81">
        <v>647.70000000000005</v>
      </c>
      <c r="W23" s="81">
        <v>849.2</v>
      </c>
      <c r="X23" s="82">
        <v>6666.6</v>
      </c>
      <c r="Y23" s="80" t="s">
        <v>770</v>
      </c>
      <c r="Z23" s="81">
        <v>198.9</v>
      </c>
      <c r="AA23" s="81">
        <v>59.2</v>
      </c>
      <c r="AB23" s="81">
        <v>647.70000000000005</v>
      </c>
      <c r="AC23" s="81">
        <v>849.2</v>
      </c>
      <c r="AD23" s="82">
        <v>1755</v>
      </c>
    </row>
    <row r="24" spans="1:30" x14ac:dyDescent="0.25">
      <c r="A24" s="1"/>
      <c r="B24" s="80" t="s">
        <v>771</v>
      </c>
      <c r="C24" s="81">
        <v>142</v>
      </c>
      <c r="D24" s="81">
        <v>109.1</v>
      </c>
      <c r="E24" s="81">
        <v>0.2</v>
      </c>
      <c r="F24" s="81">
        <v>56.8</v>
      </c>
      <c r="G24" s="81">
        <v>2087.1</v>
      </c>
      <c r="H24" s="81">
        <v>2522</v>
      </c>
      <c r="I24" s="81">
        <v>0.7</v>
      </c>
      <c r="J24" s="81">
        <v>769.1</v>
      </c>
      <c r="K24" s="81">
        <v>424</v>
      </c>
      <c r="L24" s="81">
        <v>0</v>
      </c>
      <c r="M24" s="81">
        <v>673.6</v>
      </c>
      <c r="N24" s="81">
        <v>0</v>
      </c>
      <c r="O24" s="81">
        <v>308.10000000000002</v>
      </c>
      <c r="P24" s="81">
        <v>5378.9</v>
      </c>
      <c r="Q24" s="81">
        <v>1097.5999999999999</v>
      </c>
      <c r="R24" s="82">
        <v>6784.6</v>
      </c>
      <c r="S24" s="80" t="s">
        <v>771</v>
      </c>
      <c r="T24" s="81">
        <v>2653.1</v>
      </c>
      <c r="U24" s="81">
        <v>2631.1</v>
      </c>
      <c r="V24" s="81">
        <v>674.5</v>
      </c>
      <c r="W24" s="81">
        <v>825.9</v>
      </c>
      <c r="X24" s="82">
        <v>6784.6</v>
      </c>
      <c r="Y24" s="80" t="s">
        <v>771</v>
      </c>
      <c r="Z24" s="81">
        <v>199.4</v>
      </c>
      <c r="AA24" s="81">
        <v>56.2</v>
      </c>
      <c r="AB24" s="81">
        <v>674.5</v>
      </c>
      <c r="AC24" s="81">
        <v>825.9</v>
      </c>
      <c r="AD24" s="82">
        <v>1756</v>
      </c>
    </row>
    <row r="25" spans="1:30" x14ac:dyDescent="0.25">
      <c r="A25" s="1"/>
      <c r="B25" s="80" t="s">
        <v>772</v>
      </c>
      <c r="C25" s="81">
        <v>148.69999999999999</v>
      </c>
      <c r="D25" s="81">
        <v>109.8</v>
      </c>
      <c r="E25" s="81">
        <v>0.2</v>
      </c>
      <c r="F25" s="81">
        <v>58.3</v>
      </c>
      <c r="G25" s="81">
        <v>2182.6</v>
      </c>
      <c r="H25" s="81">
        <v>2522.5</v>
      </c>
      <c r="I25" s="81">
        <v>0.9</v>
      </c>
      <c r="J25" s="81">
        <v>771.3</v>
      </c>
      <c r="K25" s="81">
        <v>430.9</v>
      </c>
      <c r="L25" s="81">
        <v>0</v>
      </c>
      <c r="M25" s="81">
        <v>686.4</v>
      </c>
      <c r="N25" s="81">
        <v>0</v>
      </c>
      <c r="O25" s="81">
        <v>317</v>
      </c>
      <c r="P25" s="81">
        <v>5477.3</v>
      </c>
      <c r="Q25" s="81">
        <v>1117.3</v>
      </c>
      <c r="R25" s="82">
        <v>6911.6</v>
      </c>
      <c r="S25" s="80" t="s">
        <v>772</v>
      </c>
      <c r="T25" s="81">
        <v>2762.2</v>
      </c>
      <c r="U25" s="81">
        <v>2632.3</v>
      </c>
      <c r="V25" s="81">
        <v>687.5</v>
      </c>
      <c r="W25" s="81">
        <v>829.6</v>
      </c>
      <c r="X25" s="82">
        <v>6911.6</v>
      </c>
      <c r="Y25" s="80" t="s">
        <v>772</v>
      </c>
      <c r="Z25" s="81">
        <v>198.1</v>
      </c>
      <c r="AA25" s="81">
        <v>56</v>
      </c>
      <c r="AB25" s="81">
        <v>687.5</v>
      </c>
      <c r="AC25" s="81">
        <v>829.6</v>
      </c>
      <c r="AD25" s="82">
        <v>1771.2</v>
      </c>
    </row>
    <row r="26" spans="1:30" x14ac:dyDescent="0.25">
      <c r="A26" s="1"/>
      <c r="B26" s="80" t="s">
        <v>773</v>
      </c>
      <c r="C26" s="81">
        <v>154.4</v>
      </c>
      <c r="D26" s="81">
        <v>108.5</v>
      </c>
      <c r="E26" s="81">
        <v>0.3</v>
      </c>
      <c r="F26" s="81">
        <v>57.6</v>
      </c>
      <c r="G26" s="81">
        <v>2133.5</v>
      </c>
      <c r="H26" s="81">
        <v>2781.8</v>
      </c>
      <c r="I26" s="81">
        <v>1</v>
      </c>
      <c r="J26" s="81">
        <v>754.4</v>
      </c>
      <c r="K26" s="81">
        <v>388.6</v>
      </c>
      <c r="L26" s="81">
        <v>0</v>
      </c>
      <c r="M26" s="81">
        <v>697.1</v>
      </c>
      <c r="N26" s="81">
        <v>0</v>
      </c>
      <c r="O26" s="81">
        <v>320.8</v>
      </c>
      <c r="P26" s="81">
        <v>5670.7</v>
      </c>
      <c r="Q26" s="81">
        <v>1085.7</v>
      </c>
      <c r="R26" s="82">
        <v>7077.2</v>
      </c>
      <c r="S26" s="80" t="s">
        <v>773</v>
      </c>
      <c r="T26" s="81">
        <v>2676.5</v>
      </c>
      <c r="U26" s="81">
        <v>2890.3</v>
      </c>
      <c r="V26" s="81">
        <v>698.4</v>
      </c>
      <c r="W26" s="81">
        <v>812</v>
      </c>
      <c r="X26" s="82">
        <v>7077.2</v>
      </c>
      <c r="Y26" s="80" t="s">
        <v>773</v>
      </c>
      <c r="Z26" s="81">
        <v>197.7</v>
      </c>
      <c r="AA26" s="81">
        <v>55.7</v>
      </c>
      <c r="AB26" s="81">
        <v>698.4</v>
      </c>
      <c r="AC26" s="81">
        <v>812</v>
      </c>
      <c r="AD26" s="82">
        <v>1763.8</v>
      </c>
    </row>
    <row r="27" spans="1:30" x14ac:dyDescent="0.25">
      <c r="A27" s="1"/>
      <c r="B27" s="80" t="s">
        <v>774</v>
      </c>
      <c r="C27" s="81">
        <v>154.1</v>
      </c>
      <c r="D27" s="81">
        <v>108.7</v>
      </c>
      <c r="E27" s="81">
        <v>0.1</v>
      </c>
      <c r="F27" s="81">
        <v>58.3</v>
      </c>
      <c r="G27" s="81">
        <v>2169.4</v>
      </c>
      <c r="H27" s="81">
        <v>2807</v>
      </c>
      <c r="I27" s="81">
        <v>1.2</v>
      </c>
      <c r="J27" s="81">
        <v>752.7</v>
      </c>
      <c r="K27" s="81">
        <v>376.4</v>
      </c>
      <c r="L27" s="81">
        <v>0</v>
      </c>
      <c r="M27" s="81">
        <v>704.3</v>
      </c>
      <c r="N27" s="81">
        <v>0</v>
      </c>
      <c r="O27" s="81">
        <v>321.2</v>
      </c>
      <c r="P27" s="81">
        <v>5730.3</v>
      </c>
      <c r="Q27" s="81">
        <v>1080.7</v>
      </c>
      <c r="R27" s="82">
        <v>7132.2</v>
      </c>
      <c r="S27" s="80" t="s">
        <v>774</v>
      </c>
      <c r="T27" s="81">
        <v>2699.9</v>
      </c>
      <c r="U27" s="81">
        <v>2915.7</v>
      </c>
      <c r="V27" s="81">
        <v>705.6</v>
      </c>
      <c r="W27" s="81">
        <v>811</v>
      </c>
      <c r="X27" s="82">
        <v>7132.2</v>
      </c>
      <c r="Y27" s="80" t="s">
        <v>774</v>
      </c>
      <c r="Z27" s="81">
        <v>198.7</v>
      </c>
      <c r="AA27" s="81">
        <v>58.1</v>
      </c>
      <c r="AB27" s="81">
        <v>705.6</v>
      </c>
      <c r="AC27" s="81">
        <v>811</v>
      </c>
      <c r="AD27" s="82">
        <v>1773.4</v>
      </c>
    </row>
    <row r="28" spans="1:30" x14ac:dyDescent="0.25">
      <c r="A28" s="1"/>
      <c r="B28" s="80" t="s">
        <v>775</v>
      </c>
      <c r="C28" s="81">
        <v>162.4</v>
      </c>
      <c r="D28" s="81">
        <v>108.9</v>
      </c>
      <c r="E28" s="81">
        <v>0.4</v>
      </c>
      <c r="F28" s="81">
        <v>58.3</v>
      </c>
      <c r="G28" s="81">
        <v>2188.9</v>
      </c>
      <c r="H28" s="81">
        <v>2897.9</v>
      </c>
      <c r="I28" s="81">
        <v>1.2</v>
      </c>
      <c r="J28" s="81">
        <v>748.8</v>
      </c>
      <c r="K28" s="81">
        <v>368.4</v>
      </c>
      <c r="L28" s="81">
        <v>0</v>
      </c>
      <c r="M28" s="81">
        <v>706.9</v>
      </c>
      <c r="N28" s="81">
        <v>0</v>
      </c>
      <c r="O28" s="81">
        <v>330</v>
      </c>
      <c r="P28" s="81">
        <v>5836.8</v>
      </c>
      <c r="Q28" s="81">
        <v>1075.3</v>
      </c>
      <c r="R28" s="82">
        <v>7242.1</v>
      </c>
      <c r="S28" s="80" t="s">
        <v>775</v>
      </c>
      <c r="T28" s="81">
        <v>2719.7</v>
      </c>
      <c r="U28" s="81">
        <v>3006.8</v>
      </c>
      <c r="V28" s="81">
        <v>708.5</v>
      </c>
      <c r="W28" s="81">
        <v>807.1</v>
      </c>
      <c r="X28" s="82">
        <v>7242.1</v>
      </c>
      <c r="Y28" s="80" t="s">
        <v>775</v>
      </c>
      <c r="Z28" s="81">
        <v>197</v>
      </c>
      <c r="AA28" s="81">
        <v>58.2</v>
      </c>
      <c r="AB28" s="81">
        <v>708.5</v>
      </c>
      <c r="AC28" s="81">
        <v>807.1</v>
      </c>
      <c r="AD28" s="82">
        <v>1770.8</v>
      </c>
    </row>
    <row r="29" spans="1:30" x14ac:dyDescent="0.25">
      <c r="A29" s="1"/>
      <c r="B29" s="80" t="s">
        <v>776</v>
      </c>
      <c r="C29" s="81">
        <v>178.2</v>
      </c>
      <c r="D29" s="81">
        <v>107.2</v>
      </c>
      <c r="E29" s="81">
        <v>0.4</v>
      </c>
      <c r="F29" s="81">
        <v>60</v>
      </c>
      <c r="G29" s="81">
        <v>2174</v>
      </c>
      <c r="H29" s="81">
        <v>2984.3</v>
      </c>
      <c r="I29" s="81">
        <v>1.3</v>
      </c>
      <c r="J29" s="81">
        <v>762.7</v>
      </c>
      <c r="K29" s="81">
        <v>378.8</v>
      </c>
      <c r="L29" s="81">
        <v>0</v>
      </c>
      <c r="M29" s="81">
        <v>708.1</v>
      </c>
      <c r="N29" s="81">
        <v>0</v>
      </c>
      <c r="O29" s="81">
        <v>345.8</v>
      </c>
      <c r="P29" s="81">
        <v>5922.3</v>
      </c>
      <c r="Q29" s="81">
        <v>1086.9000000000001</v>
      </c>
      <c r="R29" s="82">
        <v>7355</v>
      </c>
      <c r="S29" s="80" t="s">
        <v>776</v>
      </c>
      <c r="T29" s="81">
        <v>2731</v>
      </c>
      <c r="U29" s="81">
        <v>3091.5</v>
      </c>
      <c r="V29" s="81">
        <v>709.8</v>
      </c>
      <c r="W29" s="81">
        <v>822.7</v>
      </c>
      <c r="X29" s="82">
        <v>7355</v>
      </c>
      <c r="Y29" s="80" t="s">
        <v>776</v>
      </c>
      <c r="Z29" s="81">
        <v>189.4</v>
      </c>
      <c r="AA29" s="81">
        <v>57.4</v>
      </c>
      <c r="AB29" s="81">
        <v>709.8</v>
      </c>
      <c r="AC29" s="81">
        <v>822.7</v>
      </c>
      <c r="AD29" s="82">
        <v>1779.3</v>
      </c>
    </row>
    <row r="30" spans="1:30" x14ac:dyDescent="0.25">
      <c r="A30" s="1"/>
      <c r="B30" s="80" t="s">
        <v>777</v>
      </c>
      <c r="C30" s="81">
        <v>182.6</v>
      </c>
      <c r="D30" s="81">
        <v>114.6</v>
      </c>
      <c r="E30" s="81">
        <v>0.4</v>
      </c>
      <c r="F30" s="81">
        <v>67.599999999999994</v>
      </c>
      <c r="G30" s="81">
        <v>2337.6999999999998</v>
      </c>
      <c r="H30" s="81">
        <v>3105.2</v>
      </c>
      <c r="I30" s="81">
        <v>1.3</v>
      </c>
      <c r="J30" s="81">
        <v>749.8</v>
      </c>
      <c r="K30" s="81">
        <v>385</v>
      </c>
      <c r="L30" s="81">
        <v>0</v>
      </c>
      <c r="M30" s="81">
        <v>709.5</v>
      </c>
      <c r="N30" s="81">
        <v>0</v>
      </c>
      <c r="O30" s="81">
        <v>365.2</v>
      </c>
      <c r="P30" s="81">
        <v>6194</v>
      </c>
      <c r="Q30" s="81">
        <v>1094.5</v>
      </c>
      <c r="R30" s="82">
        <v>7653.7</v>
      </c>
      <c r="S30" s="80" t="s">
        <v>777</v>
      </c>
      <c r="T30" s="81">
        <v>2905.3</v>
      </c>
      <c r="U30" s="81">
        <v>3219.8</v>
      </c>
      <c r="V30" s="81">
        <v>711.2</v>
      </c>
      <c r="W30" s="81">
        <v>817.4</v>
      </c>
      <c r="X30" s="82">
        <v>7653.7</v>
      </c>
      <c r="Y30" s="80" t="s">
        <v>777</v>
      </c>
      <c r="Z30" s="81">
        <v>189.5</v>
      </c>
      <c r="AA30" s="81">
        <v>55.8</v>
      </c>
      <c r="AB30" s="81">
        <v>711.2</v>
      </c>
      <c r="AC30" s="81">
        <v>817.4</v>
      </c>
      <c r="AD30" s="82">
        <v>1773.9</v>
      </c>
    </row>
    <row r="31" spans="1:30" x14ac:dyDescent="0.25">
      <c r="A31" s="1"/>
      <c r="B31" s="80" t="s">
        <v>778</v>
      </c>
      <c r="C31" s="81">
        <v>176.2</v>
      </c>
      <c r="D31" s="81">
        <v>127</v>
      </c>
      <c r="E31" s="81">
        <v>0.4</v>
      </c>
      <c r="F31" s="81">
        <v>78</v>
      </c>
      <c r="G31" s="81">
        <v>2175.8000000000002</v>
      </c>
      <c r="H31" s="81">
        <v>3156.6</v>
      </c>
      <c r="I31" s="81">
        <v>1.3</v>
      </c>
      <c r="J31" s="81">
        <v>755.7</v>
      </c>
      <c r="K31" s="81">
        <v>381.3</v>
      </c>
      <c r="L31" s="81">
        <v>0</v>
      </c>
      <c r="M31" s="81">
        <v>713.1</v>
      </c>
      <c r="N31" s="81">
        <v>0</v>
      </c>
      <c r="O31" s="81">
        <v>381.6</v>
      </c>
      <c r="P31" s="81">
        <v>6089.4</v>
      </c>
      <c r="Q31" s="81">
        <v>1094.4000000000001</v>
      </c>
      <c r="R31" s="82">
        <v>7565.4</v>
      </c>
      <c r="S31" s="80" t="s">
        <v>778</v>
      </c>
      <c r="T31" s="81">
        <v>2733.3</v>
      </c>
      <c r="U31" s="81">
        <v>3283.6</v>
      </c>
      <c r="V31" s="81">
        <v>714.8</v>
      </c>
      <c r="W31" s="81">
        <v>833.7</v>
      </c>
      <c r="X31" s="82">
        <v>7565.4</v>
      </c>
      <c r="Y31" s="80" t="s">
        <v>778</v>
      </c>
      <c r="Z31" s="81">
        <v>189.8</v>
      </c>
      <c r="AA31" s="81">
        <v>56.7</v>
      </c>
      <c r="AB31" s="81">
        <v>714.8</v>
      </c>
      <c r="AC31" s="81">
        <v>833.7</v>
      </c>
      <c r="AD31" s="82">
        <v>1795</v>
      </c>
    </row>
    <row r="32" spans="1:30" x14ac:dyDescent="0.25">
      <c r="A32" s="1"/>
      <c r="B32" s="80" t="s">
        <v>779</v>
      </c>
      <c r="C32" s="81">
        <v>155.5</v>
      </c>
      <c r="D32" s="81">
        <v>133.4</v>
      </c>
      <c r="E32" s="81">
        <v>0.4</v>
      </c>
      <c r="F32" s="81">
        <v>88.8</v>
      </c>
      <c r="G32" s="81">
        <v>2100.1</v>
      </c>
      <c r="H32" s="81">
        <v>3137.2</v>
      </c>
      <c r="I32" s="81">
        <v>1.3</v>
      </c>
      <c r="J32" s="81">
        <v>750.9</v>
      </c>
      <c r="K32" s="81">
        <v>373.5</v>
      </c>
      <c r="L32" s="81">
        <v>0</v>
      </c>
      <c r="M32" s="81">
        <v>712.6</v>
      </c>
      <c r="N32" s="81">
        <v>0</v>
      </c>
      <c r="O32" s="81">
        <v>378.1</v>
      </c>
      <c r="P32" s="81">
        <v>5989.5</v>
      </c>
      <c r="Q32" s="81">
        <v>1086.0999999999999</v>
      </c>
      <c r="R32" s="82">
        <v>7453.7</v>
      </c>
      <c r="S32" s="80" t="s">
        <v>779</v>
      </c>
      <c r="T32" s="81">
        <v>2629.1</v>
      </c>
      <c r="U32" s="81">
        <v>3270.6</v>
      </c>
      <c r="V32" s="81">
        <v>714.3</v>
      </c>
      <c r="W32" s="81">
        <v>839.7</v>
      </c>
      <c r="X32" s="82">
        <v>7453.7</v>
      </c>
      <c r="Y32" s="80" t="s">
        <v>779</v>
      </c>
      <c r="Z32" s="81">
        <v>188</v>
      </c>
      <c r="AA32" s="81">
        <v>53.1</v>
      </c>
      <c r="AB32" s="81">
        <v>714.3</v>
      </c>
      <c r="AC32" s="81">
        <v>839.7</v>
      </c>
      <c r="AD32" s="82">
        <v>1795.1</v>
      </c>
    </row>
    <row r="33" spans="1:30" x14ac:dyDescent="0.25">
      <c r="A33" s="1"/>
      <c r="B33" s="80" t="s">
        <v>780</v>
      </c>
      <c r="C33" s="81">
        <v>148.19999999999999</v>
      </c>
      <c r="D33" s="81">
        <v>134.6</v>
      </c>
      <c r="E33" s="81">
        <v>0.4</v>
      </c>
      <c r="F33" s="81">
        <v>105.9</v>
      </c>
      <c r="G33" s="81">
        <v>2015.9</v>
      </c>
      <c r="H33" s="81">
        <v>3152</v>
      </c>
      <c r="I33" s="81">
        <v>1.3</v>
      </c>
      <c r="J33" s="81">
        <v>745.4</v>
      </c>
      <c r="K33" s="81">
        <v>381.3</v>
      </c>
      <c r="L33" s="81">
        <v>0</v>
      </c>
      <c r="M33" s="81">
        <v>713.2</v>
      </c>
      <c r="N33" s="81">
        <v>0</v>
      </c>
      <c r="O33" s="81">
        <v>389.1</v>
      </c>
      <c r="P33" s="81">
        <v>5914.6</v>
      </c>
      <c r="Q33" s="81">
        <v>1094.5</v>
      </c>
      <c r="R33" s="82">
        <v>7398.2</v>
      </c>
      <c r="S33" s="80" t="s">
        <v>780</v>
      </c>
      <c r="T33" s="81">
        <v>2545.4</v>
      </c>
      <c r="U33" s="81">
        <v>3286.6</v>
      </c>
      <c r="V33" s="81">
        <v>714.9</v>
      </c>
      <c r="W33" s="81">
        <v>851.3</v>
      </c>
      <c r="X33" s="82">
        <v>7398.2</v>
      </c>
      <c r="Y33" s="80" t="s">
        <v>780</v>
      </c>
      <c r="Z33" s="81">
        <v>186</v>
      </c>
      <c r="AA33" s="81">
        <v>56.6</v>
      </c>
      <c r="AB33" s="81">
        <v>714.9</v>
      </c>
      <c r="AC33" s="81">
        <v>851.3</v>
      </c>
      <c r="AD33" s="82">
        <v>1808.8</v>
      </c>
    </row>
    <row r="34" spans="1:30" x14ac:dyDescent="0.25">
      <c r="A34" s="1"/>
      <c r="B34" s="80" t="s">
        <v>781</v>
      </c>
      <c r="C34" s="81">
        <v>143.9</v>
      </c>
      <c r="D34" s="81">
        <v>133</v>
      </c>
      <c r="E34" s="81">
        <v>0.4</v>
      </c>
      <c r="F34" s="81">
        <v>115.1</v>
      </c>
      <c r="G34" s="81">
        <v>2006.1</v>
      </c>
      <c r="H34" s="81">
        <v>3133.5</v>
      </c>
      <c r="I34" s="81">
        <v>1.2</v>
      </c>
      <c r="J34" s="81">
        <v>746.6</v>
      </c>
      <c r="K34" s="81">
        <v>374.9</v>
      </c>
      <c r="L34" s="81">
        <v>0</v>
      </c>
      <c r="M34" s="81">
        <v>709.8</v>
      </c>
      <c r="N34" s="81">
        <v>0</v>
      </c>
      <c r="O34" s="81">
        <v>392.4</v>
      </c>
      <c r="P34" s="81">
        <v>5887.4</v>
      </c>
      <c r="Q34" s="81">
        <v>1084.7</v>
      </c>
      <c r="R34" s="82">
        <v>7364.5</v>
      </c>
      <c r="S34" s="80" t="s">
        <v>781</v>
      </c>
      <c r="T34" s="81">
        <v>2524.9</v>
      </c>
      <c r="U34" s="81">
        <v>3266.5</v>
      </c>
      <c r="V34" s="81">
        <v>711.4</v>
      </c>
      <c r="W34" s="81">
        <v>861.7</v>
      </c>
      <c r="X34" s="82">
        <v>7364.5</v>
      </c>
      <c r="Y34" s="80" t="s">
        <v>781</v>
      </c>
      <c r="Z34" s="81">
        <v>184.3</v>
      </c>
      <c r="AA34" s="81">
        <v>51.5</v>
      </c>
      <c r="AB34" s="81">
        <v>711.4</v>
      </c>
      <c r="AC34" s="81">
        <v>861.7</v>
      </c>
      <c r="AD34" s="82">
        <v>1808.9</v>
      </c>
    </row>
    <row r="35" spans="1:30" x14ac:dyDescent="0.25">
      <c r="A35" s="1"/>
      <c r="B35" s="80" t="s">
        <v>782</v>
      </c>
      <c r="C35" s="81">
        <v>121.6</v>
      </c>
      <c r="D35" s="81">
        <v>133.9</v>
      </c>
      <c r="E35" s="81">
        <v>0.4</v>
      </c>
      <c r="F35" s="81">
        <v>116.1</v>
      </c>
      <c r="G35" s="81">
        <v>2050.9</v>
      </c>
      <c r="H35" s="81">
        <v>3143.4</v>
      </c>
      <c r="I35" s="81">
        <v>1.2</v>
      </c>
      <c r="J35" s="81">
        <v>752</v>
      </c>
      <c r="K35" s="81">
        <v>383</v>
      </c>
      <c r="L35" s="81">
        <v>0</v>
      </c>
      <c r="M35" s="81">
        <v>638.1</v>
      </c>
      <c r="N35" s="81">
        <v>0</v>
      </c>
      <c r="O35" s="81">
        <v>372</v>
      </c>
      <c r="P35" s="81">
        <v>5947.5</v>
      </c>
      <c r="Q35" s="81">
        <v>1021.1</v>
      </c>
      <c r="R35" s="82">
        <v>7340.6</v>
      </c>
      <c r="S35" s="80" t="s">
        <v>782</v>
      </c>
      <c r="T35" s="81">
        <v>2555.5</v>
      </c>
      <c r="U35" s="81">
        <v>3277.3</v>
      </c>
      <c r="V35" s="81">
        <v>639.70000000000005</v>
      </c>
      <c r="W35" s="81">
        <v>868.1</v>
      </c>
      <c r="X35" s="82">
        <v>7340.6</v>
      </c>
      <c r="Y35" s="80" t="s">
        <v>782</v>
      </c>
      <c r="Z35" s="81">
        <v>184.1</v>
      </c>
      <c r="AA35" s="81">
        <v>52.5</v>
      </c>
      <c r="AB35" s="81">
        <v>639.70000000000005</v>
      </c>
      <c r="AC35" s="81">
        <v>868.1</v>
      </c>
      <c r="AD35" s="82">
        <v>1744.4</v>
      </c>
    </row>
    <row r="36" spans="1:30" x14ac:dyDescent="0.25">
      <c r="A36" s="1"/>
      <c r="B36" s="80" t="s">
        <v>783</v>
      </c>
      <c r="C36" s="81">
        <v>125.1</v>
      </c>
      <c r="D36" s="81">
        <v>136.19999999999999</v>
      </c>
      <c r="E36" s="81">
        <v>0.4</v>
      </c>
      <c r="F36" s="81">
        <v>113.4</v>
      </c>
      <c r="G36" s="81">
        <v>2096.9</v>
      </c>
      <c r="H36" s="81">
        <v>3144</v>
      </c>
      <c r="I36" s="81">
        <v>1.1000000000000001</v>
      </c>
      <c r="J36" s="81">
        <v>757.3</v>
      </c>
      <c r="K36" s="81">
        <v>382.2</v>
      </c>
      <c r="L36" s="81">
        <v>0</v>
      </c>
      <c r="M36" s="81">
        <v>701.2</v>
      </c>
      <c r="N36" s="81">
        <v>0</v>
      </c>
      <c r="O36" s="81">
        <v>375.1</v>
      </c>
      <c r="P36" s="81">
        <v>5999.3</v>
      </c>
      <c r="Q36" s="81">
        <v>1083.4000000000001</v>
      </c>
      <c r="R36" s="82">
        <v>7457.8</v>
      </c>
      <c r="S36" s="80" t="s">
        <v>783</v>
      </c>
      <c r="T36" s="81">
        <v>2604.1999999999998</v>
      </c>
      <c r="U36" s="81">
        <v>3280.2</v>
      </c>
      <c r="V36" s="81">
        <v>702.7</v>
      </c>
      <c r="W36" s="81">
        <v>870.7</v>
      </c>
      <c r="X36" s="82">
        <v>7457.8</v>
      </c>
      <c r="Y36" s="80" t="s">
        <v>783</v>
      </c>
      <c r="Z36" s="81">
        <v>181.6</v>
      </c>
      <c r="AA36" s="81">
        <v>53.1</v>
      </c>
      <c r="AB36" s="81">
        <v>702.7</v>
      </c>
      <c r="AC36" s="81">
        <v>870.7</v>
      </c>
      <c r="AD36" s="82">
        <v>1808.1</v>
      </c>
    </row>
    <row r="37" spans="1:30" x14ac:dyDescent="0.25">
      <c r="A37" s="1"/>
      <c r="B37" s="80" t="s">
        <v>784</v>
      </c>
      <c r="C37" s="81">
        <v>142.9</v>
      </c>
      <c r="D37" s="81">
        <v>136.4</v>
      </c>
      <c r="E37" s="81">
        <v>0.3</v>
      </c>
      <c r="F37" s="81">
        <v>119.6</v>
      </c>
      <c r="G37" s="81">
        <v>1991.2</v>
      </c>
      <c r="H37" s="81">
        <v>3144.6</v>
      </c>
      <c r="I37" s="81">
        <v>0.9</v>
      </c>
      <c r="J37" s="81">
        <v>748.6</v>
      </c>
      <c r="K37" s="81">
        <v>373.7</v>
      </c>
      <c r="L37" s="81">
        <v>0</v>
      </c>
      <c r="M37" s="81">
        <v>691.5</v>
      </c>
      <c r="N37" s="81">
        <v>0</v>
      </c>
      <c r="O37" s="81">
        <v>399.2</v>
      </c>
      <c r="P37" s="81">
        <v>5885.3</v>
      </c>
      <c r="Q37" s="81">
        <v>1065.2</v>
      </c>
      <c r="R37" s="82">
        <v>7349.7</v>
      </c>
      <c r="S37" s="80" t="s">
        <v>784</v>
      </c>
      <c r="T37" s="81">
        <v>2507.8000000000002</v>
      </c>
      <c r="U37" s="81">
        <v>3281</v>
      </c>
      <c r="V37" s="81">
        <v>692.7</v>
      </c>
      <c r="W37" s="81">
        <v>868.2</v>
      </c>
      <c r="X37" s="82">
        <v>7349.7</v>
      </c>
      <c r="Y37" s="80" t="s">
        <v>784</v>
      </c>
      <c r="Z37" s="81">
        <v>180.3</v>
      </c>
      <c r="AA37" s="81">
        <v>52.9</v>
      </c>
      <c r="AB37" s="81">
        <v>692.7</v>
      </c>
      <c r="AC37" s="81">
        <v>868.2</v>
      </c>
      <c r="AD37" s="82">
        <v>1794.1</v>
      </c>
    </row>
    <row r="38" spans="1:30" x14ac:dyDescent="0.25">
      <c r="A38" s="1"/>
      <c r="B38" s="80" t="s">
        <v>785</v>
      </c>
      <c r="C38" s="81">
        <v>143.30000000000001</v>
      </c>
      <c r="D38" s="81">
        <v>137.5</v>
      </c>
      <c r="E38" s="81">
        <v>0.3</v>
      </c>
      <c r="F38" s="81">
        <v>114.4</v>
      </c>
      <c r="G38" s="81">
        <v>2006.3</v>
      </c>
      <c r="H38" s="81">
        <v>3149.6</v>
      </c>
      <c r="I38" s="81">
        <v>0.8</v>
      </c>
      <c r="J38" s="81">
        <v>763.1</v>
      </c>
      <c r="K38" s="81">
        <v>380.8</v>
      </c>
      <c r="L38" s="81">
        <v>0</v>
      </c>
      <c r="M38" s="81">
        <v>673.9</v>
      </c>
      <c r="N38" s="81">
        <v>0</v>
      </c>
      <c r="O38" s="81">
        <v>395.5</v>
      </c>
      <c r="P38" s="81">
        <v>5919.8</v>
      </c>
      <c r="Q38" s="81">
        <v>1054.7</v>
      </c>
      <c r="R38" s="82">
        <v>7370</v>
      </c>
      <c r="S38" s="80" t="s">
        <v>785</v>
      </c>
      <c r="T38" s="81">
        <v>2530.4</v>
      </c>
      <c r="U38" s="81">
        <v>3287.1</v>
      </c>
      <c r="V38" s="81">
        <v>675</v>
      </c>
      <c r="W38" s="81">
        <v>877.5</v>
      </c>
      <c r="X38" s="82">
        <v>7370</v>
      </c>
      <c r="Y38" s="80" t="s">
        <v>785</v>
      </c>
      <c r="Z38" s="81">
        <v>179.8</v>
      </c>
      <c r="AA38" s="81">
        <v>52.6</v>
      </c>
      <c r="AB38" s="81">
        <v>675</v>
      </c>
      <c r="AC38" s="81">
        <v>877.5</v>
      </c>
      <c r="AD38" s="82">
        <v>1784.9</v>
      </c>
    </row>
    <row r="39" spans="1:30" x14ac:dyDescent="0.25">
      <c r="A39" s="1"/>
      <c r="B39" s="80" t="s">
        <v>786</v>
      </c>
      <c r="C39" s="81">
        <v>141.9</v>
      </c>
      <c r="D39" s="81">
        <v>137</v>
      </c>
      <c r="E39" s="81">
        <v>0.2</v>
      </c>
      <c r="F39" s="81">
        <v>100</v>
      </c>
      <c r="G39" s="81">
        <v>2123.9</v>
      </c>
      <c r="H39" s="81">
        <v>3153.7</v>
      </c>
      <c r="I39" s="81">
        <v>0.6</v>
      </c>
      <c r="J39" s="81">
        <v>760.8</v>
      </c>
      <c r="K39" s="81">
        <v>377.9</v>
      </c>
      <c r="L39" s="81">
        <v>0</v>
      </c>
      <c r="M39" s="81">
        <v>620.29999999999995</v>
      </c>
      <c r="N39" s="81">
        <v>0</v>
      </c>
      <c r="O39" s="81">
        <v>379.1</v>
      </c>
      <c r="P39" s="81">
        <v>6039</v>
      </c>
      <c r="Q39" s="81">
        <v>998.2</v>
      </c>
      <c r="R39" s="82">
        <v>7416.3</v>
      </c>
      <c r="S39" s="80" t="s">
        <v>786</v>
      </c>
      <c r="T39" s="81">
        <v>2643.7</v>
      </c>
      <c r="U39" s="81">
        <v>3290.7</v>
      </c>
      <c r="V39" s="81">
        <v>621.1</v>
      </c>
      <c r="W39" s="81">
        <v>860.8</v>
      </c>
      <c r="X39" s="82">
        <v>7416.3</v>
      </c>
      <c r="Y39" s="80" t="s">
        <v>786</v>
      </c>
      <c r="Z39" s="81">
        <v>176.2</v>
      </c>
      <c r="AA39" s="81">
        <v>52.5</v>
      </c>
      <c r="AB39" s="81">
        <v>621.1</v>
      </c>
      <c r="AC39" s="81">
        <v>860.8</v>
      </c>
      <c r="AD39" s="82">
        <v>1710.6</v>
      </c>
    </row>
    <row r="40" spans="1:30" x14ac:dyDescent="0.25">
      <c r="A40" s="1"/>
      <c r="B40" s="80" t="s">
        <v>787</v>
      </c>
      <c r="C40" s="81">
        <v>134.80000000000001</v>
      </c>
      <c r="D40" s="81">
        <v>140.69999999999999</v>
      </c>
      <c r="E40" s="81">
        <v>0.2</v>
      </c>
      <c r="F40" s="81">
        <v>113.9</v>
      </c>
      <c r="G40" s="81">
        <v>2184.1999999999998</v>
      </c>
      <c r="H40" s="81">
        <v>3150.5</v>
      </c>
      <c r="I40" s="81">
        <v>0.4</v>
      </c>
      <c r="J40" s="81">
        <v>759.5</v>
      </c>
      <c r="K40" s="81">
        <v>379.4</v>
      </c>
      <c r="L40" s="81">
        <v>0</v>
      </c>
      <c r="M40" s="81">
        <v>440</v>
      </c>
      <c r="N40" s="81">
        <v>0</v>
      </c>
      <c r="O40" s="81">
        <v>389.6</v>
      </c>
      <c r="P40" s="81">
        <v>6094.6</v>
      </c>
      <c r="Q40" s="81">
        <v>819.4</v>
      </c>
      <c r="R40" s="82">
        <v>7303.6</v>
      </c>
      <c r="S40" s="80" t="s">
        <v>787</v>
      </c>
      <c r="T40" s="81">
        <v>2698.4</v>
      </c>
      <c r="U40" s="81">
        <v>3291.2</v>
      </c>
      <c r="V40" s="81">
        <v>440.6</v>
      </c>
      <c r="W40" s="81">
        <v>873.4</v>
      </c>
      <c r="X40" s="82">
        <v>7303.6</v>
      </c>
      <c r="Y40" s="80" t="s">
        <v>787</v>
      </c>
      <c r="Z40" s="81">
        <v>180.6</v>
      </c>
      <c r="AA40" s="81">
        <v>57.6</v>
      </c>
      <c r="AB40" s="81">
        <v>440.6</v>
      </c>
      <c r="AC40" s="81">
        <v>873.4</v>
      </c>
      <c r="AD40" s="82">
        <v>1552.2</v>
      </c>
    </row>
    <row r="41" spans="1:30" x14ac:dyDescent="0.25">
      <c r="A41" s="1"/>
      <c r="B41" s="80" t="s">
        <v>788</v>
      </c>
      <c r="C41" s="81">
        <v>124.8</v>
      </c>
      <c r="D41" s="81">
        <v>138.80000000000001</v>
      </c>
      <c r="E41" s="81">
        <v>0.1</v>
      </c>
      <c r="F41" s="81">
        <v>117.5</v>
      </c>
      <c r="G41" s="81">
        <v>2492</v>
      </c>
      <c r="H41" s="81">
        <v>3159.1</v>
      </c>
      <c r="I41" s="81">
        <v>0.2</v>
      </c>
      <c r="J41" s="81">
        <v>746.9</v>
      </c>
      <c r="K41" s="81">
        <v>384.6</v>
      </c>
      <c r="L41" s="81">
        <v>0</v>
      </c>
      <c r="M41" s="81">
        <v>185.9</v>
      </c>
      <c r="N41" s="81">
        <v>0</v>
      </c>
      <c r="O41" s="81">
        <v>381.2</v>
      </c>
      <c r="P41" s="81">
        <v>6398.2</v>
      </c>
      <c r="Q41" s="81">
        <v>570.5</v>
      </c>
      <c r="R41" s="82">
        <v>7349.9</v>
      </c>
      <c r="S41" s="80" t="s">
        <v>788</v>
      </c>
      <c r="T41" s="81">
        <v>3001.4</v>
      </c>
      <c r="U41" s="81">
        <v>3297.9</v>
      </c>
      <c r="V41" s="81">
        <v>186.2</v>
      </c>
      <c r="W41" s="81">
        <v>864.4</v>
      </c>
      <c r="X41" s="82">
        <v>7349.9</v>
      </c>
      <c r="Y41" s="80" t="s">
        <v>788</v>
      </c>
      <c r="Z41" s="81">
        <v>179.9</v>
      </c>
      <c r="AA41" s="81">
        <v>54.7</v>
      </c>
      <c r="AB41" s="81">
        <v>186.2</v>
      </c>
      <c r="AC41" s="81">
        <v>864.4</v>
      </c>
      <c r="AD41" s="82">
        <v>1285.2</v>
      </c>
    </row>
    <row r="42" spans="1:30" x14ac:dyDescent="0.25">
      <c r="A42" s="1"/>
      <c r="B42" s="80" t="s">
        <v>789</v>
      </c>
      <c r="C42" s="81">
        <v>124.1</v>
      </c>
      <c r="D42" s="81">
        <v>140</v>
      </c>
      <c r="E42" s="81">
        <v>0</v>
      </c>
      <c r="F42" s="81">
        <v>124.3</v>
      </c>
      <c r="G42" s="81">
        <v>2638.5</v>
      </c>
      <c r="H42" s="81">
        <v>3154</v>
      </c>
      <c r="I42" s="81">
        <v>0</v>
      </c>
      <c r="J42" s="81">
        <v>743.9</v>
      </c>
      <c r="K42" s="81">
        <v>424.1</v>
      </c>
      <c r="L42" s="81">
        <v>0</v>
      </c>
      <c r="M42" s="81">
        <v>18</v>
      </c>
      <c r="N42" s="81">
        <v>0</v>
      </c>
      <c r="O42" s="81">
        <v>388.4</v>
      </c>
      <c r="P42" s="81">
        <v>6536.4</v>
      </c>
      <c r="Q42" s="81">
        <v>442.1</v>
      </c>
      <c r="R42" s="82">
        <v>7366.9</v>
      </c>
      <c r="S42" s="80" t="s">
        <v>789</v>
      </c>
      <c r="T42" s="81">
        <v>3186.7</v>
      </c>
      <c r="U42" s="81">
        <v>3294</v>
      </c>
      <c r="V42" s="81">
        <v>18</v>
      </c>
      <c r="W42" s="81">
        <v>868.2</v>
      </c>
      <c r="X42" s="82">
        <v>7366.9</v>
      </c>
      <c r="Y42" s="80" t="s">
        <v>789</v>
      </c>
      <c r="Z42" s="81">
        <v>178.1</v>
      </c>
      <c r="AA42" s="81">
        <v>56.4</v>
      </c>
      <c r="AB42" s="81">
        <v>18</v>
      </c>
      <c r="AC42" s="81">
        <v>868.2</v>
      </c>
      <c r="AD42" s="82">
        <v>1120.7</v>
      </c>
    </row>
    <row r="43" spans="1:30" x14ac:dyDescent="0.25">
      <c r="A43" s="1"/>
      <c r="B43" s="80" t="s">
        <v>790</v>
      </c>
      <c r="C43" s="81">
        <v>124.3</v>
      </c>
      <c r="D43" s="81">
        <v>140.30000000000001</v>
      </c>
      <c r="E43" s="81">
        <v>0</v>
      </c>
      <c r="F43" s="81">
        <v>119</v>
      </c>
      <c r="G43" s="81">
        <v>2669.8</v>
      </c>
      <c r="H43" s="81">
        <v>3158.1</v>
      </c>
      <c r="I43" s="81">
        <v>0</v>
      </c>
      <c r="J43" s="81">
        <v>732</v>
      </c>
      <c r="K43" s="81">
        <v>431.3</v>
      </c>
      <c r="L43" s="81">
        <v>0</v>
      </c>
      <c r="M43" s="81">
        <v>0.6</v>
      </c>
      <c r="N43" s="81">
        <v>0</v>
      </c>
      <c r="O43" s="81">
        <v>383.6</v>
      </c>
      <c r="P43" s="81">
        <v>6559.9</v>
      </c>
      <c r="Q43" s="81">
        <v>431.9</v>
      </c>
      <c r="R43" s="82">
        <v>7375.4</v>
      </c>
      <c r="S43" s="80" t="s">
        <v>790</v>
      </c>
      <c r="T43" s="81">
        <v>3225.4</v>
      </c>
      <c r="U43" s="81">
        <v>3298.4</v>
      </c>
      <c r="V43" s="81">
        <v>0.6</v>
      </c>
      <c r="W43" s="81">
        <v>851</v>
      </c>
      <c r="X43" s="82">
        <v>7375.4</v>
      </c>
      <c r="Y43" s="80" t="s">
        <v>790</v>
      </c>
      <c r="Z43" s="81">
        <v>185.2</v>
      </c>
      <c r="AA43" s="81">
        <v>57.6</v>
      </c>
      <c r="AB43" s="81">
        <v>0.6</v>
      </c>
      <c r="AC43" s="81">
        <v>851</v>
      </c>
      <c r="AD43" s="82">
        <v>1094.4000000000001</v>
      </c>
    </row>
    <row r="44" spans="1:30" x14ac:dyDescent="0.25">
      <c r="A44" s="1"/>
      <c r="B44" s="80" t="s">
        <v>791</v>
      </c>
      <c r="C44" s="81">
        <v>129.19999999999999</v>
      </c>
      <c r="D44" s="81">
        <v>140.69999999999999</v>
      </c>
      <c r="E44" s="81">
        <v>0</v>
      </c>
      <c r="F44" s="81">
        <v>119.1</v>
      </c>
      <c r="G44" s="81">
        <v>2902.8</v>
      </c>
      <c r="H44" s="81">
        <v>3168</v>
      </c>
      <c r="I44" s="81">
        <v>0</v>
      </c>
      <c r="J44" s="81">
        <v>716.7</v>
      </c>
      <c r="K44" s="81">
        <v>452.5</v>
      </c>
      <c r="L44" s="81">
        <v>0</v>
      </c>
      <c r="M44" s="81">
        <v>0.4</v>
      </c>
      <c r="N44" s="81">
        <v>0</v>
      </c>
      <c r="O44" s="81">
        <v>389</v>
      </c>
      <c r="P44" s="81">
        <v>6787.5</v>
      </c>
      <c r="Q44" s="81">
        <v>452.9</v>
      </c>
      <c r="R44" s="82">
        <v>7629.4</v>
      </c>
      <c r="S44" s="80" t="s">
        <v>791</v>
      </c>
      <c r="T44" s="81">
        <v>3484.5</v>
      </c>
      <c r="U44" s="81">
        <v>3308.7</v>
      </c>
      <c r="V44" s="81">
        <v>0.4</v>
      </c>
      <c r="W44" s="81">
        <v>835.8</v>
      </c>
      <c r="X44" s="82">
        <v>7629.4</v>
      </c>
      <c r="Y44" s="80" t="s">
        <v>791</v>
      </c>
      <c r="Z44" s="81">
        <v>185.8</v>
      </c>
      <c r="AA44" s="81">
        <v>56.5</v>
      </c>
      <c r="AB44" s="81">
        <v>0.4</v>
      </c>
      <c r="AC44" s="81">
        <v>835.8</v>
      </c>
      <c r="AD44" s="82">
        <v>1078.5</v>
      </c>
    </row>
    <row r="45" spans="1:30" x14ac:dyDescent="0.25">
      <c r="A45" s="1"/>
      <c r="B45" s="80" t="s">
        <v>792</v>
      </c>
      <c r="C45" s="81">
        <v>147</v>
      </c>
      <c r="D45" s="81">
        <v>136.1</v>
      </c>
      <c r="E45" s="81">
        <v>0</v>
      </c>
      <c r="F45" s="81">
        <v>114.3</v>
      </c>
      <c r="G45" s="81">
        <v>2904.8</v>
      </c>
      <c r="H45" s="81">
        <v>3167.6</v>
      </c>
      <c r="I45" s="81">
        <v>0</v>
      </c>
      <c r="J45" s="81">
        <v>727.9</v>
      </c>
      <c r="K45" s="81">
        <v>484</v>
      </c>
      <c r="L45" s="81">
        <v>0</v>
      </c>
      <c r="M45" s="81">
        <v>0</v>
      </c>
      <c r="N45" s="81">
        <v>0</v>
      </c>
      <c r="O45" s="81">
        <v>397.4</v>
      </c>
      <c r="P45" s="81">
        <v>6800.3</v>
      </c>
      <c r="Q45" s="81">
        <v>484</v>
      </c>
      <c r="R45" s="82">
        <v>7681.7</v>
      </c>
      <c r="S45" s="80" t="s">
        <v>792</v>
      </c>
      <c r="T45" s="81">
        <v>3535.8</v>
      </c>
      <c r="U45" s="81">
        <v>3303.7</v>
      </c>
      <c r="V45" s="81">
        <v>0</v>
      </c>
      <c r="W45" s="81">
        <v>842.2</v>
      </c>
      <c r="X45" s="82">
        <v>7681.7</v>
      </c>
      <c r="Y45" s="80" t="s">
        <v>792</v>
      </c>
      <c r="Z45" s="81">
        <v>186</v>
      </c>
      <c r="AA45" s="81">
        <v>51.9</v>
      </c>
      <c r="AB45" s="81">
        <v>0</v>
      </c>
      <c r="AC45" s="81">
        <v>842.2</v>
      </c>
      <c r="AD45" s="82">
        <v>1080.0999999999999</v>
      </c>
    </row>
    <row r="46" spans="1:30" x14ac:dyDescent="0.25">
      <c r="A46" s="1"/>
      <c r="B46" s="80" t="s">
        <v>793</v>
      </c>
      <c r="C46" s="81">
        <v>147.4</v>
      </c>
      <c r="D46" s="81">
        <v>142.69999999999999</v>
      </c>
      <c r="E46" s="81">
        <v>0</v>
      </c>
      <c r="F46" s="81">
        <v>114.9</v>
      </c>
      <c r="G46" s="81">
        <v>2939.2</v>
      </c>
      <c r="H46" s="81">
        <v>3168.9</v>
      </c>
      <c r="I46" s="81">
        <v>0</v>
      </c>
      <c r="J46" s="81">
        <v>696.5</v>
      </c>
      <c r="K46" s="81">
        <v>458.6</v>
      </c>
      <c r="L46" s="81">
        <v>0</v>
      </c>
      <c r="M46" s="81">
        <v>0</v>
      </c>
      <c r="N46" s="81">
        <v>0</v>
      </c>
      <c r="O46" s="81">
        <v>405</v>
      </c>
      <c r="P46" s="81">
        <v>6804.6</v>
      </c>
      <c r="Q46" s="81">
        <v>458.6</v>
      </c>
      <c r="R46" s="82">
        <v>7668.2</v>
      </c>
      <c r="S46" s="80" t="s">
        <v>793</v>
      </c>
      <c r="T46" s="81">
        <v>3545.2</v>
      </c>
      <c r="U46" s="81">
        <v>3311.6</v>
      </c>
      <c r="V46" s="81">
        <v>0</v>
      </c>
      <c r="W46" s="81">
        <v>811.4</v>
      </c>
      <c r="X46" s="82">
        <v>7668.2</v>
      </c>
      <c r="Y46" s="80" t="s">
        <v>793</v>
      </c>
      <c r="Z46" s="81">
        <v>186.9</v>
      </c>
      <c r="AA46" s="81">
        <v>58.3</v>
      </c>
      <c r="AB46" s="81">
        <v>0</v>
      </c>
      <c r="AC46" s="81">
        <v>811.4</v>
      </c>
      <c r="AD46" s="82">
        <v>1056.5999999999999</v>
      </c>
    </row>
    <row r="47" spans="1:30" x14ac:dyDescent="0.25">
      <c r="A47" s="1"/>
      <c r="B47" s="80" t="s">
        <v>794</v>
      </c>
      <c r="C47" s="81">
        <v>148</v>
      </c>
      <c r="D47" s="81">
        <v>143.19999999999999</v>
      </c>
      <c r="E47" s="81">
        <v>0</v>
      </c>
      <c r="F47" s="81">
        <v>111.8</v>
      </c>
      <c r="G47" s="81">
        <v>2963.1</v>
      </c>
      <c r="H47" s="81">
        <v>3163.1</v>
      </c>
      <c r="I47" s="81">
        <v>0</v>
      </c>
      <c r="J47" s="81">
        <v>684.4</v>
      </c>
      <c r="K47" s="81">
        <v>456.2</v>
      </c>
      <c r="L47" s="81">
        <v>0</v>
      </c>
      <c r="M47" s="81">
        <v>0</v>
      </c>
      <c r="N47" s="81">
        <v>0</v>
      </c>
      <c r="O47" s="81">
        <v>403</v>
      </c>
      <c r="P47" s="81">
        <v>6810.6</v>
      </c>
      <c r="Q47" s="81">
        <v>456.2</v>
      </c>
      <c r="R47" s="82">
        <v>7669.8</v>
      </c>
      <c r="S47" s="80" t="s">
        <v>794</v>
      </c>
      <c r="T47" s="81">
        <v>3567.3</v>
      </c>
      <c r="U47" s="81">
        <v>3306.3</v>
      </c>
      <c r="V47" s="81">
        <v>0</v>
      </c>
      <c r="W47" s="81">
        <v>796.2</v>
      </c>
      <c r="X47" s="82">
        <v>7669.8</v>
      </c>
      <c r="Y47" s="80" t="s">
        <v>794</v>
      </c>
      <c r="Z47" s="81">
        <v>186.5</v>
      </c>
      <c r="AA47" s="81">
        <v>59.2</v>
      </c>
      <c r="AB47" s="81">
        <v>0</v>
      </c>
      <c r="AC47" s="81">
        <v>796.2</v>
      </c>
      <c r="AD47" s="82">
        <v>1041.9000000000001</v>
      </c>
    </row>
    <row r="48" spans="1:30" x14ac:dyDescent="0.25">
      <c r="A48" s="1"/>
      <c r="B48" s="80" t="s">
        <v>795</v>
      </c>
      <c r="C48" s="81">
        <v>147.1</v>
      </c>
      <c r="D48" s="81">
        <v>142.80000000000001</v>
      </c>
      <c r="E48" s="81">
        <v>0</v>
      </c>
      <c r="F48" s="81">
        <v>97.5</v>
      </c>
      <c r="G48" s="81">
        <v>2940.6</v>
      </c>
      <c r="H48" s="81">
        <v>3158.2</v>
      </c>
      <c r="I48" s="81">
        <v>0</v>
      </c>
      <c r="J48" s="81">
        <v>687.9</v>
      </c>
      <c r="K48" s="81">
        <v>454.9</v>
      </c>
      <c r="L48" s="81">
        <v>0</v>
      </c>
      <c r="M48" s="81">
        <v>0</v>
      </c>
      <c r="N48" s="81">
        <v>0</v>
      </c>
      <c r="O48" s="81">
        <v>387.4</v>
      </c>
      <c r="P48" s="81">
        <v>6786.7</v>
      </c>
      <c r="Q48" s="81">
        <v>454.9</v>
      </c>
      <c r="R48" s="82">
        <v>7629</v>
      </c>
      <c r="S48" s="80" t="s">
        <v>795</v>
      </c>
      <c r="T48" s="81">
        <v>3542.6</v>
      </c>
      <c r="U48" s="81">
        <v>3301</v>
      </c>
      <c r="V48" s="81">
        <v>0</v>
      </c>
      <c r="W48" s="81">
        <v>785.4</v>
      </c>
      <c r="X48" s="82">
        <v>7629</v>
      </c>
      <c r="Y48" s="80" t="s">
        <v>795</v>
      </c>
      <c r="Z48" s="81">
        <v>189.9</v>
      </c>
      <c r="AA48" s="81">
        <v>59.2</v>
      </c>
      <c r="AB48" s="81">
        <v>0</v>
      </c>
      <c r="AC48" s="81">
        <v>785.4</v>
      </c>
      <c r="AD48" s="82">
        <v>1034.5</v>
      </c>
    </row>
    <row r="49" spans="1:30" x14ac:dyDescent="0.25">
      <c r="A49" s="1"/>
      <c r="B49" s="80" t="s">
        <v>796</v>
      </c>
      <c r="C49" s="81">
        <v>146.69999999999999</v>
      </c>
      <c r="D49" s="81">
        <v>141.6</v>
      </c>
      <c r="E49" s="81">
        <v>0</v>
      </c>
      <c r="F49" s="81">
        <v>87.1</v>
      </c>
      <c r="G49" s="81">
        <v>2944.2</v>
      </c>
      <c r="H49" s="81">
        <v>3159.9</v>
      </c>
      <c r="I49" s="81">
        <v>0</v>
      </c>
      <c r="J49" s="81">
        <v>647.70000000000005</v>
      </c>
      <c r="K49" s="81">
        <v>438.8</v>
      </c>
      <c r="L49" s="81">
        <v>0</v>
      </c>
      <c r="M49" s="81">
        <v>0</v>
      </c>
      <c r="N49" s="81">
        <v>0</v>
      </c>
      <c r="O49" s="81">
        <v>375.4</v>
      </c>
      <c r="P49" s="81">
        <v>6751.8</v>
      </c>
      <c r="Q49" s="81">
        <v>438.8</v>
      </c>
      <c r="R49" s="82">
        <v>7566</v>
      </c>
      <c r="S49" s="80" t="s">
        <v>796</v>
      </c>
      <c r="T49" s="81">
        <v>3529.7</v>
      </c>
      <c r="U49" s="81">
        <v>3301.5</v>
      </c>
      <c r="V49" s="81">
        <v>0</v>
      </c>
      <c r="W49" s="81">
        <v>734.8</v>
      </c>
      <c r="X49" s="82">
        <v>7566</v>
      </c>
      <c r="Y49" s="80" t="s">
        <v>796</v>
      </c>
      <c r="Z49" s="81">
        <v>190.6</v>
      </c>
      <c r="AA49" s="81">
        <v>57.9</v>
      </c>
      <c r="AB49" s="81">
        <v>0</v>
      </c>
      <c r="AC49" s="81">
        <v>734.8</v>
      </c>
      <c r="AD49" s="82">
        <v>983.3</v>
      </c>
    </row>
    <row r="50" spans="1:30" x14ac:dyDescent="0.25">
      <c r="A50" s="1"/>
      <c r="B50" s="80" t="s">
        <v>797</v>
      </c>
      <c r="C50" s="81">
        <v>142.30000000000001</v>
      </c>
      <c r="D50" s="81">
        <v>142.1</v>
      </c>
      <c r="E50" s="81">
        <v>0</v>
      </c>
      <c r="F50" s="81">
        <v>85.8</v>
      </c>
      <c r="G50" s="81">
        <v>2960.4</v>
      </c>
      <c r="H50" s="81">
        <v>3160.9</v>
      </c>
      <c r="I50" s="81">
        <v>0</v>
      </c>
      <c r="J50" s="81">
        <v>631</v>
      </c>
      <c r="K50" s="81">
        <v>440.1</v>
      </c>
      <c r="L50" s="81">
        <v>0</v>
      </c>
      <c r="M50" s="81">
        <v>0</v>
      </c>
      <c r="N50" s="81">
        <v>0</v>
      </c>
      <c r="O50" s="81">
        <v>370.2</v>
      </c>
      <c r="P50" s="81">
        <v>6752.3</v>
      </c>
      <c r="Q50" s="81">
        <v>440.1</v>
      </c>
      <c r="R50" s="82">
        <v>7562.6</v>
      </c>
      <c r="S50" s="80" t="s">
        <v>797</v>
      </c>
      <c r="T50" s="81">
        <v>3542.8</v>
      </c>
      <c r="U50" s="81">
        <v>3303</v>
      </c>
      <c r="V50" s="81">
        <v>0</v>
      </c>
      <c r="W50" s="81">
        <v>716.8</v>
      </c>
      <c r="X50" s="82">
        <v>7562.6</v>
      </c>
      <c r="Y50" s="80" t="s">
        <v>797</v>
      </c>
      <c r="Z50" s="81">
        <v>190.3</v>
      </c>
      <c r="AA50" s="81">
        <v>58.6</v>
      </c>
      <c r="AB50" s="81">
        <v>0</v>
      </c>
      <c r="AC50" s="81">
        <v>716.8</v>
      </c>
      <c r="AD50" s="82">
        <v>965.7</v>
      </c>
    </row>
    <row r="51" spans="1:30" x14ac:dyDescent="0.25">
      <c r="A51" s="1"/>
      <c r="B51" s="80" t="s">
        <v>798</v>
      </c>
      <c r="C51" s="81">
        <v>122.9</v>
      </c>
      <c r="D51" s="81">
        <v>142.1</v>
      </c>
      <c r="E51" s="81">
        <v>0</v>
      </c>
      <c r="F51" s="81">
        <v>83.8</v>
      </c>
      <c r="G51" s="81">
        <v>2842.6</v>
      </c>
      <c r="H51" s="81">
        <v>3164.6</v>
      </c>
      <c r="I51" s="81">
        <v>0</v>
      </c>
      <c r="J51" s="81">
        <v>644.5</v>
      </c>
      <c r="K51" s="81">
        <v>419.3</v>
      </c>
      <c r="L51" s="81">
        <v>0</v>
      </c>
      <c r="M51" s="81">
        <v>0</v>
      </c>
      <c r="N51" s="81">
        <v>0</v>
      </c>
      <c r="O51" s="81">
        <v>348.8</v>
      </c>
      <c r="P51" s="81">
        <v>6651.7</v>
      </c>
      <c r="Q51" s="81">
        <v>419.3</v>
      </c>
      <c r="R51" s="82">
        <v>7419.8</v>
      </c>
      <c r="S51" s="80" t="s">
        <v>798</v>
      </c>
      <c r="T51" s="81">
        <v>3384.8</v>
      </c>
      <c r="U51" s="81">
        <v>3306.7</v>
      </c>
      <c r="V51" s="81">
        <v>0</v>
      </c>
      <c r="W51" s="81">
        <v>728.3</v>
      </c>
      <c r="X51" s="82">
        <v>7419.8</v>
      </c>
      <c r="Y51" s="80" t="s">
        <v>798</v>
      </c>
      <c r="Z51" s="81">
        <v>190.6</v>
      </c>
      <c r="AA51" s="81">
        <v>58.8</v>
      </c>
      <c r="AB51" s="81">
        <v>0</v>
      </c>
      <c r="AC51" s="81">
        <v>728.3</v>
      </c>
      <c r="AD51" s="82">
        <v>977.7</v>
      </c>
    </row>
    <row r="52" spans="1:30" x14ac:dyDescent="0.25">
      <c r="A52" s="1"/>
      <c r="B52" s="80" t="s">
        <v>799</v>
      </c>
      <c r="C52" s="81">
        <v>101.4</v>
      </c>
      <c r="D52" s="81">
        <v>145.4</v>
      </c>
      <c r="E52" s="81">
        <v>0</v>
      </c>
      <c r="F52" s="81">
        <v>84.9</v>
      </c>
      <c r="G52" s="81">
        <v>2814</v>
      </c>
      <c r="H52" s="81">
        <v>3169.7</v>
      </c>
      <c r="I52" s="81">
        <v>0</v>
      </c>
      <c r="J52" s="81">
        <v>607.79999999999995</v>
      </c>
      <c r="K52" s="81">
        <v>425.6</v>
      </c>
      <c r="L52" s="81">
        <v>0</v>
      </c>
      <c r="M52" s="81">
        <v>0</v>
      </c>
      <c r="N52" s="81">
        <v>0</v>
      </c>
      <c r="O52" s="81">
        <v>331.7</v>
      </c>
      <c r="P52" s="81">
        <v>6591.5</v>
      </c>
      <c r="Q52" s="81">
        <v>425.6</v>
      </c>
      <c r="R52" s="82">
        <v>7348.8</v>
      </c>
      <c r="S52" s="80" t="s">
        <v>799</v>
      </c>
      <c r="T52" s="81">
        <v>3341</v>
      </c>
      <c r="U52" s="81">
        <v>3315.1</v>
      </c>
      <c r="V52" s="81">
        <v>0</v>
      </c>
      <c r="W52" s="81">
        <v>692.7</v>
      </c>
      <c r="X52" s="82">
        <v>7348.8</v>
      </c>
      <c r="Y52" s="80" t="s">
        <v>799</v>
      </c>
      <c r="Z52" s="81">
        <v>177.9</v>
      </c>
      <c r="AA52" s="81">
        <v>61.6</v>
      </c>
      <c r="AB52" s="81">
        <v>0</v>
      </c>
      <c r="AC52" s="81">
        <v>692.7</v>
      </c>
      <c r="AD52" s="82">
        <v>932.2</v>
      </c>
    </row>
    <row r="53" spans="1:30" x14ac:dyDescent="0.25">
      <c r="A53" s="1"/>
      <c r="B53" s="80" t="s">
        <v>800</v>
      </c>
      <c r="C53" s="81">
        <v>99.1</v>
      </c>
      <c r="D53" s="81">
        <v>147.69999999999999</v>
      </c>
      <c r="E53" s="81">
        <v>0</v>
      </c>
      <c r="F53" s="81">
        <v>77.599999999999994</v>
      </c>
      <c r="G53" s="81">
        <v>2670.5</v>
      </c>
      <c r="H53" s="81">
        <v>3167.6</v>
      </c>
      <c r="I53" s="81">
        <v>0</v>
      </c>
      <c r="J53" s="81">
        <v>523.5</v>
      </c>
      <c r="K53" s="81">
        <v>424.9</v>
      </c>
      <c r="L53" s="81">
        <v>0</v>
      </c>
      <c r="M53" s="81">
        <v>0</v>
      </c>
      <c r="N53" s="81">
        <v>0</v>
      </c>
      <c r="O53" s="81">
        <v>324.39999999999998</v>
      </c>
      <c r="P53" s="81">
        <v>6361.6</v>
      </c>
      <c r="Q53" s="81">
        <v>424.9</v>
      </c>
      <c r="R53" s="82">
        <v>7110.9</v>
      </c>
      <c r="S53" s="80" t="s">
        <v>800</v>
      </c>
      <c r="T53" s="81">
        <v>3194.5</v>
      </c>
      <c r="U53" s="81">
        <v>3315.3</v>
      </c>
      <c r="V53" s="81">
        <v>0</v>
      </c>
      <c r="W53" s="81">
        <v>601.1</v>
      </c>
      <c r="X53" s="82">
        <v>7110.9</v>
      </c>
      <c r="Y53" s="80" t="s">
        <v>800</v>
      </c>
      <c r="Z53" s="81">
        <v>177.5</v>
      </c>
      <c r="AA53" s="81">
        <v>63.9</v>
      </c>
      <c r="AB53" s="81">
        <v>0</v>
      </c>
      <c r="AC53" s="81">
        <v>601.1</v>
      </c>
      <c r="AD53" s="82">
        <v>842.5</v>
      </c>
    </row>
    <row r="54" spans="1:30" x14ac:dyDescent="0.25">
      <c r="A54" s="1"/>
      <c r="B54" s="80" t="s">
        <v>801</v>
      </c>
      <c r="C54" s="81">
        <v>86.6</v>
      </c>
      <c r="D54" s="81">
        <v>144</v>
      </c>
      <c r="E54" s="81">
        <v>0</v>
      </c>
      <c r="F54" s="81">
        <v>76.7</v>
      </c>
      <c r="G54" s="81">
        <v>2540.1999999999998</v>
      </c>
      <c r="H54" s="81">
        <v>3171.4</v>
      </c>
      <c r="I54" s="81">
        <v>0</v>
      </c>
      <c r="J54" s="81">
        <v>464.3</v>
      </c>
      <c r="K54" s="81">
        <v>428.3</v>
      </c>
      <c r="L54" s="81">
        <v>0</v>
      </c>
      <c r="M54" s="81">
        <v>0</v>
      </c>
      <c r="N54" s="81">
        <v>0</v>
      </c>
      <c r="O54" s="81">
        <v>307.3</v>
      </c>
      <c r="P54" s="81">
        <v>6175.9</v>
      </c>
      <c r="Q54" s="81">
        <v>428.3</v>
      </c>
      <c r="R54" s="82">
        <v>6911.5</v>
      </c>
      <c r="S54" s="80" t="s">
        <v>801</v>
      </c>
      <c r="T54" s="81">
        <v>3055.1</v>
      </c>
      <c r="U54" s="81">
        <v>3315.4</v>
      </c>
      <c r="V54" s="81">
        <v>0</v>
      </c>
      <c r="W54" s="81">
        <v>541</v>
      </c>
      <c r="X54" s="82">
        <v>6911.5</v>
      </c>
      <c r="Y54" s="80" t="s">
        <v>801</v>
      </c>
      <c r="Z54" s="81">
        <v>177.6</v>
      </c>
      <c r="AA54" s="81">
        <v>58.9</v>
      </c>
      <c r="AB54" s="81">
        <v>0</v>
      </c>
      <c r="AC54" s="81">
        <v>541</v>
      </c>
      <c r="AD54" s="82">
        <v>777.5</v>
      </c>
    </row>
    <row r="55" spans="1:30" x14ac:dyDescent="0.25">
      <c r="A55" s="1"/>
      <c r="B55" s="80" t="s">
        <v>73</v>
      </c>
      <c r="C55" s="81">
        <v>88.8</v>
      </c>
      <c r="D55" s="81">
        <v>140.5</v>
      </c>
      <c r="E55" s="81">
        <v>0</v>
      </c>
      <c r="F55" s="81">
        <v>87.7</v>
      </c>
      <c r="G55" s="81">
        <v>2397.9</v>
      </c>
      <c r="H55" s="81">
        <v>3173.8</v>
      </c>
      <c r="I55" s="81">
        <v>0</v>
      </c>
      <c r="J55" s="81">
        <v>383.4</v>
      </c>
      <c r="K55" s="81">
        <v>420.7</v>
      </c>
      <c r="L55" s="81">
        <v>0</v>
      </c>
      <c r="M55" s="81">
        <v>0</v>
      </c>
      <c r="N55" s="81">
        <v>0</v>
      </c>
      <c r="O55" s="81">
        <v>317</v>
      </c>
      <c r="P55" s="81">
        <v>5955.1</v>
      </c>
      <c r="Q55" s="81">
        <v>420.7</v>
      </c>
      <c r="R55" s="82">
        <v>6692.8</v>
      </c>
      <c r="S55" s="80" t="s">
        <v>73</v>
      </c>
      <c r="T55" s="81">
        <v>2907.4</v>
      </c>
      <c r="U55" s="81">
        <v>3314.3</v>
      </c>
      <c r="V55" s="81">
        <v>0</v>
      </c>
      <c r="W55" s="81">
        <v>471.1</v>
      </c>
      <c r="X55" s="82">
        <v>6692.8</v>
      </c>
      <c r="Y55" s="80" t="s">
        <v>73</v>
      </c>
      <c r="Z55" s="81">
        <v>177.3</v>
      </c>
      <c r="AA55" s="81">
        <v>57.2</v>
      </c>
      <c r="AB55" s="81">
        <v>0</v>
      </c>
      <c r="AC55" s="81">
        <v>471.1</v>
      </c>
      <c r="AD55" s="82">
        <v>705.6</v>
      </c>
    </row>
    <row r="56" spans="1:30" x14ac:dyDescent="0.25">
      <c r="A56" s="1"/>
      <c r="B56" s="83" t="s">
        <v>956</v>
      </c>
      <c r="C56" s="84">
        <v>2994.2</v>
      </c>
      <c r="D56" s="84">
        <v>3052.7</v>
      </c>
      <c r="E56" s="84">
        <v>2.8</v>
      </c>
      <c r="F56" s="84">
        <v>2062.8000000000002</v>
      </c>
      <c r="G56" s="84">
        <v>53722.8</v>
      </c>
      <c r="H56" s="84">
        <v>71323.5</v>
      </c>
      <c r="I56" s="84">
        <v>9.1</v>
      </c>
      <c r="J56" s="84">
        <v>17313.05</v>
      </c>
      <c r="K56" s="84">
        <v>9975.15</v>
      </c>
      <c r="L56" s="84">
        <v>0</v>
      </c>
      <c r="M56" s="84">
        <v>6699.05</v>
      </c>
      <c r="N56" s="84">
        <v>0</v>
      </c>
      <c r="O56" s="84">
        <v>8112.5</v>
      </c>
      <c r="P56" s="84">
        <v>142368.45000000001</v>
      </c>
      <c r="Q56" s="84">
        <v>16674.2</v>
      </c>
      <c r="R56" s="84">
        <v>167155.15</v>
      </c>
      <c r="S56" s="83" t="s">
        <v>956</v>
      </c>
      <c r="T56" s="84">
        <v>66692.149999999994</v>
      </c>
      <c r="U56" s="84">
        <v>74376.2</v>
      </c>
      <c r="V56" s="84">
        <v>6710.95</v>
      </c>
      <c r="W56" s="84">
        <v>19375.849999999999</v>
      </c>
      <c r="X56" s="84">
        <v>167155.15</v>
      </c>
      <c r="Y56" s="83" t="s">
        <v>956</v>
      </c>
      <c r="Z56" s="84">
        <v>4468.3999999999996</v>
      </c>
      <c r="AA56" s="84">
        <v>1422</v>
      </c>
      <c r="AB56" s="84">
        <v>6710.95</v>
      </c>
      <c r="AC56" s="84">
        <v>19375.849999999999</v>
      </c>
      <c r="AD56" s="84">
        <v>31977.200000000001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3" t="s">
        <v>0</v>
      </c>
      <c r="C3" s="194"/>
      <c r="D3" s="194"/>
      <c r="E3" s="194"/>
      <c r="F3" s="194"/>
      <c r="G3" s="194"/>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1160</v>
      </c>
      <c r="C5" s="1"/>
      <c r="D5" s="1"/>
      <c r="E5" s="1"/>
      <c r="F5" s="1"/>
      <c r="G5" s="1"/>
      <c r="H5" s="1"/>
      <c r="I5" s="1"/>
      <c r="J5" s="1"/>
      <c r="K5" s="1"/>
      <c r="L5" s="1"/>
      <c r="M5" s="1"/>
      <c r="N5" s="1"/>
      <c r="O5" s="1"/>
      <c r="P5" s="1"/>
    </row>
    <row r="6" spans="1:16" ht="30" x14ac:dyDescent="0.25">
      <c r="A6" s="1"/>
      <c r="B6" s="3" t="s">
        <v>156</v>
      </c>
      <c r="C6" s="3" t="s">
        <v>1161</v>
      </c>
      <c r="D6" s="3" t="s">
        <v>1162</v>
      </c>
      <c r="E6" s="3" t="s">
        <v>1163</v>
      </c>
      <c r="F6" s="3" t="s">
        <v>159</v>
      </c>
      <c r="G6" s="3" t="s">
        <v>160</v>
      </c>
      <c r="H6" s="3" t="s">
        <v>1164</v>
      </c>
      <c r="I6" s="3" t="s">
        <v>1165</v>
      </c>
      <c r="J6" s="3" t="s">
        <v>1166</v>
      </c>
      <c r="K6" s="3" t="s">
        <v>1167</v>
      </c>
      <c r="L6" s="3" t="s">
        <v>1168</v>
      </c>
      <c r="M6" s="3" t="s">
        <v>1169</v>
      </c>
      <c r="N6" s="3" t="s">
        <v>1170</v>
      </c>
      <c r="O6" s="3" t="s">
        <v>1171</v>
      </c>
      <c r="P6" s="3" t="s">
        <v>1172</v>
      </c>
    </row>
    <row r="7" spans="1:16" x14ac:dyDescent="0.25">
      <c r="A7" s="1"/>
      <c r="B7" s="6" t="s">
        <v>586</v>
      </c>
      <c r="C7" s="6" t="s">
        <v>979</v>
      </c>
      <c r="D7" s="85" t="s">
        <v>46</v>
      </c>
      <c r="E7" s="6" t="s">
        <v>1173</v>
      </c>
      <c r="F7" s="85" t="s">
        <v>65</v>
      </c>
      <c r="G7" s="85" t="s">
        <v>19</v>
      </c>
      <c r="H7" s="85" t="s">
        <v>909</v>
      </c>
      <c r="I7" s="85" t="s">
        <v>909</v>
      </c>
      <c r="J7" s="85" t="s">
        <v>1174</v>
      </c>
      <c r="K7" s="85" t="s">
        <v>909</v>
      </c>
      <c r="L7" s="85" t="s">
        <v>909</v>
      </c>
      <c r="M7" s="85" t="s">
        <v>909</v>
      </c>
      <c r="N7" s="85" t="s">
        <v>909</v>
      </c>
      <c r="O7" s="6" t="s">
        <v>1175</v>
      </c>
      <c r="P7" s="6"/>
    </row>
    <row r="8" spans="1:16" x14ac:dyDescent="0.25">
      <c r="A8" s="1"/>
      <c r="B8" s="6" t="s">
        <v>587</v>
      </c>
      <c r="C8" s="6" t="s">
        <v>1035</v>
      </c>
      <c r="D8" s="85" t="s">
        <v>46</v>
      </c>
      <c r="E8" s="6" t="s">
        <v>1176</v>
      </c>
      <c r="F8" s="85" t="s">
        <v>65</v>
      </c>
      <c r="G8" s="85" t="s">
        <v>19</v>
      </c>
      <c r="H8" s="85" t="s">
        <v>909</v>
      </c>
      <c r="I8" s="85" t="s">
        <v>909</v>
      </c>
      <c r="J8" s="85" t="s">
        <v>1174</v>
      </c>
      <c r="K8" s="85" t="s">
        <v>909</v>
      </c>
      <c r="L8" s="85" t="s">
        <v>909</v>
      </c>
      <c r="M8" s="85" t="s">
        <v>909</v>
      </c>
      <c r="N8" s="85" t="s">
        <v>909</v>
      </c>
      <c r="O8" s="6" t="s">
        <v>1175</v>
      </c>
      <c r="P8" s="6"/>
    </row>
    <row r="9" spans="1:16" x14ac:dyDescent="0.25">
      <c r="A9" s="1"/>
      <c r="B9" s="6" t="s">
        <v>588</v>
      </c>
      <c r="C9" s="6" t="s">
        <v>1037</v>
      </c>
      <c r="D9" s="85" t="s">
        <v>46</v>
      </c>
      <c r="E9" s="6" t="s">
        <v>1177</v>
      </c>
      <c r="F9" s="85" t="s">
        <v>65</v>
      </c>
      <c r="G9" s="85" t="s">
        <v>19</v>
      </c>
      <c r="H9" s="85" t="s">
        <v>909</v>
      </c>
      <c r="I9" s="85" t="s">
        <v>909</v>
      </c>
      <c r="J9" s="85" t="s">
        <v>1174</v>
      </c>
      <c r="K9" s="85" t="s">
        <v>909</v>
      </c>
      <c r="L9" s="85" t="s">
        <v>909</v>
      </c>
      <c r="M9" s="85" t="s">
        <v>909</v>
      </c>
      <c r="N9" s="85" t="s">
        <v>909</v>
      </c>
      <c r="O9" s="6" t="s">
        <v>1175</v>
      </c>
      <c r="P9" s="6"/>
    </row>
    <row r="10" spans="1:16" ht="25.5" x14ac:dyDescent="0.25">
      <c r="A10" s="1"/>
      <c r="B10" s="6" t="s">
        <v>589</v>
      </c>
      <c r="C10" s="6" t="s">
        <v>982</v>
      </c>
      <c r="D10" s="85" t="s">
        <v>1115</v>
      </c>
      <c r="E10" s="6" t="s">
        <v>1178</v>
      </c>
      <c r="F10" s="85" t="s">
        <v>65</v>
      </c>
      <c r="G10" s="85" t="s">
        <v>1179</v>
      </c>
      <c r="H10" s="85" t="s">
        <v>909</v>
      </c>
      <c r="I10" s="85" t="s">
        <v>909</v>
      </c>
      <c r="J10" s="85" t="s">
        <v>1174</v>
      </c>
      <c r="K10" s="85" t="s">
        <v>909</v>
      </c>
      <c r="L10" s="85" t="s">
        <v>909</v>
      </c>
      <c r="M10" s="85" t="s">
        <v>909</v>
      </c>
      <c r="N10" s="85" t="s">
        <v>909</v>
      </c>
      <c r="O10" s="6" t="s">
        <v>1175</v>
      </c>
      <c r="P10" s="6"/>
    </row>
    <row r="11" spans="1:16" ht="25.5" x14ac:dyDescent="0.25">
      <c r="A11" s="1"/>
      <c r="B11" s="6" t="s">
        <v>589</v>
      </c>
      <c r="C11" s="6" t="s">
        <v>982</v>
      </c>
      <c r="D11" s="85" t="s">
        <v>1115</v>
      </c>
      <c r="E11" s="6" t="s">
        <v>1178</v>
      </c>
      <c r="F11" s="85" t="s">
        <v>1180</v>
      </c>
      <c r="G11" s="85" t="s">
        <v>1181</v>
      </c>
      <c r="H11" s="85" t="s">
        <v>909</v>
      </c>
      <c r="I11" s="85" t="s">
        <v>909</v>
      </c>
      <c r="J11" s="85" t="s">
        <v>1174</v>
      </c>
      <c r="K11" s="85" t="s">
        <v>909</v>
      </c>
      <c r="L11" s="85" t="s">
        <v>909</v>
      </c>
      <c r="M11" s="85" t="s">
        <v>909</v>
      </c>
      <c r="N11" s="85" t="s">
        <v>909</v>
      </c>
      <c r="O11" s="6" t="s">
        <v>1175</v>
      </c>
      <c r="P11" s="6"/>
    </row>
    <row r="12" spans="1:16" x14ac:dyDescent="0.25">
      <c r="A12" s="1"/>
      <c r="B12" s="6" t="s">
        <v>584</v>
      </c>
      <c r="C12" s="6" t="s">
        <v>985</v>
      </c>
      <c r="D12" s="85" t="s">
        <v>1182</v>
      </c>
      <c r="E12" s="6" t="s">
        <v>1183</v>
      </c>
      <c r="F12" s="85" t="s">
        <v>65</v>
      </c>
      <c r="G12" s="85" t="s">
        <v>19</v>
      </c>
      <c r="H12" s="85" t="s">
        <v>909</v>
      </c>
      <c r="I12" s="85" t="s">
        <v>909</v>
      </c>
      <c r="J12" s="85" t="s">
        <v>1174</v>
      </c>
      <c r="K12" s="85" t="s">
        <v>909</v>
      </c>
      <c r="L12" s="85" t="s">
        <v>909</v>
      </c>
      <c r="M12" s="85" t="s">
        <v>909</v>
      </c>
      <c r="N12" s="85" t="s">
        <v>909</v>
      </c>
      <c r="O12" s="6" t="s">
        <v>1175</v>
      </c>
      <c r="P12" s="6"/>
    </row>
    <row r="13" spans="1:16" x14ac:dyDescent="0.25">
      <c r="A13" s="1"/>
      <c r="B13" s="6" t="s">
        <v>84</v>
      </c>
      <c r="C13" s="6" t="s">
        <v>1050</v>
      </c>
      <c r="D13" s="85" t="s">
        <v>46</v>
      </c>
      <c r="E13" s="6" t="s">
        <v>1184</v>
      </c>
      <c r="F13" s="85" t="s">
        <v>65</v>
      </c>
      <c r="G13" s="85" t="s">
        <v>19</v>
      </c>
      <c r="H13" s="85" t="s">
        <v>909</v>
      </c>
      <c r="I13" s="85" t="s">
        <v>909</v>
      </c>
      <c r="J13" s="85" t="s">
        <v>1185</v>
      </c>
      <c r="K13" s="85" t="s">
        <v>909</v>
      </c>
      <c r="L13" s="85" t="s">
        <v>909</v>
      </c>
      <c r="M13" s="85" t="s">
        <v>909</v>
      </c>
      <c r="N13" s="85" t="s">
        <v>909</v>
      </c>
      <c r="O13" s="6" t="s">
        <v>1175</v>
      </c>
      <c r="P13" s="6"/>
    </row>
    <row r="14" spans="1:16" ht="89.25" x14ac:dyDescent="0.25">
      <c r="A14" s="1"/>
      <c r="B14" s="6" t="s">
        <v>91</v>
      </c>
      <c r="C14" s="6" t="s">
        <v>96</v>
      </c>
      <c r="D14" s="85" t="s">
        <v>46</v>
      </c>
      <c r="E14" s="6" t="s">
        <v>1186</v>
      </c>
      <c r="F14" s="85" t="s">
        <v>65</v>
      </c>
      <c r="G14" s="85" t="s">
        <v>19</v>
      </c>
      <c r="H14" s="85" t="s">
        <v>909</v>
      </c>
      <c r="I14" s="85" t="s">
        <v>909</v>
      </c>
      <c r="J14" s="85" t="s">
        <v>1185</v>
      </c>
      <c r="K14" s="85" t="s">
        <v>909</v>
      </c>
      <c r="L14" s="85" t="s">
        <v>909</v>
      </c>
      <c r="M14" s="85" t="s">
        <v>909</v>
      </c>
      <c r="N14" s="85" t="s">
        <v>909</v>
      </c>
      <c r="O14" s="6" t="s">
        <v>1175</v>
      </c>
      <c r="P14" s="6" t="s">
        <v>1187</v>
      </c>
    </row>
    <row r="15" spans="1:16" x14ac:dyDescent="0.25">
      <c r="A15" s="1"/>
      <c r="B15" s="6" t="s">
        <v>91</v>
      </c>
      <c r="C15" s="6" t="s">
        <v>99</v>
      </c>
      <c r="D15" s="85" t="s">
        <v>46</v>
      </c>
      <c r="E15" s="6" t="s">
        <v>1188</v>
      </c>
      <c r="F15" s="85" t="s">
        <v>65</v>
      </c>
      <c r="G15" s="85" t="s">
        <v>1189</v>
      </c>
      <c r="H15" s="85" t="s">
        <v>909</v>
      </c>
      <c r="I15" s="85" t="s">
        <v>909</v>
      </c>
      <c r="J15" s="85" t="s">
        <v>1190</v>
      </c>
      <c r="K15" s="85" t="s">
        <v>909</v>
      </c>
      <c r="L15" s="85" t="s">
        <v>909</v>
      </c>
      <c r="M15" s="85" t="s">
        <v>909</v>
      </c>
      <c r="N15" s="85" t="s">
        <v>909</v>
      </c>
      <c r="O15" s="6" t="s">
        <v>1175</v>
      </c>
      <c r="P15" s="6"/>
    </row>
    <row r="16" spans="1:16" x14ac:dyDescent="0.25">
      <c r="A16" s="1"/>
      <c r="B16" s="6" t="s">
        <v>91</v>
      </c>
      <c r="C16" s="6" t="s">
        <v>99</v>
      </c>
      <c r="D16" s="85" t="s">
        <v>46</v>
      </c>
      <c r="E16" s="6" t="s">
        <v>1188</v>
      </c>
      <c r="F16" s="85" t="s">
        <v>1189</v>
      </c>
      <c r="G16" s="85" t="s">
        <v>19</v>
      </c>
      <c r="H16" s="85" t="s">
        <v>909</v>
      </c>
      <c r="I16" s="85" t="s">
        <v>909</v>
      </c>
      <c r="J16" s="85" t="s">
        <v>1185</v>
      </c>
      <c r="K16" s="85" t="s">
        <v>909</v>
      </c>
      <c r="L16" s="85" t="s">
        <v>909</v>
      </c>
      <c r="M16" s="85" t="s">
        <v>909</v>
      </c>
      <c r="N16" s="85" t="s">
        <v>909</v>
      </c>
      <c r="O16" s="6" t="s">
        <v>1175</v>
      </c>
      <c r="P16" s="6"/>
    </row>
    <row r="17" spans="1:16" x14ac:dyDescent="0.25">
      <c r="A17" s="1"/>
      <c r="B17" s="6" t="s">
        <v>100</v>
      </c>
      <c r="C17" s="6" t="s">
        <v>101</v>
      </c>
      <c r="D17" s="85" t="s">
        <v>46</v>
      </c>
      <c r="E17" s="6" t="s">
        <v>1191</v>
      </c>
      <c r="F17" s="85" t="s">
        <v>65</v>
      </c>
      <c r="G17" s="85" t="s">
        <v>19</v>
      </c>
      <c r="H17" s="85" t="s">
        <v>909</v>
      </c>
      <c r="I17" s="85" t="s">
        <v>909</v>
      </c>
      <c r="J17" s="85" t="s">
        <v>1185</v>
      </c>
      <c r="K17" s="85" t="s">
        <v>909</v>
      </c>
      <c r="L17" s="85" t="s">
        <v>909</v>
      </c>
      <c r="M17" s="85" t="s">
        <v>909</v>
      </c>
      <c r="N17" s="85" t="s">
        <v>909</v>
      </c>
      <c r="O17" s="6" t="s">
        <v>1175</v>
      </c>
      <c r="P17" s="6"/>
    </row>
    <row r="18" spans="1:16" ht="25.5" x14ac:dyDescent="0.25">
      <c r="A18" s="1"/>
      <c r="B18" s="6" t="s">
        <v>585</v>
      </c>
      <c r="C18" s="6" t="s">
        <v>1079</v>
      </c>
      <c r="D18" s="85" t="s">
        <v>1080</v>
      </c>
      <c r="E18" s="6" t="s">
        <v>1192</v>
      </c>
      <c r="F18" s="85" t="s">
        <v>65</v>
      </c>
      <c r="G18" s="85" t="s">
        <v>19</v>
      </c>
      <c r="H18" s="85" t="s">
        <v>909</v>
      </c>
      <c r="I18" s="85" t="s">
        <v>909</v>
      </c>
      <c r="J18" s="85" t="s">
        <v>1174</v>
      </c>
      <c r="K18" s="85" t="s">
        <v>909</v>
      </c>
      <c r="L18" s="85" t="s">
        <v>909</v>
      </c>
      <c r="M18" s="85" t="s">
        <v>909</v>
      </c>
      <c r="N18" s="85" t="s">
        <v>909</v>
      </c>
      <c r="O18" s="6" t="s">
        <v>1175</v>
      </c>
      <c r="P18" s="6"/>
    </row>
    <row r="19" spans="1:16" ht="25.5" x14ac:dyDescent="0.25">
      <c r="A19" s="1"/>
      <c r="B19" s="6" t="s">
        <v>585</v>
      </c>
      <c r="C19" s="6" t="s">
        <v>1079</v>
      </c>
      <c r="D19" s="85" t="s">
        <v>1081</v>
      </c>
      <c r="E19" s="6" t="s">
        <v>1193</v>
      </c>
      <c r="F19" s="85" t="s">
        <v>1194</v>
      </c>
      <c r="G19" s="85" t="s">
        <v>19</v>
      </c>
      <c r="H19" s="85" t="s">
        <v>909</v>
      </c>
      <c r="I19" s="85" t="s">
        <v>909</v>
      </c>
      <c r="J19" s="85" t="s">
        <v>1174</v>
      </c>
      <c r="K19" s="85" t="s">
        <v>909</v>
      </c>
      <c r="L19" s="85" t="s">
        <v>909</v>
      </c>
      <c r="M19" s="85" t="s">
        <v>909</v>
      </c>
      <c r="N19" s="85" t="s">
        <v>909</v>
      </c>
      <c r="O19" s="6" t="s">
        <v>1175</v>
      </c>
      <c r="P19" s="6"/>
    </row>
    <row r="20" spans="1:16" x14ac:dyDescent="0.25">
      <c r="A20" s="1"/>
      <c r="B20" s="6" t="s">
        <v>103</v>
      </c>
      <c r="C20" s="6" t="s">
        <v>107</v>
      </c>
      <c r="D20" s="85" t="s">
        <v>46</v>
      </c>
      <c r="E20" s="6" t="s">
        <v>1195</v>
      </c>
      <c r="F20" s="85" t="s">
        <v>65</v>
      </c>
      <c r="G20" s="85" t="s">
        <v>1196</v>
      </c>
      <c r="H20" s="85" t="s">
        <v>909</v>
      </c>
      <c r="I20" s="85" t="s">
        <v>909</v>
      </c>
      <c r="J20" s="85" t="s">
        <v>1185</v>
      </c>
      <c r="K20" s="85" t="s">
        <v>909</v>
      </c>
      <c r="L20" s="85" t="s">
        <v>909</v>
      </c>
      <c r="M20" s="85" t="s">
        <v>909</v>
      </c>
      <c r="N20" s="85" t="s">
        <v>909</v>
      </c>
      <c r="O20" s="6" t="s">
        <v>1175</v>
      </c>
      <c r="P20" s="6" t="s">
        <v>1197</v>
      </c>
    </row>
    <row r="21" spans="1:16" x14ac:dyDescent="0.25">
      <c r="A21" s="1"/>
      <c r="B21" s="6" t="s">
        <v>103</v>
      </c>
      <c r="C21" s="6" t="s">
        <v>107</v>
      </c>
      <c r="D21" s="85" t="s">
        <v>46</v>
      </c>
      <c r="E21" s="6" t="s">
        <v>1195</v>
      </c>
      <c r="F21" s="85" t="s">
        <v>1196</v>
      </c>
      <c r="G21" s="85" t="s">
        <v>1198</v>
      </c>
      <c r="H21" s="85" t="s">
        <v>909</v>
      </c>
      <c r="I21" s="85" t="s">
        <v>909</v>
      </c>
      <c r="J21" s="85" t="s">
        <v>1199</v>
      </c>
      <c r="K21" s="85" t="s">
        <v>909</v>
      </c>
      <c r="L21" s="85" t="s">
        <v>909</v>
      </c>
      <c r="M21" s="85" t="s">
        <v>909</v>
      </c>
      <c r="N21" s="85" t="s">
        <v>909</v>
      </c>
      <c r="O21" s="6" t="s">
        <v>1175</v>
      </c>
      <c r="P21" s="6" t="s">
        <v>295</v>
      </c>
    </row>
    <row r="22" spans="1:16" x14ac:dyDescent="0.25">
      <c r="A22" s="1"/>
      <c r="B22" s="6" t="s">
        <v>103</v>
      </c>
      <c r="C22" s="6" t="s">
        <v>107</v>
      </c>
      <c r="D22" s="85" t="s">
        <v>46</v>
      </c>
      <c r="E22" s="6" t="s">
        <v>1195</v>
      </c>
      <c r="F22" s="85" t="s">
        <v>1198</v>
      </c>
      <c r="G22" s="85" t="s">
        <v>19</v>
      </c>
      <c r="H22" s="85" t="s">
        <v>909</v>
      </c>
      <c r="I22" s="85" t="s">
        <v>909</v>
      </c>
      <c r="J22" s="85" t="s">
        <v>1185</v>
      </c>
      <c r="K22" s="85" t="s">
        <v>909</v>
      </c>
      <c r="L22" s="85" t="s">
        <v>909</v>
      </c>
      <c r="M22" s="85" t="s">
        <v>909</v>
      </c>
      <c r="N22" s="85" t="s">
        <v>909</v>
      </c>
      <c r="O22" s="6" t="s">
        <v>1175</v>
      </c>
      <c r="P22" s="6"/>
    </row>
    <row r="23" spans="1:16" x14ac:dyDescent="0.25">
      <c r="A23" s="1"/>
      <c r="B23" s="6" t="s">
        <v>103</v>
      </c>
      <c r="C23" s="6" t="s">
        <v>110</v>
      </c>
      <c r="D23" s="85" t="s">
        <v>46</v>
      </c>
      <c r="E23" s="6" t="s">
        <v>1200</v>
      </c>
      <c r="F23" s="85" t="s">
        <v>65</v>
      </c>
      <c r="G23" s="85" t="s">
        <v>19</v>
      </c>
      <c r="H23" s="85" t="s">
        <v>909</v>
      </c>
      <c r="I23" s="85" t="s">
        <v>909</v>
      </c>
      <c r="J23" s="85" t="s">
        <v>1185</v>
      </c>
      <c r="K23" s="85" t="s">
        <v>909</v>
      </c>
      <c r="L23" s="85" t="s">
        <v>909</v>
      </c>
      <c r="M23" s="85" t="s">
        <v>909</v>
      </c>
      <c r="N23" s="85" t="s">
        <v>909</v>
      </c>
      <c r="O23" s="6" t="s">
        <v>1175</v>
      </c>
      <c r="P23" s="6"/>
    </row>
    <row r="24" spans="1:16" x14ac:dyDescent="0.25">
      <c r="A24" s="1"/>
      <c r="B24" s="6" t="s">
        <v>129</v>
      </c>
      <c r="C24" s="6" t="s">
        <v>134</v>
      </c>
      <c r="D24" s="85" t="s">
        <v>46</v>
      </c>
      <c r="E24" s="6" t="s">
        <v>1201</v>
      </c>
      <c r="F24" s="85" t="s">
        <v>65</v>
      </c>
      <c r="G24" s="85" t="s">
        <v>19</v>
      </c>
      <c r="H24" s="85" t="s">
        <v>909</v>
      </c>
      <c r="I24" s="85" t="s">
        <v>909</v>
      </c>
      <c r="J24" s="85" t="s">
        <v>1185</v>
      </c>
      <c r="K24" s="85" t="s">
        <v>909</v>
      </c>
      <c r="L24" s="85" t="s">
        <v>909</v>
      </c>
      <c r="M24" s="85" t="s">
        <v>909</v>
      </c>
      <c r="N24" s="85" t="s">
        <v>909</v>
      </c>
      <c r="O24" s="6" t="s">
        <v>1175</v>
      </c>
      <c r="P24" s="6"/>
    </row>
    <row r="25" spans="1:16" x14ac:dyDescent="0.25">
      <c r="A25" s="1"/>
      <c r="B25" s="6" t="s">
        <v>569</v>
      </c>
      <c r="C25" s="6" t="s">
        <v>996</v>
      </c>
      <c r="D25" s="85" t="s">
        <v>46</v>
      </c>
      <c r="E25" s="6" t="s">
        <v>1202</v>
      </c>
      <c r="F25" s="85" t="s">
        <v>65</v>
      </c>
      <c r="G25" s="85" t="s">
        <v>19</v>
      </c>
      <c r="H25" s="85" t="s">
        <v>909</v>
      </c>
      <c r="I25" s="85" t="s">
        <v>909</v>
      </c>
      <c r="J25" s="85" t="s">
        <v>1185</v>
      </c>
      <c r="K25" s="85" t="s">
        <v>909</v>
      </c>
      <c r="L25" s="85" t="s">
        <v>909</v>
      </c>
      <c r="M25" s="85" t="s">
        <v>909</v>
      </c>
      <c r="N25" s="85" t="s">
        <v>909</v>
      </c>
      <c r="O25" s="6" t="s">
        <v>1175</v>
      </c>
      <c r="P25" s="6"/>
    </row>
    <row r="26" spans="1:16" x14ac:dyDescent="0.25">
      <c r="A26" s="1"/>
      <c r="B26" s="6" t="s">
        <v>569</v>
      </c>
      <c r="C26" s="6" t="s">
        <v>1106</v>
      </c>
      <c r="D26" s="85" t="s">
        <v>46</v>
      </c>
      <c r="E26" s="6" t="s">
        <v>1203</v>
      </c>
      <c r="F26" s="85" t="s">
        <v>65</v>
      </c>
      <c r="G26" s="85" t="s">
        <v>19</v>
      </c>
      <c r="H26" s="85" t="s">
        <v>909</v>
      </c>
      <c r="I26" s="85" t="s">
        <v>909</v>
      </c>
      <c r="J26" s="85" t="s">
        <v>1185</v>
      </c>
      <c r="K26" s="85" t="s">
        <v>909</v>
      </c>
      <c r="L26" s="85" t="s">
        <v>909</v>
      </c>
      <c r="M26" s="85" t="s">
        <v>909</v>
      </c>
      <c r="N26" s="85" t="s">
        <v>909</v>
      </c>
      <c r="O26" s="6" t="s">
        <v>1175</v>
      </c>
      <c r="P26" s="6"/>
    </row>
    <row r="27" spans="1:16" x14ac:dyDescent="0.25">
      <c r="A27" s="1"/>
      <c r="B27" s="6" t="s">
        <v>569</v>
      </c>
      <c r="C27" s="6" t="s">
        <v>1107</v>
      </c>
      <c r="D27" s="85" t="s">
        <v>46</v>
      </c>
      <c r="E27" s="6" t="s">
        <v>1204</v>
      </c>
      <c r="F27" s="85" t="s">
        <v>65</v>
      </c>
      <c r="G27" s="85" t="s">
        <v>19</v>
      </c>
      <c r="H27" s="85" t="s">
        <v>1205</v>
      </c>
      <c r="I27" s="85" t="s">
        <v>909</v>
      </c>
      <c r="J27" s="85" t="s">
        <v>1185</v>
      </c>
      <c r="K27" s="85" t="s">
        <v>909</v>
      </c>
      <c r="L27" s="85" t="s">
        <v>909</v>
      </c>
      <c r="M27" s="85" t="s">
        <v>909</v>
      </c>
      <c r="N27" s="85" t="s">
        <v>909</v>
      </c>
      <c r="O27" s="6" t="s">
        <v>1175</v>
      </c>
      <c r="P27" s="6"/>
    </row>
    <row r="28" spans="1:16" x14ac:dyDescent="0.25">
      <c r="A28" s="1"/>
      <c r="B28" s="6" t="s">
        <v>569</v>
      </c>
      <c r="C28" s="6" t="s">
        <v>1108</v>
      </c>
      <c r="D28" s="85" t="s">
        <v>46</v>
      </c>
      <c r="E28" s="6" t="s">
        <v>1206</v>
      </c>
      <c r="F28" s="85" t="s">
        <v>65</v>
      </c>
      <c r="G28" s="85" t="s">
        <v>1207</v>
      </c>
      <c r="H28" s="85" t="s">
        <v>909</v>
      </c>
      <c r="I28" s="85" t="s">
        <v>1208</v>
      </c>
      <c r="J28" s="85" t="s">
        <v>1185</v>
      </c>
      <c r="K28" s="85" t="s">
        <v>909</v>
      </c>
      <c r="L28" s="85" t="s">
        <v>909</v>
      </c>
      <c r="M28" s="85" t="s">
        <v>909</v>
      </c>
      <c r="N28" s="85" t="s">
        <v>909</v>
      </c>
      <c r="O28" s="6" t="s">
        <v>1175</v>
      </c>
      <c r="P28" s="6"/>
    </row>
    <row r="29" spans="1:16" x14ac:dyDescent="0.25">
      <c r="A29" s="1"/>
      <c r="B29" s="6" t="s">
        <v>569</v>
      </c>
      <c r="C29" s="6" t="s">
        <v>1108</v>
      </c>
      <c r="D29" s="85" t="s">
        <v>46</v>
      </c>
      <c r="E29" s="6" t="s">
        <v>1206</v>
      </c>
      <c r="F29" s="85" t="s">
        <v>1209</v>
      </c>
      <c r="G29" s="85" t="s">
        <v>1210</v>
      </c>
      <c r="H29" s="85" t="s">
        <v>1211</v>
      </c>
      <c r="I29" s="85" t="s">
        <v>1212</v>
      </c>
      <c r="J29" s="85" t="s">
        <v>1185</v>
      </c>
      <c r="K29" s="85" t="s">
        <v>909</v>
      </c>
      <c r="L29" s="85" t="s">
        <v>909</v>
      </c>
      <c r="M29" s="85" t="s">
        <v>909</v>
      </c>
      <c r="N29" s="85" t="s">
        <v>909</v>
      </c>
      <c r="O29" s="6" t="s">
        <v>1175</v>
      </c>
      <c r="P29" s="6"/>
    </row>
    <row r="30" spans="1:16" x14ac:dyDescent="0.25">
      <c r="A30" s="1"/>
      <c r="B30" s="6" t="s">
        <v>569</v>
      </c>
      <c r="C30" s="6" t="s">
        <v>1108</v>
      </c>
      <c r="D30" s="85" t="s">
        <v>375</v>
      </c>
      <c r="E30" s="6" t="s">
        <v>1206</v>
      </c>
      <c r="F30" s="85" t="s">
        <v>1213</v>
      </c>
      <c r="G30" s="85" t="s">
        <v>19</v>
      </c>
      <c r="H30" s="85" t="s">
        <v>1214</v>
      </c>
      <c r="I30" s="85" t="s">
        <v>909</v>
      </c>
      <c r="J30" s="85" t="s">
        <v>1185</v>
      </c>
      <c r="K30" s="85" t="s">
        <v>909</v>
      </c>
      <c r="L30" s="85" t="s">
        <v>909</v>
      </c>
      <c r="M30" s="85" t="s">
        <v>909</v>
      </c>
      <c r="N30" s="85" t="s">
        <v>909</v>
      </c>
      <c r="O30" s="6" t="s">
        <v>1175</v>
      </c>
      <c r="P30"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0"/>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3" t="s">
        <v>0</v>
      </c>
      <c r="C3" s="194"/>
      <c r="D3" s="194"/>
      <c r="E3" s="194"/>
      <c r="F3" s="194"/>
      <c r="G3" s="194"/>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1215</v>
      </c>
      <c r="C5" s="1"/>
      <c r="D5" s="1"/>
      <c r="E5" s="1"/>
      <c r="F5" s="1"/>
      <c r="G5" s="1"/>
      <c r="H5" s="1"/>
      <c r="I5" s="1"/>
      <c r="J5" s="1"/>
      <c r="K5" s="1"/>
      <c r="L5" s="1"/>
      <c r="M5" s="1"/>
      <c r="N5" s="1"/>
    </row>
    <row r="6" spans="1:14" ht="20.100000000000001" customHeight="1" x14ac:dyDescent="0.25">
      <c r="A6" s="1"/>
      <c r="B6" s="7" t="s">
        <v>156</v>
      </c>
      <c r="C6" s="7" t="s">
        <v>157</v>
      </c>
      <c r="D6" s="7" t="s">
        <v>158</v>
      </c>
      <c r="E6" s="7" t="s">
        <v>159</v>
      </c>
      <c r="F6" s="7" t="s">
        <v>160</v>
      </c>
      <c r="G6" s="7" t="s">
        <v>161</v>
      </c>
      <c r="H6" s="7" t="s">
        <v>162</v>
      </c>
      <c r="I6" s="7" t="s">
        <v>163</v>
      </c>
      <c r="J6" s="7" t="s">
        <v>164</v>
      </c>
      <c r="K6" s="7" t="s">
        <v>165</v>
      </c>
      <c r="L6" s="7" t="s">
        <v>166</v>
      </c>
      <c r="M6" s="7" t="s">
        <v>167</v>
      </c>
      <c r="N6" s="7" t="s">
        <v>168</v>
      </c>
    </row>
    <row r="7" spans="1:14" ht="25.5" x14ac:dyDescent="0.25">
      <c r="A7" s="1"/>
      <c r="B7" s="5" t="s">
        <v>23</v>
      </c>
      <c r="C7" s="5" t="s">
        <v>231</v>
      </c>
      <c r="D7" s="5" t="s">
        <v>232</v>
      </c>
      <c r="E7" s="4" t="s">
        <v>172</v>
      </c>
      <c r="F7" s="4" t="s">
        <v>173</v>
      </c>
      <c r="G7" s="6" t="s">
        <v>1216</v>
      </c>
      <c r="H7" s="8">
        <v>22.68</v>
      </c>
      <c r="I7" s="5" t="s">
        <v>217</v>
      </c>
      <c r="J7" s="5" t="s">
        <v>189</v>
      </c>
      <c r="K7" s="5" t="s">
        <v>177</v>
      </c>
      <c r="L7" s="5" t="s">
        <v>178</v>
      </c>
      <c r="M7" s="8">
        <v>12781</v>
      </c>
      <c r="N7" s="5" t="s">
        <v>234</v>
      </c>
    </row>
    <row r="8" spans="1:14" x14ac:dyDescent="0.25">
      <c r="A8" s="1"/>
      <c r="B8" s="5" t="s">
        <v>23</v>
      </c>
      <c r="C8" s="5" t="s">
        <v>231</v>
      </c>
      <c r="D8" s="5" t="s">
        <v>235</v>
      </c>
      <c r="E8" s="4" t="s">
        <v>172</v>
      </c>
      <c r="F8" s="4" t="s">
        <v>173</v>
      </c>
      <c r="G8" s="6" t="s">
        <v>1217</v>
      </c>
      <c r="H8" s="8">
        <v>5.7320000000000002</v>
      </c>
      <c r="I8" s="5" t="s">
        <v>217</v>
      </c>
      <c r="J8" s="5" t="s">
        <v>189</v>
      </c>
      <c r="K8" s="5" t="s">
        <v>177</v>
      </c>
      <c r="L8" s="5" t="s">
        <v>178</v>
      </c>
      <c r="M8" s="8">
        <v>12777</v>
      </c>
      <c r="N8" s="5" t="s">
        <v>234</v>
      </c>
    </row>
    <row r="9" spans="1:14" x14ac:dyDescent="0.25">
      <c r="A9" s="1"/>
      <c r="B9" s="5" t="s">
        <v>23</v>
      </c>
      <c r="C9" s="5" t="s">
        <v>231</v>
      </c>
      <c r="D9" s="5" t="s">
        <v>237</v>
      </c>
      <c r="E9" s="4" t="s">
        <v>172</v>
      </c>
      <c r="F9" s="4" t="s">
        <v>173</v>
      </c>
      <c r="G9" s="6" t="s">
        <v>1217</v>
      </c>
      <c r="H9" s="8">
        <v>5.7320000000000002</v>
      </c>
      <c r="I9" s="5" t="s">
        <v>217</v>
      </c>
      <c r="J9" s="5" t="s">
        <v>189</v>
      </c>
      <c r="K9" s="5" t="s">
        <v>177</v>
      </c>
      <c r="L9" s="5" t="s">
        <v>178</v>
      </c>
      <c r="M9" s="8">
        <v>12778</v>
      </c>
      <c r="N9" s="5" t="s">
        <v>234</v>
      </c>
    </row>
    <row r="10" spans="1:14" x14ac:dyDescent="0.25">
      <c r="A10" s="1"/>
      <c r="B10" s="5" t="s">
        <v>23</v>
      </c>
      <c r="C10" s="5" t="s">
        <v>231</v>
      </c>
      <c r="D10" s="5" t="s">
        <v>238</v>
      </c>
      <c r="E10" s="4" t="s">
        <v>172</v>
      </c>
      <c r="F10" s="4" t="s">
        <v>173</v>
      </c>
      <c r="G10" s="6" t="s">
        <v>1217</v>
      </c>
      <c r="H10" s="8">
        <v>5.7320000000000002</v>
      </c>
      <c r="I10" s="5" t="s">
        <v>217</v>
      </c>
      <c r="J10" s="5" t="s">
        <v>189</v>
      </c>
      <c r="K10" s="5" t="s">
        <v>177</v>
      </c>
      <c r="L10" s="5" t="s">
        <v>178</v>
      </c>
      <c r="M10" s="8">
        <v>12779</v>
      </c>
      <c r="N10" s="5" t="s">
        <v>234</v>
      </c>
    </row>
    <row r="11" spans="1:14" x14ac:dyDescent="0.25">
      <c r="A11" s="1"/>
      <c r="B11" s="5" t="s">
        <v>23</v>
      </c>
      <c r="C11" s="5" t="s">
        <v>231</v>
      </c>
      <c r="D11" s="5" t="s">
        <v>239</v>
      </c>
      <c r="E11" s="4" t="s">
        <v>172</v>
      </c>
      <c r="F11" s="4" t="s">
        <v>173</v>
      </c>
      <c r="G11" s="6" t="s">
        <v>1217</v>
      </c>
      <c r="H11" s="8">
        <v>5.7320000000000002</v>
      </c>
      <c r="I11" s="5" t="s">
        <v>217</v>
      </c>
      <c r="J11" s="5" t="s">
        <v>189</v>
      </c>
      <c r="K11" s="5" t="s">
        <v>177</v>
      </c>
      <c r="L11" s="5" t="s">
        <v>178</v>
      </c>
      <c r="M11" s="8">
        <v>12780</v>
      </c>
      <c r="N11" s="5" t="s">
        <v>234</v>
      </c>
    </row>
    <row r="12" spans="1:14" x14ac:dyDescent="0.25">
      <c r="A12" s="1"/>
      <c r="B12" s="5" t="s">
        <v>538</v>
      </c>
      <c r="C12" s="5" t="s">
        <v>276</v>
      </c>
      <c r="D12" s="5" t="s">
        <v>46</v>
      </c>
      <c r="E12" s="4" t="s">
        <v>172</v>
      </c>
      <c r="F12" s="4" t="s">
        <v>173</v>
      </c>
      <c r="G12" s="6" t="s">
        <v>277</v>
      </c>
      <c r="H12" s="8">
        <v>0</v>
      </c>
      <c r="I12" s="5" t="s">
        <v>175</v>
      </c>
      <c r="J12" s="5" t="s">
        <v>189</v>
      </c>
      <c r="K12" s="5" t="s">
        <v>177</v>
      </c>
      <c r="L12" s="5" t="s">
        <v>178</v>
      </c>
      <c r="M12" s="8">
        <v>22468</v>
      </c>
      <c r="N12" s="5" t="s">
        <v>234</v>
      </c>
    </row>
    <row r="13" spans="1:14" x14ac:dyDescent="0.25">
      <c r="A13" s="1"/>
      <c r="B13" s="5" t="s">
        <v>289</v>
      </c>
      <c r="C13" s="5" t="s">
        <v>290</v>
      </c>
      <c r="D13" s="5" t="s">
        <v>116</v>
      </c>
      <c r="E13" s="4" t="s">
        <v>172</v>
      </c>
      <c r="F13" s="4" t="s">
        <v>173</v>
      </c>
      <c r="G13" s="6" t="s">
        <v>291</v>
      </c>
      <c r="H13" s="8">
        <v>44.93</v>
      </c>
      <c r="I13" s="5" t="s">
        <v>175</v>
      </c>
      <c r="J13" s="5" t="s">
        <v>189</v>
      </c>
      <c r="K13" s="5" t="s">
        <v>177</v>
      </c>
      <c r="L13" s="5" t="s">
        <v>195</v>
      </c>
      <c r="M13" s="8">
        <v>14845</v>
      </c>
      <c r="N13" s="5" t="s">
        <v>234</v>
      </c>
    </row>
    <row r="14" spans="1:14" ht="25.5" x14ac:dyDescent="0.25">
      <c r="A14" s="1"/>
      <c r="B14" s="5" t="s">
        <v>325</v>
      </c>
      <c r="C14" s="5" t="s">
        <v>326</v>
      </c>
      <c r="D14" s="5" t="s">
        <v>327</v>
      </c>
      <c r="E14" s="4" t="s">
        <v>172</v>
      </c>
      <c r="F14" s="4" t="s">
        <v>173</v>
      </c>
      <c r="G14" s="6" t="s">
        <v>1218</v>
      </c>
      <c r="H14" s="8">
        <v>179.37</v>
      </c>
      <c r="I14" s="5" t="s">
        <v>175</v>
      </c>
      <c r="J14" s="5" t="s">
        <v>189</v>
      </c>
      <c r="K14" s="5" t="s">
        <v>177</v>
      </c>
      <c r="L14" s="5" t="s">
        <v>242</v>
      </c>
      <c r="M14" s="8">
        <v>15108</v>
      </c>
      <c r="N14" s="5" t="s">
        <v>234</v>
      </c>
    </row>
    <row r="15" spans="1:14" x14ac:dyDescent="0.25">
      <c r="A15" s="1"/>
      <c r="B15" s="5" t="s">
        <v>50</v>
      </c>
      <c r="C15" s="5" t="s">
        <v>51</v>
      </c>
      <c r="D15" s="5" t="s">
        <v>46</v>
      </c>
      <c r="E15" s="4" t="s">
        <v>343</v>
      </c>
      <c r="F15" s="4" t="s">
        <v>344</v>
      </c>
      <c r="G15" s="6" t="s">
        <v>345</v>
      </c>
      <c r="H15" s="8">
        <v>0</v>
      </c>
      <c r="I15" s="5" t="s">
        <v>217</v>
      </c>
      <c r="J15" s="5" t="s">
        <v>189</v>
      </c>
      <c r="K15" s="5" t="s">
        <v>177</v>
      </c>
      <c r="L15" s="5" t="s">
        <v>178</v>
      </c>
      <c r="M15" s="8">
        <v>11842</v>
      </c>
      <c r="N15" s="5" t="s">
        <v>234</v>
      </c>
    </row>
    <row r="16" spans="1:14" x14ac:dyDescent="0.25">
      <c r="A16" s="1"/>
      <c r="B16" s="5" t="s">
        <v>50</v>
      </c>
      <c r="C16" s="5" t="s">
        <v>1219</v>
      </c>
      <c r="D16" s="5" t="s">
        <v>125</v>
      </c>
      <c r="E16" s="4" t="s">
        <v>354</v>
      </c>
      <c r="F16" s="4" t="s">
        <v>355</v>
      </c>
      <c r="G16" s="6" t="s">
        <v>356</v>
      </c>
      <c r="H16" s="8">
        <v>44.12</v>
      </c>
      <c r="I16" s="5" t="s">
        <v>175</v>
      </c>
      <c r="J16" s="5" t="s">
        <v>189</v>
      </c>
      <c r="K16" s="5" t="s">
        <v>177</v>
      </c>
      <c r="L16" s="5" t="s">
        <v>195</v>
      </c>
      <c r="M16" s="8">
        <v>78</v>
      </c>
      <c r="N16" s="5" t="s">
        <v>234</v>
      </c>
    </row>
    <row r="17" spans="1:14" ht="25.5" x14ac:dyDescent="0.25">
      <c r="A17" s="1"/>
      <c r="B17" s="5" t="s">
        <v>50</v>
      </c>
      <c r="C17" s="5" t="s">
        <v>1219</v>
      </c>
      <c r="D17" s="5" t="s">
        <v>116</v>
      </c>
      <c r="E17" s="4" t="s">
        <v>357</v>
      </c>
      <c r="F17" s="4" t="s">
        <v>173</v>
      </c>
      <c r="G17" s="6" t="s">
        <v>1220</v>
      </c>
      <c r="H17" s="8">
        <v>44.22</v>
      </c>
      <c r="I17" s="5" t="s">
        <v>175</v>
      </c>
      <c r="J17" s="5" t="s">
        <v>189</v>
      </c>
      <c r="K17" s="5" t="s">
        <v>177</v>
      </c>
      <c r="L17" s="5" t="s">
        <v>195</v>
      </c>
      <c r="M17" s="8">
        <v>73</v>
      </c>
      <c r="N17" s="5" t="s">
        <v>234</v>
      </c>
    </row>
    <row r="18" spans="1:14" x14ac:dyDescent="0.25">
      <c r="A18" s="1"/>
      <c r="B18" s="5" t="s">
        <v>50</v>
      </c>
      <c r="C18" s="5" t="s">
        <v>359</v>
      </c>
      <c r="D18" s="5" t="s">
        <v>94</v>
      </c>
      <c r="E18" s="4" t="s">
        <v>172</v>
      </c>
      <c r="F18" s="4" t="s">
        <v>173</v>
      </c>
      <c r="G18" s="6" t="s">
        <v>360</v>
      </c>
      <c r="H18" s="8">
        <v>0</v>
      </c>
      <c r="I18" s="5" t="s">
        <v>175</v>
      </c>
      <c r="J18" s="5" t="s">
        <v>189</v>
      </c>
      <c r="K18" s="5" t="s">
        <v>177</v>
      </c>
      <c r="L18" s="5" t="s">
        <v>242</v>
      </c>
      <c r="M18" s="8">
        <v>63</v>
      </c>
      <c r="N18" s="5" t="s">
        <v>234</v>
      </c>
    </row>
    <row r="19" spans="1:14" x14ac:dyDescent="0.25">
      <c r="A19" s="1"/>
      <c r="B19" s="5" t="s">
        <v>129</v>
      </c>
      <c r="C19" s="5" t="s">
        <v>361</v>
      </c>
      <c r="D19" s="5" t="s">
        <v>118</v>
      </c>
      <c r="E19" s="4" t="s">
        <v>172</v>
      </c>
      <c r="F19" s="4" t="s">
        <v>363</v>
      </c>
      <c r="G19" s="6" t="s">
        <v>1221</v>
      </c>
      <c r="H19" s="8">
        <v>0</v>
      </c>
      <c r="I19" s="5" t="s">
        <v>217</v>
      </c>
      <c r="J19" s="5" t="s">
        <v>189</v>
      </c>
      <c r="K19" s="5" t="s">
        <v>177</v>
      </c>
      <c r="L19" s="5" t="s">
        <v>178</v>
      </c>
      <c r="M19" s="8">
        <v>23</v>
      </c>
      <c r="N19" s="5" t="s">
        <v>234</v>
      </c>
    </row>
    <row r="20" spans="1:14" x14ac:dyDescent="0.25">
      <c r="A20" s="1"/>
      <c r="B20" s="5" t="s">
        <v>129</v>
      </c>
      <c r="C20" s="5" t="s">
        <v>365</v>
      </c>
      <c r="D20" s="5" t="s">
        <v>366</v>
      </c>
      <c r="E20" s="4" t="s">
        <v>172</v>
      </c>
      <c r="F20" s="4" t="s">
        <v>173</v>
      </c>
      <c r="G20" s="6" t="s">
        <v>1222</v>
      </c>
      <c r="H20" s="8">
        <v>50</v>
      </c>
      <c r="I20" s="5" t="s">
        <v>175</v>
      </c>
      <c r="J20" s="5" t="s">
        <v>189</v>
      </c>
      <c r="K20" s="5" t="s">
        <v>177</v>
      </c>
      <c r="L20" s="5" t="s">
        <v>195</v>
      </c>
      <c r="M20" s="8">
        <v>34</v>
      </c>
      <c r="N20" s="5" t="s">
        <v>234</v>
      </c>
    </row>
    <row r="21" spans="1:14" x14ac:dyDescent="0.25">
      <c r="A21" s="1"/>
      <c r="B21" s="5" t="s">
        <v>129</v>
      </c>
      <c r="C21" s="5" t="s">
        <v>365</v>
      </c>
      <c r="D21" s="5" t="s">
        <v>368</v>
      </c>
      <c r="E21" s="4" t="s">
        <v>172</v>
      </c>
      <c r="F21" s="4" t="s">
        <v>173</v>
      </c>
      <c r="G21" s="6" t="s">
        <v>1222</v>
      </c>
      <c r="H21" s="8">
        <v>50</v>
      </c>
      <c r="I21" s="5" t="s">
        <v>175</v>
      </c>
      <c r="J21" s="5" t="s">
        <v>189</v>
      </c>
      <c r="K21" s="5" t="s">
        <v>177</v>
      </c>
      <c r="L21" s="5" t="s">
        <v>195</v>
      </c>
      <c r="M21" s="8">
        <v>35</v>
      </c>
      <c r="N21" s="5" t="s">
        <v>234</v>
      </c>
    </row>
    <row r="22" spans="1:14" ht="25.5" x14ac:dyDescent="0.25">
      <c r="A22" s="1"/>
      <c r="B22" s="5" t="s">
        <v>373</v>
      </c>
      <c r="C22" s="5" t="s">
        <v>374</v>
      </c>
      <c r="D22" s="5" t="s">
        <v>375</v>
      </c>
      <c r="E22" s="4" t="s">
        <v>376</v>
      </c>
      <c r="F22" s="4" t="s">
        <v>377</v>
      </c>
      <c r="G22" s="6" t="s">
        <v>378</v>
      </c>
      <c r="H22" s="8">
        <v>1.2</v>
      </c>
      <c r="I22" s="5" t="s">
        <v>175</v>
      </c>
      <c r="J22" s="5" t="s">
        <v>189</v>
      </c>
      <c r="K22" s="5" t="s">
        <v>177</v>
      </c>
      <c r="L22" s="5" t="s">
        <v>195</v>
      </c>
      <c r="M22" s="8">
        <v>20851</v>
      </c>
      <c r="N22" s="5" t="s">
        <v>234</v>
      </c>
    </row>
    <row r="23" spans="1:14" ht="25.5" x14ac:dyDescent="0.25">
      <c r="A23" s="1"/>
      <c r="B23" s="5" t="s">
        <v>373</v>
      </c>
      <c r="C23" s="5" t="s">
        <v>374</v>
      </c>
      <c r="D23" s="5" t="s">
        <v>379</v>
      </c>
      <c r="E23" s="4" t="s">
        <v>380</v>
      </c>
      <c r="F23" s="4" t="s">
        <v>377</v>
      </c>
      <c r="G23" s="6" t="s">
        <v>378</v>
      </c>
      <c r="H23" s="8">
        <v>1.2</v>
      </c>
      <c r="I23" s="5" t="s">
        <v>175</v>
      </c>
      <c r="J23" s="5" t="s">
        <v>189</v>
      </c>
      <c r="K23" s="5" t="s">
        <v>177</v>
      </c>
      <c r="L23" s="5" t="s">
        <v>195</v>
      </c>
      <c r="M23" s="8">
        <v>20852</v>
      </c>
      <c r="N23" s="5" t="s">
        <v>234</v>
      </c>
    </row>
    <row r="24" spans="1:14" x14ac:dyDescent="0.25">
      <c r="A24" s="1"/>
      <c r="B24" s="5" t="s">
        <v>373</v>
      </c>
      <c r="C24" s="5" t="s">
        <v>374</v>
      </c>
      <c r="D24" s="5" t="s">
        <v>375</v>
      </c>
      <c r="E24" s="4" t="s">
        <v>383</v>
      </c>
      <c r="F24" s="4" t="s">
        <v>384</v>
      </c>
      <c r="G24" s="6" t="s">
        <v>385</v>
      </c>
      <c r="H24" s="8">
        <v>1.2</v>
      </c>
      <c r="I24" s="5" t="s">
        <v>175</v>
      </c>
      <c r="J24" s="5" t="s">
        <v>189</v>
      </c>
      <c r="K24" s="5" t="s">
        <v>177</v>
      </c>
      <c r="L24" s="5" t="s">
        <v>195</v>
      </c>
      <c r="M24" s="8">
        <v>20851</v>
      </c>
      <c r="N24" s="5" t="s">
        <v>234</v>
      </c>
    </row>
    <row r="25" spans="1:14" x14ac:dyDescent="0.25">
      <c r="A25" s="1"/>
      <c r="B25" s="5" t="s">
        <v>373</v>
      </c>
      <c r="C25" s="5" t="s">
        <v>374</v>
      </c>
      <c r="D25" s="5" t="s">
        <v>379</v>
      </c>
      <c r="E25" s="4" t="s">
        <v>383</v>
      </c>
      <c r="F25" s="4" t="s">
        <v>173</v>
      </c>
      <c r="G25" s="6" t="s">
        <v>386</v>
      </c>
      <c r="H25" s="8">
        <v>1.2</v>
      </c>
      <c r="I25" s="5" t="s">
        <v>175</v>
      </c>
      <c r="J25" s="5" t="s">
        <v>189</v>
      </c>
      <c r="K25" s="5" t="s">
        <v>177</v>
      </c>
      <c r="L25" s="5" t="s">
        <v>195</v>
      </c>
      <c r="M25" s="8">
        <v>20852</v>
      </c>
      <c r="N25" s="5" t="s">
        <v>234</v>
      </c>
    </row>
    <row r="26" spans="1:14" x14ac:dyDescent="0.25">
      <c r="A26" s="1"/>
      <c r="B26" s="5" t="s">
        <v>373</v>
      </c>
      <c r="C26" s="5" t="s">
        <v>1223</v>
      </c>
      <c r="D26" s="5" t="s">
        <v>116</v>
      </c>
      <c r="E26" s="4" t="s">
        <v>172</v>
      </c>
      <c r="F26" s="4" t="s">
        <v>388</v>
      </c>
      <c r="G26" s="6" t="s">
        <v>389</v>
      </c>
      <c r="H26" s="8">
        <v>1.2</v>
      </c>
      <c r="I26" s="5" t="s">
        <v>175</v>
      </c>
      <c r="J26" s="5" t="s">
        <v>189</v>
      </c>
      <c r="K26" s="5" t="s">
        <v>177</v>
      </c>
      <c r="L26" s="5" t="s">
        <v>195</v>
      </c>
      <c r="M26" s="8">
        <v>18813</v>
      </c>
      <c r="N26" s="5" t="s">
        <v>234</v>
      </c>
    </row>
    <row r="27" spans="1:14" ht="25.5" x14ac:dyDescent="0.25">
      <c r="A27" s="1"/>
      <c r="B27" s="5" t="s">
        <v>143</v>
      </c>
      <c r="C27" s="5" t="s">
        <v>456</v>
      </c>
      <c r="D27" s="5" t="s">
        <v>46</v>
      </c>
      <c r="E27" s="4" t="s">
        <v>172</v>
      </c>
      <c r="F27" s="4" t="s">
        <v>173</v>
      </c>
      <c r="G27" s="6" t="s">
        <v>1224</v>
      </c>
      <c r="H27" s="8">
        <v>45</v>
      </c>
      <c r="I27" s="5" t="s">
        <v>175</v>
      </c>
      <c r="J27" s="5" t="s">
        <v>189</v>
      </c>
      <c r="K27" s="5" t="s">
        <v>177</v>
      </c>
      <c r="L27" s="5" t="s">
        <v>195</v>
      </c>
      <c r="M27" s="8">
        <v>260</v>
      </c>
      <c r="N27" s="5" t="s">
        <v>234</v>
      </c>
    </row>
    <row r="28" spans="1:14" x14ac:dyDescent="0.25">
      <c r="A28" s="1"/>
      <c r="B28" s="5" t="s">
        <v>143</v>
      </c>
      <c r="C28" s="5" t="s">
        <v>458</v>
      </c>
      <c r="D28" s="5" t="s">
        <v>116</v>
      </c>
      <c r="E28" s="4" t="s">
        <v>172</v>
      </c>
      <c r="F28" s="4" t="s">
        <v>173</v>
      </c>
      <c r="G28" s="6" t="s">
        <v>459</v>
      </c>
      <c r="H28" s="8">
        <v>0</v>
      </c>
      <c r="I28" s="5" t="s">
        <v>217</v>
      </c>
      <c r="J28" s="5" t="s">
        <v>189</v>
      </c>
      <c r="K28" s="5" t="s">
        <v>177</v>
      </c>
      <c r="L28" s="5" t="s">
        <v>242</v>
      </c>
      <c r="M28" s="8">
        <v>14965</v>
      </c>
      <c r="N28" s="5" t="s">
        <v>234</v>
      </c>
    </row>
    <row r="29" spans="1:14" ht="25.5" x14ac:dyDescent="0.25">
      <c r="A29" s="1"/>
      <c r="B29" s="5" t="s">
        <v>143</v>
      </c>
      <c r="C29" s="5" t="s">
        <v>463</v>
      </c>
      <c r="D29" s="5" t="s">
        <v>121</v>
      </c>
      <c r="E29" s="4" t="s">
        <v>172</v>
      </c>
      <c r="F29" s="4" t="s">
        <v>173</v>
      </c>
      <c r="G29" s="6" t="s">
        <v>1225</v>
      </c>
      <c r="H29" s="8">
        <v>11.997999999999999</v>
      </c>
      <c r="I29" s="5" t="s">
        <v>175</v>
      </c>
      <c r="J29" s="5" t="s">
        <v>189</v>
      </c>
      <c r="K29" s="5" t="s">
        <v>177</v>
      </c>
      <c r="L29" s="5" t="s">
        <v>195</v>
      </c>
      <c r="M29" s="8">
        <v>42</v>
      </c>
      <c r="N29" s="5" t="s">
        <v>234</v>
      </c>
    </row>
    <row r="30" spans="1:14" x14ac:dyDescent="0.25">
      <c r="A30" s="1"/>
      <c r="B30" s="5" t="s">
        <v>143</v>
      </c>
      <c r="C30" s="5" t="s">
        <v>465</v>
      </c>
      <c r="D30" s="5" t="s">
        <v>46</v>
      </c>
      <c r="E30" s="4" t="s">
        <v>172</v>
      </c>
      <c r="F30" s="4" t="s">
        <v>466</v>
      </c>
      <c r="G30" s="6" t="s">
        <v>467</v>
      </c>
      <c r="H30" s="8">
        <v>9</v>
      </c>
      <c r="I30" s="5" t="s">
        <v>175</v>
      </c>
      <c r="J30" s="5" t="s">
        <v>189</v>
      </c>
      <c r="K30" s="5" t="s">
        <v>177</v>
      </c>
      <c r="L30" s="5" t="s">
        <v>195</v>
      </c>
      <c r="M30" s="8">
        <v>285</v>
      </c>
      <c r="N30" s="5" t="s">
        <v>234</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M63"/>
  <sheetViews>
    <sheetView showGridLines="0" zoomScale="115" zoomScaleNormal="115" workbookViewId="0">
      <pane xSplit="2" ySplit="6" topLeftCell="C7" activePane="bottomRight" state="frozen"/>
      <selection pane="topRight" activeCell="C1" sqref="C1"/>
      <selection pane="bottomLeft" activeCell="A7" sqref="A7"/>
      <selection pane="bottomRight" activeCell="C7" sqref="C7"/>
    </sheetView>
  </sheetViews>
  <sheetFormatPr baseColWidth="10" defaultColWidth="9.140625" defaultRowHeight="15" x14ac:dyDescent="0.25"/>
  <cols>
    <col min="1" max="1" width="2" customWidth="1"/>
    <col min="2" max="2" width="8" customWidth="1"/>
    <col min="3" max="99" width="6" customWidth="1"/>
    <col min="100" max="133" width="7" customWidth="1"/>
    <col min="135" max="199" width="6" customWidth="1"/>
    <col min="201" max="207" width="6" customWidth="1"/>
    <col min="209" max="217" width="6" customWidth="1"/>
    <col min="219" max="221" width="7" customWidth="1"/>
  </cols>
  <sheetData>
    <row r="1" spans="1:22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row>
    <row r="2" spans="1:221"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row>
    <row r="3" spans="1:221" ht="69" customHeight="1" x14ac:dyDescent="0.25">
      <c r="A3" s="1"/>
      <c r="B3" s="218" t="s">
        <v>72</v>
      </c>
      <c r="C3" s="194"/>
      <c r="D3" s="194"/>
      <c r="E3" s="219" t="s">
        <v>1226</v>
      </c>
      <c r="F3" s="219"/>
      <c r="G3" s="219"/>
      <c r="H3" s="2"/>
      <c r="I3" s="2"/>
      <c r="J3" s="2"/>
      <c r="K3" s="2"/>
      <c r="L3" s="2" t="s">
        <v>1227</v>
      </c>
      <c r="M3" s="2"/>
      <c r="N3" s="2"/>
      <c r="O3" s="2"/>
      <c r="P3" s="2"/>
      <c r="Q3" s="2"/>
      <c r="R3" s="2"/>
      <c r="S3" s="2"/>
      <c r="T3" s="2"/>
      <c r="U3" s="2"/>
      <c r="V3" s="2" t="s">
        <v>1226</v>
      </c>
      <c r="W3" s="2"/>
      <c r="X3" s="2"/>
      <c r="Y3" s="2"/>
      <c r="Z3" s="2"/>
      <c r="AA3" s="2"/>
      <c r="AB3" s="2"/>
      <c r="AC3" s="2" t="s">
        <v>1227</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6" t="s">
        <v>1228</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6" t="s">
        <v>1229</v>
      </c>
      <c r="GT3" s="1"/>
      <c r="GU3" s="1"/>
      <c r="GV3" s="1"/>
      <c r="GW3" s="1"/>
      <c r="GX3" s="1"/>
      <c r="GY3" s="1"/>
      <c r="GZ3" s="1"/>
      <c r="HA3" s="86" t="s">
        <v>1230</v>
      </c>
      <c r="HB3" s="1"/>
      <c r="HC3" s="1"/>
      <c r="HD3" s="1"/>
      <c r="HE3" s="1"/>
      <c r="HF3" s="1"/>
      <c r="HG3" s="1"/>
      <c r="HH3" s="1"/>
      <c r="HI3" s="1"/>
      <c r="HJ3" s="1"/>
      <c r="HK3" s="86" t="s">
        <v>909</v>
      </c>
      <c r="HL3" s="1"/>
      <c r="HM3" s="1"/>
    </row>
    <row r="4" spans="1:221" ht="0" hidden="1" customHeight="1" x14ac:dyDescent="0.25">
      <c r="A4" s="1"/>
      <c r="B4" s="87" t="s">
        <v>1231</v>
      </c>
      <c r="C4" s="220" t="s">
        <v>1232</v>
      </c>
      <c r="D4" s="221" t="s">
        <v>80</v>
      </c>
      <c r="E4" s="222"/>
      <c r="F4" s="222"/>
      <c r="G4" s="223"/>
      <c r="H4" s="221" t="s">
        <v>1233</v>
      </c>
      <c r="I4" s="223"/>
      <c r="J4" s="221" t="s">
        <v>1234</v>
      </c>
      <c r="K4" s="223"/>
      <c r="L4" s="221" t="s">
        <v>103</v>
      </c>
      <c r="M4" s="222"/>
      <c r="N4" s="222"/>
      <c r="O4" s="222"/>
      <c r="P4" s="222"/>
      <c r="Q4" s="222"/>
      <c r="R4" s="222"/>
      <c r="S4" s="223"/>
      <c r="T4" s="221" t="s">
        <v>539</v>
      </c>
      <c r="U4" s="222"/>
      <c r="V4" s="222"/>
      <c r="W4" s="223"/>
      <c r="X4" s="220" t="s">
        <v>1235</v>
      </c>
      <c r="Y4" s="221" t="s">
        <v>23</v>
      </c>
      <c r="Z4" s="222"/>
      <c r="AA4" s="223"/>
      <c r="AB4" s="221" t="s">
        <v>75</v>
      </c>
      <c r="AC4" s="222"/>
      <c r="AD4" s="222"/>
      <c r="AE4" s="222"/>
      <c r="AF4" s="222"/>
      <c r="AG4" s="222"/>
      <c r="AH4" s="223"/>
      <c r="AI4" s="220" t="s">
        <v>1236</v>
      </c>
      <c r="AJ4" s="220" t="s">
        <v>1237</v>
      </c>
      <c r="AK4" s="220" t="s">
        <v>1238</v>
      </c>
      <c r="AL4" s="221" t="s">
        <v>1239</v>
      </c>
      <c r="AM4" s="223"/>
      <c r="AN4" s="221" t="s">
        <v>1240</v>
      </c>
      <c r="AO4" s="223"/>
      <c r="AP4" s="220" t="s">
        <v>1241</v>
      </c>
      <c r="AQ4" s="221" t="s">
        <v>1242</v>
      </c>
      <c r="AR4" s="223"/>
      <c r="AS4" s="220" t="s">
        <v>1243</v>
      </c>
      <c r="AT4" s="220" t="s">
        <v>1244</v>
      </c>
      <c r="AU4" s="220" t="s">
        <v>1245</v>
      </c>
      <c r="AV4" s="221" t="s">
        <v>100</v>
      </c>
      <c r="AW4" s="222"/>
      <c r="AX4" s="223"/>
      <c r="AY4" s="221" t="s">
        <v>143</v>
      </c>
      <c r="AZ4" s="222"/>
      <c r="BA4" s="222"/>
      <c r="BB4" s="222"/>
      <c r="BC4" s="222"/>
      <c r="BD4" s="222"/>
      <c r="BE4" s="222"/>
      <c r="BF4" s="223"/>
      <c r="BG4" s="221" t="s">
        <v>1246</v>
      </c>
      <c r="BH4" s="223"/>
      <c r="BI4" s="220" t="s">
        <v>644</v>
      </c>
      <c r="BJ4" s="221" t="s">
        <v>84</v>
      </c>
      <c r="BK4" s="222"/>
      <c r="BL4" s="223"/>
      <c r="BM4" s="221" t="s">
        <v>91</v>
      </c>
      <c r="BN4" s="222"/>
      <c r="BO4" s="222"/>
      <c r="BP4" s="222"/>
      <c r="BQ4" s="222"/>
      <c r="BR4" s="222"/>
      <c r="BS4" s="222"/>
      <c r="BT4" s="222"/>
      <c r="BU4" s="222"/>
      <c r="BV4" s="222"/>
      <c r="BW4" s="222"/>
      <c r="BX4" s="222"/>
      <c r="BY4" s="222"/>
      <c r="BZ4" s="223"/>
      <c r="CA4" s="221" t="s">
        <v>1247</v>
      </c>
      <c r="CB4" s="223"/>
      <c r="CC4" s="220" t="s">
        <v>1248</v>
      </c>
      <c r="CD4" s="221" t="s">
        <v>129</v>
      </c>
      <c r="CE4" s="222"/>
      <c r="CF4" s="222"/>
      <c r="CG4" s="222"/>
      <c r="CH4" s="222"/>
      <c r="CI4" s="222"/>
      <c r="CJ4" s="222"/>
      <c r="CK4" s="222"/>
      <c r="CL4" s="222"/>
      <c r="CM4" s="222"/>
      <c r="CN4" s="222"/>
      <c r="CO4" s="223"/>
      <c r="CP4" s="221" t="s">
        <v>140</v>
      </c>
      <c r="CQ4" s="222"/>
      <c r="CR4" s="222"/>
      <c r="CS4" s="223"/>
      <c r="CT4" s="221" t="s">
        <v>1249</v>
      </c>
      <c r="CU4" s="223"/>
      <c r="CV4" s="221" t="s">
        <v>1250</v>
      </c>
      <c r="CW4" s="222"/>
      <c r="CX4" s="223"/>
      <c r="CY4" s="221" t="s">
        <v>1251</v>
      </c>
      <c r="CZ4" s="222"/>
      <c r="DA4" s="222"/>
      <c r="DB4" s="223"/>
      <c r="DC4" s="221" t="s">
        <v>1252</v>
      </c>
      <c r="DD4" s="222"/>
      <c r="DE4" s="222"/>
      <c r="DF4" s="222"/>
      <c r="DG4" s="222"/>
      <c r="DH4" s="222"/>
      <c r="DI4" s="222"/>
      <c r="DJ4" s="222"/>
      <c r="DK4" s="222"/>
      <c r="DL4" s="222"/>
      <c r="DM4" s="222"/>
      <c r="DN4" s="223"/>
      <c r="DO4" s="221" t="s">
        <v>1253</v>
      </c>
      <c r="DP4" s="222"/>
      <c r="DQ4" s="222"/>
      <c r="DR4" s="223"/>
      <c r="DS4" s="221" t="s">
        <v>1254</v>
      </c>
      <c r="DT4" s="222"/>
      <c r="DU4" s="222"/>
      <c r="DV4" s="223"/>
      <c r="DW4" s="220"/>
      <c r="DX4" s="221" t="s">
        <v>1255</v>
      </c>
      <c r="DY4" s="222"/>
      <c r="DZ4" s="222"/>
      <c r="EA4" s="222"/>
      <c r="EB4" s="222"/>
      <c r="EC4" s="223"/>
      <c r="ED4" s="1"/>
      <c r="EE4" s="220" t="s">
        <v>1256</v>
      </c>
      <c r="EF4" s="220" t="s">
        <v>1257</v>
      </c>
      <c r="EG4" s="220" t="s">
        <v>1258</v>
      </c>
      <c r="EH4" s="220" t="s">
        <v>1259</v>
      </c>
      <c r="EI4" s="220" t="s">
        <v>1260</v>
      </c>
      <c r="EJ4" s="220" t="s">
        <v>1261</v>
      </c>
      <c r="EK4" s="220" t="s">
        <v>1262</v>
      </c>
      <c r="EL4" s="220" t="s">
        <v>1263</v>
      </c>
      <c r="EM4" s="221" t="s">
        <v>1233</v>
      </c>
      <c r="EN4" s="223"/>
      <c r="EO4" s="220" t="s">
        <v>292</v>
      </c>
      <c r="EP4" s="220" t="s">
        <v>1236</v>
      </c>
      <c r="EQ4" s="220" t="s">
        <v>1264</v>
      </c>
      <c r="ER4" s="220" t="s">
        <v>1265</v>
      </c>
      <c r="ES4" s="220" t="s">
        <v>1266</v>
      </c>
      <c r="ET4" s="220" t="s">
        <v>1267</v>
      </c>
      <c r="EU4" s="220" t="s">
        <v>1268</v>
      </c>
      <c r="EV4" s="220" t="s">
        <v>1269</v>
      </c>
      <c r="EW4" s="220" t="s">
        <v>1270</v>
      </c>
      <c r="EX4" s="220" t="s">
        <v>1271</v>
      </c>
      <c r="EY4" s="220" t="s">
        <v>1272</v>
      </c>
      <c r="EZ4" s="220" t="s">
        <v>1273</v>
      </c>
      <c r="FA4" s="220" t="s">
        <v>1274</v>
      </c>
      <c r="FB4" s="220" t="s">
        <v>1275</v>
      </c>
      <c r="FC4" s="221" t="s">
        <v>373</v>
      </c>
      <c r="FD4" s="222"/>
      <c r="FE4" s="222"/>
      <c r="FF4" s="223"/>
      <c r="FG4" s="220" t="s">
        <v>1276</v>
      </c>
      <c r="FH4" s="220" t="s">
        <v>1277</v>
      </c>
      <c r="FI4" s="220" t="s">
        <v>1278</v>
      </c>
      <c r="FJ4" s="220" t="s">
        <v>1279</v>
      </c>
      <c r="FK4" s="220" t="s">
        <v>1280</v>
      </c>
      <c r="FL4" s="220" t="s">
        <v>1281</v>
      </c>
      <c r="FM4" s="220" t="s">
        <v>1282</v>
      </c>
      <c r="FN4" s="220" t="s">
        <v>1283</v>
      </c>
      <c r="FO4" s="221" t="s">
        <v>575</v>
      </c>
      <c r="FP4" s="222"/>
      <c r="FQ4" s="222"/>
      <c r="FR4" s="223"/>
      <c r="FS4" s="220" t="s">
        <v>1284</v>
      </c>
      <c r="FT4" s="221" t="s">
        <v>1285</v>
      </c>
      <c r="FU4" s="223"/>
      <c r="FV4" s="221" t="s">
        <v>91</v>
      </c>
      <c r="FW4" s="222"/>
      <c r="FX4" s="222"/>
      <c r="FY4" s="222"/>
      <c r="FZ4" s="223"/>
      <c r="GA4" s="221" t="s">
        <v>1286</v>
      </c>
      <c r="GB4" s="223"/>
      <c r="GC4" s="221" t="s">
        <v>579</v>
      </c>
      <c r="GD4" s="222"/>
      <c r="GE4" s="222"/>
      <c r="GF4" s="223"/>
      <c r="GG4" s="220" t="s">
        <v>1287</v>
      </c>
      <c r="GH4" s="220" t="s">
        <v>1288</v>
      </c>
      <c r="GI4" s="220" t="s">
        <v>1289</v>
      </c>
      <c r="GJ4" s="221" t="s">
        <v>129</v>
      </c>
      <c r="GK4" s="222"/>
      <c r="GL4" s="222"/>
      <c r="GM4" s="222"/>
      <c r="GN4" s="223"/>
      <c r="GO4" s="220" t="s">
        <v>1290</v>
      </c>
      <c r="GP4" s="221" t="s">
        <v>1291</v>
      </c>
      <c r="GQ4" s="223"/>
      <c r="GR4" s="1"/>
      <c r="GS4" s="220" t="s">
        <v>1256</v>
      </c>
      <c r="GT4" s="221" t="s">
        <v>1292</v>
      </c>
      <c r="GU4" s="223"/>
      <c r="GV4" s="220" t="s">
        <v>1264</v>
      </c>
      <c r="GW4" s="220" t="s">
        <v>1278</v>
      </c>
      <c r="GX4" s="220" t="s">
        <v>1279</v>
      </c>
      <c r="GY4" s="220" t="s">
        <v>1280</v>
      </c>
      <c r="GZ4" s="1"/>
      <c r="HA4" s="220" t="s">
        <v>1293</v>
      </c>
      <c r="HB4" s="220" t="s">
        <v>292</v>
      </c>
      <c r="HC4" s="220" t="s">
        <v>1294</v>
      </c>
      <c r="HD4" s="220" t="s">
        <v>1295</v>
      </c>
      <c r="HE4" s="220" t="s">
        <v>1296</v>
      </c>
      <c r="HF4" s="220" t="s">
        <v>1297</v>
      </c>
      <c r="HG4" s="220" t="s">
        <v>1298</v>
      </c>
      <c r="HH4" s="221" t="s">
        <v>1291</v>
      </c>
      <c r="HI4" s="223"/>
      <c r="HJ4" s="1"/>
      <c r="HK4" s="221" t="s">
        <v>1254</v>
      </c>
      <c r="HL4" s="222"/>
      <c r="HM4" s="223"/>
    </row>
    <row r="5" spans="1:221" x14ac:dyDescent="0.25">
      <c r="A5" s="1"/>
      <c r="B5" s="88"/>
      <c r="C5" s="88" t="s">
        <v>3378</v>
      </c>
      <c r="D5" s="89">
        <v>101</v>
      </c>
      <c r="E5" s="90">
        <v>102</v>
      </c>
      <c r="F5" s="90" t="s">
        <v>3378</v>
      </c>
      <c r="G5" s="91">
        <v>42668</v>
      </c>
      <c r="H5" s="89">
        <v>126</v>
      </c>
      <c r="I5" s="91">
        <v>127</v>
      </c>
      <c r="J5" s="89">
        <v>138</v>
      </c>
      <c r="K5" s="91">
        <v>139</v>
      </c>
      <c r="L5" s="89">
        <v>197</v>
      </c>
      <c r="M5" s="90">
        <v>203</v>
      </c>
      <c r="N5" s="90">
        <v>204</v>
      </c>
      <c r="O5" s="90">
        <v>230</v>
      </c>
      <c r="P5" s="90">
        <v>209</v>
      </c>
      <c r="Q5" s="90">
        <v>56677</v>
      </c>
      <c r="R5" s="90">
        <v>796</v>
      </c>
      <c r="S5" s="91">
        <v>2146</v>
      </c>
      <c r="T5" s="89">
        <v>142</v>
      </c>
      <c r="U5" s="90">
        <v>143</v>
      </c>
      <c r="V5" s="90">
        <v>125</v>
      </c>
      <c r="W5" s="91">
        <v>187</v>
      </c>
      <c r="X5" s="88">
        <v>163</v>
      </c>
      <c r="Y5" s="89">
        <v>298</v>
      </c>
      <c r="Z5" s="90">
        <v>299</v>
      </c>
      <c r="AA5" s="91">
        <v>219</v>
      </c>
      <c r="AB5" s="89">
        <v>151</v>
      </c>
      <c r="AC5" s="90">
        <v>152</v>
      </c>
      <c r="AD5" s="90">
        <v>153</v>
      </c>
      <c r="AE5" s="90">
        <v>154</v>
      </c>
      <c r="AF5" s="90">
        <v>756</v>
      </c>
      <c r="AG5" s="90">
        <v>156</v>
      </c>
      <c r="AH5" s="91">
        <v>155</v>
      </c>
      <c r="AI5" s="88">
        <v>182</v>
      </c>
      <c r="AJ5" s="88">
        <v>212</v>
      </c>
      <c r="AK5" s="88">
        <v>758</v>
      </c>
      <c r="AL5" s="89">
        <v>263</v>
      </c>
      <c r="AM5" s="91">
        <v>265</v>
      </c>
      <c r="AN5" s="89">
        <v>775</v>
      </c>
      <c r="AO5" s="91">
        <v>777</v>
      </c>
      <c r="AP5" s="88">
        <v>2154</v>
      </c>
      <c r="AQ5" s="89">
        <v>150</v>
      </c>
      <c r="AR5" s="91">
        <v>149</v>
      </c>
      <c r="AS5" s="88">
        <v>188</v>
      </c>
      <c r="AT5" s="88">
        <v>2131</v>
      </c>
      <c r="AU5" s="88">
        <v>755</v>
      </c>
      <c r="AV5" s="89">
        <v>252</v>
      </c>
      <c r="AW5" s="90">
        <v>249</v>
      </c>
      <c r="AX5" s="91">
        <v>250</v>
      </c>
      <c r="AY5" s="89">
        <v>117</v>
      </c>
      <c r="AZ5" s="90">
        <v>267</v>
      </c>
      <c r="BA5" s="90">
        <v>268</v>
      </c>
      <c r="BB5" s="90">
        <v>119</v>
      </c>
      <c r="BC5" s="90">
        <v>120</v>
      </c>
      <c r="BD5" s="90">
        <v>189</v>
      </c>
      <c r="BE5" s="90">
        <v>122</v>
      </c>
      <c r="BF5" s="91">
        <v>266</v>
      </c>
      <c r="BG5" s="89">
        <v>337</v>
      </c>
      <c r="BH5" s="91">
        <v>338</v>
      </c>
      <c r="BI5" s="88">
        <v>251</v>
      </c>
      <c r="BJ5" s="89">
        <v>115</v>
      </c>
      <c r="BK5" s="90">
        <v>239</v>
      </c>
      <c r="BL5" s="91">
        <v>288</v>
      </c>
      <c r="BM5" s="89">
        <v>240</v>
      </c>
      <c r="BN5" s="90">
        <v>241</v>
      </c>
      <c r="BO5" s="90">
        <v>242</v>
      </c>
      <c r="BP5" s="90">
        <v>191</v>
      </c>
      <c r="BQ5" s="90">
        <v>194</v>
      </c>
      <c r="BR5" s="90">
        <v>196</v>
      </c>
      <c r="BS5" s="90">
        <v>207</v>
      </c>
      <c r="BT5" s="90">
        <v>236</v>
      </c>
      <c r="BU5" s="90">
        <v>795</v>
      </c>
      <c r="BV5" s="90">
        <v>285</v>
      </c>
      <c r="BW5" s="90">
        <v>995</v>
      </c>
      <c r="BX5" s="90">
        <v>996</v>
      </c>
      <c r="BY5" s="90">
        <v>997</v>
      </c>
      <c r="BZ5" s="91">
        <v>766</v>
      </c>
      <c r="CA5" s="89">
        <v>926</v>
      </c>
      <c r="CB5" s="91">
        <v>924</v>
      </c>
      <c r="CC5" s="88">
        <v>121</v>
      </c>
      <c r="CD5" s="89">
        <v>103</v>
      </c>
      <c r="CE5" s="90">
        <v>104</v>
      </c>
      <c r="CF5" s="90">
        <v>106</v>
      </c>
      <c r="CG5" s="90">
        <v>105</v>
      </c>
      <c r="CH5" s="90">
        <v>107</v>
      </c>
      <c r="CI5" s="90">
        <v>110</v>
      </c>
      <c r="CJ5" s="90">
        <v>109</v>
      </c>
      <c r="CK5" s="90">
        <v>144</v>
      </c>
      <c r="CL5" s="90">
        <v>113</v>
      </c>
      <c r="CM5" s="90">
        <v>114</v>
      </c>
      <c r="CN5" s="90">
        <v>193</v>
      </c>
      <c r="CO5" s="91">
        <v>208</v>
      </c>
      <c r="CP5" s="89">
        <v>786</v>
      </c>
      <c r="CQ5" s="90">
        <v>787</v>
      </c>
      <c r="CR5" s="90">
        <v>788</v>
      </c>
      <c r="CS5" s="91">
        <v>789</v>
      </c>
      <c r="CT5" s="89">
        <v>248</v>
      </c>
      <c r="CU5" s="91">
        <v>2159</v>
      </c>
      <c r="CV5" s="89">
        <v>-1222</v>
      </c>
      <c r="CW5" s="90">
        <v>-1223</v>
      </c>
      <c r="CX5" s="91">
        <v>-1224</v>
      </c>
      <c r="CY5" s="89">
        <v>1221</v>
      </c>
      <c r="CZ5" s="90">
        <v>1222</v>
      </c>
      <c r="DA5" s="90">
        <v>1223</v>
      </c>
      <c r="DB5" s="91">
        <v>1224</v>
      </c>
      <c r="DC5" s="89">
        <v>1250</v>
      </c>
      <c r="DD5" s="90">
        <v>1251</v>
      </c>
      <c r="DE5" s="90">
        <v>1252</v>
      </c>
      <c r="DF5" s="90">
        <v>1253</v>
      </c>
      <c r="DG5" s="90">
        <v>1254</v>
      </c>
      <c r="DH5" s="90">
        <v>1255</v>
      </c>
      <c r="DI5" s="90">
        <v>1256</v>
      </c>
      <c r="DJ5" s="90">
        <v>1257</v>
      </c>
      <c r="DK5" s="90">
        <v>1258</v>
      </c>
      <c r="DL5" s="90">
        <v>1259</v>
      </c>
      <c r="DM5" s="90">
        <v>1260</v>
      </c>
      <c r="DN5" s="91">
        <v>1261</v>
      </c>
      <c r="DO5" s="89">
        <v>1226</v>
      </c>
      <c r="DP5" s="90">
        <v>1219</v>
      </c>
      <c r="DQ5" s="90">
        <v>1220</v>
      </c>
      <c r="DR5" s="91" t="s">
        <v>3378</v>
      </c>
      <c r="DS5" s="89">
        <v>1227</v>
      </c>
      <c r="DT5" s="90">
        <v>1205</v>
      </c>
      <c r="DU5" s="90">
        <v>1207</v>
      </c>
      <c r="DV5" s="91">
        <v>1206</v>
      </c>
      <c r="DW5" s="88">
        <v>1218</v>
      </c>
      <c r="DX5" s="89">
        <v>1211</v>
      </c>
      <c r="DY5" s="90">
        <v>1212</v>
      </c>
      <c r="DZ5" s="90">
        <v>1213</v>
      </c>
      <c r="EA5" s="90">
        <v>1214</v>
      </c>
      <c r="EB5" s="90">
        <v>1229</v>
      </c>
      <c r="EC5" s="91" t="s">
        <v>3378</v>
      </c>
      <c r="ED5" s="1"/>
      <c r="EE5" s="88">
        <v>289</v>
      </c>
      <c r="EF5" s="88">
        <v>303</v>
      </c>
      <c r="EG5" s="88" t="s">
        <v>3378</v>
      </c>
      <c r="EH5" s="88" t="s">
        <v>3378</v>
      </c>
      <c r="EI5" s="88">
        <v>1263</v>
      </c>
      <c r="EJ5" s="88" t="s">
        <v>3378</v>
      </c>
      <c r="EK5" s="88">
        <v>2194</v>
      </c>
      <c r="EL5" s="88" t="s">
        <v>3378</v>
      </c>
      <c r="EM5" s="89">
        <v>216</v>
      </c>
      <c r="EN5" s="91">
        <v>198</v>
      </c>
      <c r="EO5" s="88">
        <v>70400</v>
      </c>
      <c r="EP5" s="88">
        <v>49607</v>
      </c>
      <c r="EQ5" s="88">
        <v>213</v>
      </c>
      <c r="ER5" s="88">
        <v>214</v>
      </c>
      <c r="ES5" s="88">
        <v>260</v>
      </c>
      <c r="ET5" s="88">
        <v>2152</v>
      </c>
      <c r="EU5" s="88">
        <v>2128</v>
      </c>
      <c r="EV5" s="88">
        <v>247</v>
      </c>
      <c r="EW5" s="88">
        <v>228</v>
      </c>
      <c r="EX5" s="88">
        <v>2135</v>
      </c>
      <c r="EY5" s="88">
        <v>261</v>
      </c>
      <c r="EZ5" s="88">
        <v>237</v>
      </c>
      <c r="FA5" s="88">
        <v>253</v>
      </c>
      <c r="FB5" s="88">
        <v>770</v>
      </c>
      <c r="FC5" s="89">
        <v>225</v>
      </c>
      <c r="FD5" s="90">
        <v>2201</v>
      </c>
      <c r="FE5" s="90">
        <v>2171</v>
      </c>
      <c r="FF5" s="91">
        <v>760</v>
      </c>
      <c r="FG5" s="88">
        <v>235</v>
      </c>
      <c r="FH5" s="88">
        <v>238</v>
      </c>
      <c r="FI5" s="88">
        <v>232</v>
      </c>
      <c r="FJ5" s="88">
        <v>2190</v>
      </c>
      <c r="FK5" s="88">
        <v>69867</v>
      </c>
      <c r="FL5" s="88">
        <v>2184</v>
      </c>
      <c r="FM5" s="88">
        <v>61855</v>
      </c>
      <c r="FN5" s="88">
        <v>223</v>
      </c>
      <c r="FO5" s="89">
        <v>226</v>
      </c>
      <c r="FP5" s="90">
        <v>201</v>
      </c>
      <c r="FQ5" s="90">
        <v>258</v>
      </c>
      <c r="FR5" s="91">
        <v>259</v>
      </c>
      <c r="FS5" s="88">
        <v>920</v>
      </c>
      <c r="FT5" s="89">
        <v>257</v>
      </c>
      <c r="FU5" s="91">
        <v>256</v>
      </c>
      <c r="FV5" s="89">
        <v>2148</v>
      </c>
      <c r="FW5" s="90">
        <v>58288</v>
      </c>
      <c r="FX5" s="90">
        <v>58289</v>
      </c>
      <c r="FY5" s="90">
        <v>58839</v>
      </c>
      <c r="FZ5" s="91">
        <v>58840</v>
      </c>
      <c r="GA5" s="89">
        <v>296</v>
      </c>
      <c r="GB5" s="91">
        <v>297</v>
      </c>
      <c r="GC5" s="89">
        <v>211</v>
      </c>
      <c r="GD5" s="90">
        <v>2175</v>
      </c>
      <c r="GE5" s="90">
        <v>2178</v>
      </c>
      <c r="GF5" s="91">
        <v>2181</v>
      </c>
      <c r="GG5" s="88">
        <v>1262</v>
      </c>
      <c r="GH5" s="88">
        <v>63425</v>
      </c>
      <c r="GI5" s="88">
        <v>233</v>
      </c>
      <c r="GJ5" s="89">
        <v>2150</v>
      </c>
      <c r="GK5" s="90">
        <v>2165</v>
      </c>
      <c r="GL5" s="90">
        <v>2161</v>
      </c>
      <c r="GM5" s="90">
        <v>61197</v>
      </c>
      <c r="GN5" s="91">
        <v>58851</v>
      </c>
      <c r="GO5" s="88">
        <v>234</v>
      </c>
      <c r="GP5" s="89">
        <v>215</v>
      </c>
      <c r="GQ5" s="91">
        <v>917</v>
      </c>
      <c r="GR5" s="1"/>
      <c r="GS5" s="88">
        <v>289</v>
      </c>
      <c r="GT5" s="89">
        <v>58333</v>
      </c>
      <c r="GU5" s="91">
        <v>58336</v>
      </c>
      <c r="GV5" s="88">
        <v>213</v>
      </c>
      <c r="GW5" s="88">
        <v>232</v>
      </c>
      <c r="GX5" s="88">
        <v>2190</v>
      </c>
      <c r="GY5" s="88">
        <v>69867</v>
      </c>
      <c r="GZ5" s="1"/>
      <c r="HA5" s="88">
        <v>221</v>
      </c>
      <c r="HB5" s="88">
        <v>70400</v>
      </c>
      <c r="HC5" s="88">
        <v>222</v>
      </c>
      <c r="HD5" s="88">
        <v>224</v>
      </c>
      <c r="HE5" s="88">
        <v>2187</v>
      </c>
      <c r="HF5" s="88">
        <v>227</v>
      </c>
      <c r="HG5" s="88">
        <v>49400</v>
      </c>
      <c r="HH5" s="89">
        <v>199</v>
      </c>
      <c r="HI5" s="91">
        <v>200</v>
      </c>
      <c r="HJ5" s="1"/>
      <c r="HK5" s="89">
        <v>7000</v>
      </c>
      <c r="HL5" s="90">
        <v>7001</v>
      </c>
      <c r="HM5" s="91">
        <v>7002</v>
      </c>
    </row>
    <row r="6" spans="1:221" ht="170.1" customHeight="1" thickBot="1" x14ac:dyDescent="0.3">
      <c r="A6" s="1"/>
      <c r="B6" s="92" t="s">
        <v>1299</v>
      </c>
      <c r="C6" s="92" t="s">
        <v>276</v>
      </c>
      <c r="D6" s="93" t="s">
        <v>595</v>
      </c>
      <c r="E6" s="94" t="s">
        <v>596</v>
      </c>
      <c r="F6" s="94" t="s">
        <v>597</v>
      </c>
      <c r="G6" s="95" t="s">
        <v>598</v>
      </c>
      <c r="H6" s="93" t="s">
        <v>359</v>
      </c>
      <c r="I6" s="95" t="s">
        <v>599</v>
      </c>
      <c r="J6" s="93" t="s">
        <v>600</v>
      </c>
      <c r="K6" s="95" t="s">
        <v>601</v>
      </c>
      <c r="L6" s="93" t="s">
        <v>602</v>
      </c>
      <c r="M6" s="94" t="s">
        <v>603</v>
      </c>
      <c r="N6" s="94" t="s">
        <v>604</v>
      </c>
      <c r="O6" s="94" t="s">
        <v>605</v>
      </c>
      <c r="P6" s="94" t="s">
        <v>606</v>
      </c>
      <c r="Q6" s="94" t="s">
        <v>607</v>
      </c>
      <c r="R6" s="94" t="s">
        <v>608</v>
      </c>
      <c r="S6" s="95" t="s">
        <v>609</v>
      </c>
      <c r="T6" s="93" t="s">
        <v>610</v>
      </c>
      <c r="U6" s="94" t="s">
        <v>611</v>
      </c>
      <c r="V6" s="94" t="s">
        <v>612</v>
      </c>
      <c r="W6" s="95" t="s">
        <v>613</v>
      </c>
      <c r="X6" s="92" t="s">
        <v>614</v>
      </c>
      <c r="Y6" s="93" t="s">
        <v>615</v>
      </c>
      <c r="Z6" s="94" t="s">
        <v>616</v>
      </c>
      <c r="AA6" s="95" t="s">
        <v>231</v>
      </c>
      <c r="AB6" s="93" t="s">
        <v>617</v>
      </c>
      <c r="AC6" s="94" t="s">
        <v>618</v>
      </c>
      <c r="AD6" s="94" t="s">
        <v>619</v>
      </c>
      <c r="AE6" s="94" t="s">
        <v>620</v>
      </c>
      <c r="AF6" s="94" t="s">
        <v>621</v>
      </c>
      <c r="AG6" s="94" t="s">
        <v>622</v>
      </c>
      <c r="AH6" s="95" t="s">
        <v>623</v>
      </c>
      <c r="AI6" s="92" t="s">
        <v>624</v>
      </c>
      <c r="AJ6" s="92" t="s">
        <v>625</v>
      </c>
      <c r="AK6" s="92" t="s">
        <v>326</v>
      </c>
      <c r="AL6" s="93" t="s">
        <v>626</v>
      </c>
      <c r="AM6" s="95" t="s">
        <v>627</v>
      </c>
      <c r="AN6" s="93" t="s">
        <v>628</v>
      </c>
      <c r="AO6" s="95" t="s">
        <v>629</v>
      </c>
      <c r="AP6" s="92" t="s">
        <v>545</v>
      </c>
      <c r="AQ6" s="93" t="s">
        <v>630</v>
      </c>
      <c r="AR6" s="95" t="s">
        <v>631</v>
      </c>
      <c r="AS6" s="92" t="s">
        <v>632</v>
      </c>
      <c r="AT6" s="92" t="s">
        <v>633</v>
      </c>
      <c r="AU6" s="92" t="s">
        <v>634</v>
      </c>
      <c r="AV6" s="93" t="s">
        <v>1529</v>
      </c>
      <c r="AW6" s="94" t="s">
        <v>1530</v>
      </c>
      <c r="AX6" s="95" t="s">
        <v>637</v>
      </c>
      <c r="AY6" s="93" t="s">
        <v>638</v>
      </c>
      <c r="AZ6" s="94" t="s">
        <v>639</v>
      </c>
      <c r="BA6" s="94" t="s">
        <v>465</v>
      </c>
      <c r="BB6" s="94" t="s">
        <v>463</v>
      </c>
      <c r="BC6" s="94" t="s">
        <v>456</v>
      </c>
      <c r="BD6" s="94" t="s">
        <v>640</v>
      </c>
      <c r="BE6" s="94" t="s">
        <v>641</v>
      </c>
      <c r="BF6" s="95" t="s">
        <v>458</v>
      </c>
      <c r="BG6" s="93" t="s">
        <v>642</v>
      </c>
      <c r="BH6" s="95" t="s">
        <v>643</v>
      </c>
      <c r="BI6" s="92" t="s">
        <v>644</v>
      </c>
      <c r="BJ6" s="93" t="s">
        <v>645</v>
      </c>
      <c r="BK6" s="94" t="s">
        <v>646</v>
      </c>
      <c r="BL6" s="95" t="s">
        <v>647</v>
      </c>
      <c r="BM6" s="93" t="s">
        <v>648</v>
      </c>
      <c r="BN6" s="94" t="s">
        <v>649</v>
      </c>
      <c r="BO6" s="94" t="s">
        <v>650</v>
      </c>
      <c r="BP6" s="94" t="s">
        <v>651</v>
      </c>
      <c r="BQ6" s="94" t="s">
        <v>652</v>
      </c>
      <c r="BR6" s="94" t="s">
        <v>653</v>
      </c>
      <c r="BS6" s="94" t="s">
        <v>654</v>
      </c>
      <c r="BT6" s="94" t="s">
        <v>655</v>
      </c>
      <c r="BU6" s="94" t="s">
        <v>656</v>
      </c>
      <c r="BV6" s="94" t="s">
        <v>657</v>
      </c>
      <c r="BW6" s="94" t="s">
        <v>658</v>
      </c>
      <c r="BX6" s="94" t="s">
        <v>659</v>
      </c>
      <c r="BY6" s="94" t="s">
        <v>660</v>
      </c>
      <c r="BZ6" s="95" t="s">
        <v>661</v>
      </c>
      <c r="CA6" s="93" t="s">
        <v>662</v>
      </c>
      <c r="CB6" s="95" t="s">
        <v>663</v>
      </c>
      <c r="CC6" s="92" t="s">
        <v>44</v>
      </c>
      <c r="CD6" s="93" t="s">
        <v>361</v>
      </c>
      <c r="CE6" s="94" t="s">
        <v>664</v>
      </c>
      <c r="CF6" s="94" t="s">
        <v>665</v>
      </c>
      <c r="CG6" s="94" t="s">
        <v>666</v>
      </c>
      <c r="CH6" s="94" t="s">
        <v>667</v>
      </c>
      <c r="CI6" s="94" t="s">
        <v>668</v>
      </c>
      <c r="CJ6" s="94" t="s">
        <v>669</v>
      </c>
      <c r="CK6" s="94" t="s">
        <v>670</v>
      </c>
      <c r="CL6" s="94" t="s">
        <v>671</v>
      </c>
      <c r="CM6" s="94" t="s">
        <v>672</v>
      </c>
      <c r="CN6" s="94" t="s">
        <v>673</v>
      </c>
      <c r="CO6" s="95" t="s">
        <v>674</v>
      </c>
      <c r="CP6" s="93" t="s">
        <v>675</v>
      </c>
      <c r="CQ6" s="94" t="s">
        <v>676</v>
      </c>
      <c r="CR6" s="94" t="s">
        <v>677</v>
      </c>
      <c r="CS6" s="95" t="s">
        <v>678</v>
      </c>
      <c r="CT6" s="93" t="s">
        <v>679</v>
      </c>
      <c r="CU6" s="95" t="s">
        <v>680</v>
      </c>
      <c r="CV6" s="93" t="s">
        <v>1300</v>
      </c>
      <c r="CW6" s="94" t="s">
        <v>1301</v>
      </c>
      <c r="CX6" s="95" t="s">
        <v>1302</v>
      </c>
      <c r="CY6" s="93" t="s">
        <v>1303</v>
      </c>
      <c r="CZ6" s="94" t="s">
        <v>1304</v>
      </c>
      <c r="DA6" s="94" t="s">
        <v>1305</v>
      </c>
      <c r="DB6" s="95" t="s">
        <v>1306</v>
      </c>
      <c r="DC6" s="93" t="s">
        <v>1307</v>
      </c>
      <c r="DD6" s="94" t="s">
        <v>1308</v>
      </c>
      <c r="DE6" s="94" t="s">
        <v>1309</v>
      </c>
      <c r="DF6" s="94" t="s">
        <v>1310</v>
      </c>
      <c r="DG6" s="94" t="s">
        <v>1311</v>
      </c>
      <c r="DH6" s="94" t="s">
        <v>1312</v>
      </c>
      <c r="DI6" s="94" t="s">
        <v>1313</v>
      </c>
      <c r="DJ6" s="94" t="s">
        <v>1314</v>
      </c>
      <c r="DK6" s="94" t="s">
        <v>1315</v>
      </c>
      <c r="DL6" s="94" t="s">
        <v>1316</v>
      </c>
      <c r="DM6" s="94" t="s">
        <v>1317</v>
      </c>
      <c r="DN6" s="95" t="s">
        <v>1318</v>
      </c>
      <c r="DO6" s="93" t="s">
        <v>1319</v>
      </c>
      <c r="DP6" s="94" t="s">
        <v>1320</v>
      </c>
      <c r="DQ6" s="94" t="s">
        <v>1321</v>
      </c>
      <c r="DR6" s="95" t="s">
        <v>1322</v>
      </c>
      <c r="DS6" s="93" t="s">
        <v>1323</v>
      </c>
      <c r="DT6" s="94" t="s">
        <v>1324</v>
      </c>
      <c r="DU6" s="94" t="s">
        <v>1325</v>
      </c>
      <c r="DV6" s="95" t="s">
        <v>1326</v>
      </c>
      <c r="DW6" s="92" t="s">
        <v>1327</v>
      </c>
      <c r="DX6" s="93" t="s">
        <v>1328</v>
      </c>
      <c r="DY6" s="94" t="s">
        <v>1329</v>
      </c>
      <c r="DZ6" s="94" t="s">
        <v>1330</v>
      </c>
      <c r="EA6" s="94" t="s">
        <v>1331</v>
      </c>
      <c r="EB6" s="94" t="s">
        <v>1332</v>
      </c>
      <c r="EC6" s="95" t="s">
        <v>1333</v>
      </c>
      <c r="ED6" s="1"/>
      <c r="EE6" s="92" t="s">
        <v>739</v>
      </c>
      <c r="EF6" s="92" t="s">
        <v>681</v>
      </c>
      <c r="EG6" s="92" t="s">
        <v>682</v>
      </c>
      <c r="EH6" s="92" t="s">
        <v>683</v>
      </c>
      <c r="EI6" s="92" t="s">
        <v>684</v>
      </c>
      <c r="EJ6" s="92" t="s">
        <v>685</v>
      </c>
      <c r="EK6" s="92" t="s">
        <v>686</v>
      </c>
      <c r="EL6" s="92" t="s">
        <v>687</v>
      </c>
      <c r="EM6" s="93" t="s">
        <v>688</v>
      </c>
      <c r="EN6" s="95" t="s">
        <v>51</v>
      </c>
      <c r="EO6" s="92" t="s">
        <v>299</v>
      </c>
      <c r="EP6" s="92" t="s">
        <v>689</v>
      </c>
      <c r="EQ6" s="92" t="s">
        <v>742</v>
      </c>
      <c r="ER6" s="92" t="s">
        <v>690</v>
      </c>
      <c r="ES6" s="92" t="s">
        <v>691</v>
      </c>
      <c r="ET6" s="92" t="s">
        <v>692</v>
      </c>
      <c r="EU6" s="92" t="s">
        <v>693</v>
      </c>
      <c r="EV6" s="92" t="s">
        <v>694</v>
      </c>
      <c r="EW6" s="92" t="s">
        <v>695</v>
      </c>
      <c r="EX6" s="92" t="s">
        <v>696</v>
      </c>
      <c r="EY6" s="92" t="s">
        <v>697</v>
      </c>
      <c r="EZ6" s="92" t="s">
        <v>698</v>
      </c>
      <c r="FA6" s="92" t="s">
        <v>699</v>
      </c>
      <c r="FB6" s="92" t="s">
        <v>700</v>
      </c>
      <c r="FC6" s="93" t="s">
        <v>701</v>
      </c>
      <c r="FD6" s="94" t="s">
        <v>702</v>
      </c>
      <c r="FE6" s="94" t="s">
        <v>703</v>
      </c>
      <c r="FF6" s="95" t="s">
        <v>704</v>
      </c>
      <c r="FG6" s="92" t="s">
        <v>705</v>
      </c>
      <c r="FH6" s="92" t="s">
        <v>706</v>
      </c>
      <c r="FI6" s="92" t="s">
        <v>743</v>
      </c>
      <c r="FJ6" s="92" t="s">
        <v>744</v>
      </c>
      <c r="FK6" s="92" t="s">
        <v>745</v>
      </c>
      <c r="FL6" s="92" t="s">
        <v>707</v>
      </c>
      <c r="FM6" s="92" t="s">
        <v>708</v>
      </c>
      <c r="FN6" s="92" t="s">
        <v>709</v>
      </c>
      <c r="FO6" s="93" t="s">
        <v>710</v>
      </c>
      <c r="FP6" s="94" t="s">
        <v>711</v>
      </c>
      <c r="FQ6" s="94" t="s">
        <v>712</v>
      </c>
      <c r="FR6" s="95" t="s">
        <v>713</v>
      </c>
      <c r="FS6" s="92" t="s">
        <v>714</v>
      </c>
      <c r="FT6" s="93" t="s">
        <v>715</v>
      </c>
      <c r="FU6" s="95" t="s">
        <v>716</v>
      </c>
      <c r="FV6" s="93" t="s">
        <v>717</v>
      </c>
      <c r="FW6" s="94" t="s">
        <v>718</v>
      </c>
      <c r="FX6" s="94" t="s">
        <v>719</v>
      </c>
      <c r="FY6" s="94" t="s">
        <v>720</v>
      </c>
      <c r="FZ6" s="95" t="s">
        <v>721</v>
      </c>
      <c r="GA6" s="238">
        <v>45877</v>
      </c>
      <c r="GB6" s="95" t="s">
        <v>723</v>
      </c>
      <c r="GC6" s="93" t="s">
        <v>724</v>
      </c>
      <c r="GD6" s="94" t="s">
        <v>725</v>
      </c>
      <c r="GE6" s="94" t="s">
        <v>726</v>
      </c>
      <c r="GF6" s="95" t="s">
        <v>727</v>
      </c>
      <c r="GG6" s="92" t="s">
        <v>728</v>
      </c>
      <c r="GH6" s="92" t="s">
        <v>729</v>
      </c>
      <c r="GI6" s="92" t="s">
        <v>730</v>
      </c>
      <c r="GJ6" s="93" t="s">
        <v>731</v>
      </c>
      <c r="GK6" s="94" t="s">
        <v>732</v>
      </c>
      <c r="GL6" s="94" t="s">
        <v>733</v>
      </c>
      <c r="GM6" s="94" t="s">
        <v>734</v>
      </c>
      <c r="GN6" s="95" t="s">
        <v>735</v>
      </c>
      <c r="GO6" s="92" t="s">
        <v>736</v>
      </c>
      <c r="GP6" s="93" t="s">
        <v>737</v>
      </c>
      <c r="GQ6" s="95" t="s">
        <v>738</v>
      </c>
      <c r="GR6" s="1"/>
      <c r="GS6" s="92" t="s">
        <v>739</v>
      </c>
      <c r="GT6" s="93" t="s">
        <v>740</v>
      </c>
      <c r="GU6" s="95" t="s">
        <v>741</v>
      </c>
      <c r="GV6" s="92" t="s">
        <v>742</v>
      </c>
      <c r="GW6" s="92" t="s">
        <v>743</v>
      </c>
      <c r="GX6" s="92" t="s">
        <v>744</v>
      </c>
      <c r="GY6" s="92" t="s">
        <v>745</v>
      </c>
      <c r="GZ6" s="1"/>
      <c r="HA6" s="92" t="s">
        <v>747</v>
      </c>
      <c r="HB6" s="92" t="s">
        <v>299</v>
      </c>
      <c r="HC6" s="92" t="s">
        <v>748</v>
      </c>
      <c r="HD6" s="92" t="s">
        <v>749</v>
      </c>
      <c r="HE6" s="92" t="s">
        <v>750</v>
      </c>
      <c r="HF6" s="92" t="s">
        <v>751</v>
      </c>
      <c r="HG6" s="92" t="s">
        <v>752</v>
      </c>
      <c r="HH6" s="93" t="s">
        <v>753</v>
      </c>
      <c r="HI6" s="95" t="s">
        <v>754</v>
      </c>
      <c r="HJ6" s="1"/>
      <c r="HK6" s="93" t="s">
        <v>1334</v>
      </c>
      <c r="HL6" s="94" t="s">
        <v>1335</v>
      </c>
      <c r="HM6" s="95" t="s">
        <v>1336</v>
      </c>
    </row>
    <row r="7" spans="1:221" x14ac:dyDescent="0.25">
      <c r="A7" s="1"/>
      <c r="B7" s="239">
        <v>2.0833333333333332E-2</v>
      </c>
      <c r="C7" s="96"/>
      <c r="D7" s="97"/>
      <c r="E7" s="98"/>
      <c r="F7" s="98">
        <v>8.8000000000000007</v>
      </c>
      <c r="G7" s="99">
        <v>8.5</v>
      </c>
      <c r="H7" s="97"/>
      <c r="I7" s="99"/>
      <c r="J7" s="97"/>
      <c r="K7" s="99">
        <v>60</v>
      </c>
      <c r="L7" s="97"/>
      <c r="M7" s="98"/>
      <c r="N7" s="98"/>
      <c r="O7" s="98"/>
      <c r="P7" s="98"/>
      <c r="Q7" s="98"/>
      <c r="R7" s="98"/>
      <c r="S7" s="99"/>
      <c r="T7" s="97">
        <v>18.100000000000001</v>
      </c>
      <c r="U7" s="98">
        <v>19.2</v>
      </c>
      <c r="V7" s="98">
        <v>24.4</v>
      </c>
      <c r="W7" s="99">
        <v>1.1000000000000001</v>
      </c>
      <c r="X7" s="96"/>
      <c r="Y7" s="97"/>
      <c r="Z7" s="98"/>
      <c r="AA7" s="99"/>
      <c r="AB7" s="97"/>
      <c r="AC7" s="98"/>
      <c r="AD7" s="98"/>
      <c r="AE7" s="98"/>
      <c r="AF7" s="98">
        <v>12.2</v>
      </c>
      <c r="AG7" s="98">
        <v>24.5</v>
      </c>
      <c r="AH7" s="99">
        <v>10.3</v>
      </c>
      <c r="AI7" s="96"/>
      <c r="AJ7" s="96"/>
      <c r="AK7" s="96"/>
      <c r="AL7" s="97">
        <v>217.1</v>
      </c>
      <c r="AM7" s="99">
        <v>7.9</v>
      </c>
      <c r="AN7" s="97"/>
      <c r="AO7" s="99"/>
      <c r="AP7" s="96"/>
      <c r="AQ7" s="97"/>
      <c r="AR7" s="99"/>
      <c r="AS7" s="96"/>
      <c r="AT7" s="96"/>
      <c r="AU7" s="96"/>
      <c r="AV7" s="97"/>
      <c r="AW7" s="98"/>
      <c r="AX7" s="99"/>
      <c r="AY7" s="97"/>
      <c r="AZ7" s="98"/>
      <c r="BA7" s="98"/>
      <c r="BB7" s="98"/>
      <c r="BC7" s="98"/>
      <c r="BD7" s="98"/>
      <c r="BE7" s="98"/>
      <c r="BF7" s="99"/>
      <c r="BG7" s="97"/>
      <c r="BH7" s="99"/>
      <c r="BI7" s="96"/>
      <c r="BJ7" s="97"/>
      <c r="BK7" s="98">
        <v>184.9</v>
      </c>
      <c r="BL7" s="99"/>
      <c r="BM7" s="97">
        <v>167.6</v>
      </c>
      <c r="BN7" s="98">
        <v>166.6</v>
      </c>
      <c r="BO7" s="98">
        <v>168.6</v>
      </c>
      <c r="BP7" s="98"/>
      <c r="BQ7" s="98"/>
      <c r="BR7" s="98"/>
      <c r="BS7" s="98"/>
      <c r="BT7" s="98"/>
      <c r="BU7" s="98"/>
      <c r="BV7" s="98"/>
      <c r="BW7" s="98">
        <v>206.5</v>
      </c>
      <c r="BX7" s="98">
        <v>206.1</v>
      </c>
      <c r="BY7" s="98">
        <v>206</v>
      </c>
      <c r="BZ7" s="99"/>
      <c r="CA7" s="97">
        <v>17.399999999999999</v>
      </c>
      <c r="CB7" s="99">
        <v>44.1</v>
      </c>
      <c r="CC7" s="96"/>
      <c r="CD7" s="97"/>
      <c r="CE7" s="98"/>
      <c r="CF7" s="98"/>
      <c r="CG7" s="98"/>
      <c r="CH7" s="98"/>
      <c r="CI7" s="98">
        <v>118.1</v>
      </c>
      <c r="CJ7" s="98"/>
      <c r="CK7" s="98"/>
      <c r="CL7" s="98"/>
      <c r="CM7" s="98"/>
      <c r="CN7" s="98"/>
      <c r="CO7" s="99">
        <v>191.2</v>
      </c>
      <c r="CP7" s="97">
        <v>180.6</v>
      </c>
      <c r="CQ7" s="98">
        <v>180.5</v>
      </c>
      <c r="CR7" s="98">
        <v>181.3</v>
      </c>
      <c r="CS7" s="99">
        <v>181</v>
      </c>
      <c r="CT7" s="97"/>
      <c r="CU7" s="99">
        <v>297.3</v>
      </c>
      <c r="CV7" s="97"/>
      <c r="CW7" s="98"/>
      <c r="CX7" s="100"/>
      <c r="CY7" s="97"/>
      <c r="CZ7" s="98"/>
      <c r="DA7" s="98"/>
      <c r="DB7" s="99"/>
      <c r="DC7" s="97"/>
      <c r="DD7" s="98"/>
      <c r="DE7" s="98"/>
      <c r="DF7" s="98"/>
      <c r="DG7" s="98"/>
      <c r="DH7" s="98"/>
      <c r="DI7" s="98"/>
      <c r="DJ7" s="98"/>
      <c r="DK7" s="98"/>
      <c r="DL7" s="98"/>
      <c r="DM7" s="98"/>
      <c r="DN7" s="99"/>
      <c r="DO7" s="101"/>
      <c r="DP7" s="102"/>
      <c r="DQ7" s="102"/>
      <c r="DR7" s="103"/>
      <c r="DS7" s="97"/>
      <c r="DT7" s="98"/>
      <c r="DU7" s="98"/>
      <c r="DV7" s="99"/>
      <c r="DW7" s="96"/>
      <c r="DX7" s="97"/>
      <c r="DY7" s="98"/>
      <c r="DZ7" s="98"/>
      <c r="EA7" s="98"/>
      <c r="EB7" s="98"/>
      <c r="EC7" s="100"/>
      <c r="ED7" s="1"/>
      <c r="EE7" s="96"/>
      <c r="EF7" s="96"/>
      <c r="EG7" s="96"/>
      <c r="EH7" s="96"/>
      <c r="EI7" s="96"/>
      <c r="EJ7" s="96"/>
      <c r="EK7" s="96"/>
      <c r="EL7" s="96"/>
      <c r="EM7" s="97"/>
      <c r="EN7" s="99"/>
      <c r="EO7" s="96"/>
      <c r="EP7" s="96"/>
      <c r="EQ7" s="96"/>
      <c r="ER7" s="96"/>
      <c r="ES7" s="96"/>
      <c r="ET7" s="96"/>
      <c r="EU7" s="96"/>
      <c r="EV7" s="96"/>
      <c r="EW7" s="96"/>
      <c r="EX7" s="96"/>
      <c r="EY7" s="96"/>
      <c r="EZ7" s="96"/>
      <c r="FA7" s="96"/>
      <c r="FB7" s="96"/>
      <c r="FC7" s="97"/>
      <c r="FD7" s="98"/>
      <c r="FE7" s="98"/>
      <c r="FF7" s="99"/>
      <c r="FG7" s="96"/>
      <c r="FH7" s="96"/>
      <c r="FI7" s="96"/>
      <c r="FJ7" s="96"/>
      <c r="FK7" s="96"/>
      <c r="FL7" s="96"/>
      <c r="FM7" s="96"/>
      <c r="FN7" s="96"/>
      <c r="FO7" s="97"/>
      <c r="FP7" s="98"/>
      <c r="FQ7" s="98"/>
      <c r="FR7" s="99"/>
      <c r="FS7" s="96"/>
      <c r="FT7" s="97"/>
      <c r="FU7" s="99"/>
      <c r="FV7" s="97"/>
      <c r="FW7" s="98"/>
      <c r="FX7" s="98"/>
      <c r="FY7" s="98"/>
      <c r="FZ7" s="99"/>
      <c r="GA7" s="97"/>
      <c r="GB7" s="99"/>
      <c r="GC7" s="97"/>
      <c r="GD7" s="98"/>
      <c r="GE7" s="98"/>
      <c r="GF7" s="99"/>
      <c r="GG7" s="96"/>
      <c r="GH7" s="96"/>
      <c r="GI7" s="96"/>
      <c r="GJ7" s="97"/>
      <c r="GK7" s="98"/>
      <c r="GL7" s="98"/>
      <c r="GM7" s="98"/>
      <c r="GN7" s="99"/>
      <c r="GO7" s="96"/>
      <c r="GP7" s="97"/>
      <c r="GQ7" s="99"/>
      <c r="GR7" s="1"/>
      <c r="GS7" s="96"/>
      <c r="GT7" s="97"/>
      <c r="GU7" s="99"/>
      <c r="GV7" s="96"/>
      <c r="GW7" s="96"/>
      <c r="GX7" s="96"/>
      <c r="GY7" s="96"/>
      <c r="GZ7" s="1"/>
      <c r="HA7" s="96"/>
      <c r="HB7" s="96"/>
      <c r="HC7" s="96"/>
      <c r="HD7" s="96"/>
      <c r="HE7" s="96"/>
      <c r="HF7" s="96"/>
      <c r="HG7" s="96"/>
      <c r="HH7" s="97"/>
      <c r="HI7" s="99"/>
      <c r="HJ7" s="1"/>
      <c r="HK7" s="97">
        <v>3109.9850000000001</v>
      </c>
      <c r="HL7" s="98">
        <v>3048.2260000000001</v>
      </c>
      <c r="HM7" s="99">
        <v>304</v>
      </c>
    </row>
    <row r="8" spans="1:221" x14ac:dyDescent="0.25">
      <c r="A8" s="1"/>
      <c r="B8" s="239">
        <v>4.1666666666666664E-2</v>
      </c>
      <c r="C8" s="96"/>
      <c r="D8" s="97"/>
      <c r="E8" s="98"/>
      <c r="F8" s="98">
        <v>8.8000000000000007</v>
      </c>
      <c r="G8" s="99">
        <v>8.5</v>
      </c>
      <c r="H8" s="97"/>
      <c r="I8" s="99"/>
      <c r="J8" s="97"/>
      <c r="K8" s="99">
        <v>60</v>
      </c>
      <c r="L8" s="97"/>
      <c r="M8" s="98"/>
      <c r="N8" s="98"/>
      <c r="O8" s="98"/>
      <c r="P8" s="98"/>
      <c r="Q8" s="98"/>
      <c r="R8" s="98"/>
      <c r="S8" s="99"/>
      <c r="T8" s="97">
        <v>18.100000000000001</v>
      </c>
      <c r="U8" s="98">
        <v>19.2</v>
      </c>
      <c r="V8" s="98">
        <v>24.4</v>
      </c>
      <c r="W8" s="99">
        <v>1.1000000000000001</v>
      </c>
      <c r="X8" s="96"/>
      <c r="Y8" s="97"/>
      <c r="Z8" s="98"/>
      <c r="AA8" s="99"/>
      <c r="AB8" s="97"/>
      <c r="AC8" s="98"/>
      <c r="AD8" s="98"/>
      <c r="AE8" s="98"/>
      <c r="AF8" s="98">
        <v>12.2</v>
      </c>
      <c r="AG8" s="98">
        <v>24.5</v>
      </c>
      <c r="AH8" s="99">
        <v>10.3</v>
      </c>
      <c r="AI8" s="96"/>
      <c r="AJ8" s="96"/>
      <c r="AK8" s="96"/>
      <c r="AL8" s="97">
        <v>217.1</v>
      </c>
      <c r="AM8" s="99">
        <v>7.9</v>
      </c>
      <c r="AN8" s="97"/>
      <c r="AO8" s="99"/>
      <c r="AP8" s="96"/>
      <c r="AQ8" s="97"/>
      <c r="AR8" s="99"/>
      <c r="AS8" s="96"/>
      <c r="AT8" s="96"/>
      <c r="AU8" s="96"/>
      <c r="AV8" s="97"/>
      <c r="AW8" s="98"/>
      <c r="AX8" s="99"/>
      <c r="AY8" s="97"/>
      <c r="AZ8" s="98"/>
      <c r="BA8" s="98"/>
      <c r="BB8" s="98"/>
      <c r="BC8" s="98"/>
      <c r="BD8" s="98"/>
      <c r="BE8" s="98"/>
      <c r="BF8" s="99"/>
      <c r="BG8" s="97"/>
      <c r="BH8" s="99"/>
      <c r="BI8" s="96"/>
      <c r="BJ8" s="97"/>
      <c r="BK8" s="98">
        <v>184.9</v>
      </c>
      <c r="BL8" s="99"/>
      <c r="BM8" s="97">
        <v>167.6</v>
      </c>
      <c r="BN8" s="98">
        <v>166.6</v>
      </c>
      <c r="BO8" s="98">
        <v>168.6</v>
      </c>
      <c r="BP8" s="98"/>
      <c r="BQ8" s="98"/>
      <c r="BR8" s="98"/>
      <c r="BS8" s="98"/>
      <c r="BT8" s="98"/>
      <c r="BU8" s="98"/>
      <c r="BV8" s="98"/>
      <c r="BW8" s="98">
        <v>206.5</v>
      </c>
      <c r="BX8" s="98">
        <v>206.1</v>
      </c>
      <c r="BY8" s="98">
        <v>206</v>
      </c>
      <c r="BZ8" s="99"/>
      <c r="CA8" s="97">
        <v>17.399999999999999</v>
      </c>
      <c r="CB8" s="99">
        <v>44.1</v>
      </c>
      <c r="CC8" s="96"/>
      <c r="CD8" s="97"/>
      <c r="CE8" s="98"/>
      <c r="CF8" s="98"/>
      <c r="CG8" s="98"/>
      <c r="CH8" s="98"/>
      <c r="CI8" s="98">
        <v>118.1</v>
      </c>
      <c r="CJ8" s="98"/>
      <c r="CK8" s="98"/>
      <c r="CL8" s="98"/>
      <c r="CM8" s="98"/>
      <c r="CN8" s="98"/>
      <c r="CO8" s="99">
        <v>191.2</v>
      </c>
      <c r="CP8" s="97">
        <v>180.6</v>
      </c>
      <c r="CQ8" s="98">
        <v>180.5</v>
      </c>
      <c r="CR8" s="98">
        <v>181.3</v>
      </c>
      <c r="CS8" s="99">
        <v>181</v>
      </c>
      <c r="CT8" s="97"/>
      <c r="CU8" s="99">
        <v>297.3</v>
      </c>
      <c r="CV8" s="97"/>
      <c r="CW8" s="98"/>
      <c r="CX8" s="100"/>
      <c r="CY8" s="97"/>
      <c r="CZ8" s="98"/>
      <c r="DA8" s="98"/>
      <c r="DB8" s="99"/>
      <c r="DC8" s="97"/>
      <c r="DD8" s="98"/>
      <c r="DE8" s="98"/>
      <c r="DF8" s="98"/>
      <c r="DG8" s="98"/>
      <c r="DH8" s="98"/>
      <c r="DI8" s="98"/>
      <c r="DJ8" s="98"/>
      <c r="DK8" s="98"/>
      <c r="DL8" s="98"/>
      <c r="DM8" s="98"/>
      <c r="DN8" s="99"/>
      <c r="DO8" s="101"/>
      <c r="DP8" s="102"/>
      <c r="DQ8" s="102"/>
      <c r="DR8" s="103"/>
      <c r="DS8" s="97"/>
      <c r="DT8" s="98"/>
      <c r="DU8" s="98"/>
      <c r="DV8" s="99"/>
      <c r="DW8" s="96"/>
      <c r="DX8" s="97"/>
      <c r="DY8" s="98"/>
      <c r="DZ8" s="98"/>
      <c r="EA8" s="98"/>
      <c r="EB8" s="98"/>
      <c r="EC8" s="100"/>
      <c r="ED8" s="1"/>
      <c r="EE8" s="96"/>
      <c r="EF8" s="96"/>
      <c r="EG8" s="96"/>
      <c r="EH8" s="96"/>
      <c r="EI8" s="96"/>
      <c r="EJ8" s="96"/>
      <c r="EK8" s="96"/>
      <c r="EL8" s="96"/>
      <c r="EM8" s="97"/>
      <c r="EN8" s="99"/>
      <c r="EO8" s="96"/>
      <c r="EP8" s="96"/>
      <c r="EQ8" s="96"/>
      <c r="ER8" s="96"/>
      <c r="ES8" s="96"/>
      <c r="ET8" s="96"/>
      <c r="EU8" s="96"/>
      <c r="EV8" s="96"/>
      <c r="EW8" s="96"/>
      <c r="EX8" s="96"/>
      <c r="EY8" s="96"/>
      <c r="EZ8" s="96"/>
      <c r="FA8" s="96"/>
      <c r="FB8" s="96"/>
      <c r="FC8" s="97"/>
      <c r="FD8" s="98"/>
      <c r="FE8" s="98"/>
      <c r="FF8" s="99"/>
      <c r="FG8" s="96"/>
      <c r="FH8" s="96"/>
      <c r="FI8" s="96"/>
      <c r="FJ8" s="96"/>
      <c r="FK8" s="96"/>
      <c r="FL8" s="96"/>
      <c r="FM8" s="96"/>
      <c r="FN8" s="96"/>
      <c r="FO8" s="97"/>
      <c r="FP8" s="98"/>
      <c r="FQ8" s="98"/>
      <c r="FR8" s="99"/>
      <c r="FS8" s="96"/>
      <c r="FT8" s="97"/>
      <c r="FU8" s="99"/>
      <c r="FV8" s="97"/>
      <c r="FW8" s="98"/>
      <c r="FX8" s="98"/>
      <c r="FY8" s="98"/>
      <c r="FZ8" s="99"/>
      <c r="GA8" s="97"/>
      <c r="GB8" s="99"/>
      <c r="GC8" s="97"/>
      <c r="GD8" s="98"/>
      <c r="GE8" s="98"/>
      <c r="GF8" s="99"/>
      <c r="GG8" s="96"/>
      <c r="GH8" s="96"/>
      <c r="GI8" s="96"/>
      <c r="GJ8" s="97"/>
      <c r="GK8" s="98"/>
      <c r="GL8" s="98"/>
      <c r="GM8" s="98"/>
      <c r="GN8" s="99"/>
      <c r="GO8" s="96"/>
      <c r="GP8" s="97"/>
      <c r="GQ8" s="99"/>
      <c r="GR8" s="1"/>
      <c r="GS8" s="96"/>
      <c r="GT8" s="97"/>
      <c r="GU8" s="99"/>
      <c r="GV8" s="96"/>
      <c r="GW8" s="96"/>
      <c r="GX8" s="96"/>
      <c r="GY8" s="96"/>
      <c r="GZ8" s="1"/>
      <c r="HA8" s="96"/>
      <c r="HB8" s="96"/>
      <c r="HC8" s="96"/>
      <c r="HD8" s="96"/>
      <c r="HE8" s="96"/>
      <c r="HF8" s="96"/>
      <c r="HG8" s="96"/>
      <c r="HH8" s="97"/>
      <c r="HI8" s="99"/>
      <c r="HJ8" s="1"/>
      <c r="HK8" s="97">
        <v>3109.9850000000001</v>
      </c>
      <c r="HL8" s="98">
        <v>3048.2260000000001</v>
      </c>
      <c r="HM8" s="99">
        <v>304</v>
      </c>
    </row>
    <row r="9" spans="1:221" x14ac:dyDescent="0.25">
      <c r="A9" s="1"/>
      <c r="B9" s="239">
        <v>6.25E-2</v>
      </c>
      <c r="C9" s="96"/>
      <c r="D9" s="97"/>
      <c r="E9" s="98"/>
      <c r="F9" s="98">
        <v>8.8000000000000007</v>
      </c>
      <c r="G9" s="99">
        <v>8.5</v>
      </c>
      <c r="H9" s="97"/>
      <c r="I9" s="99"/>
      <c r="J9" s="97"/>
      <c r="K9" s="99">
        <v>60</v>
      </c>
      <c r="L9" s="97"/>
      <c r="M9" s="98"/>
      <c r="N9" s="98"/>
      <c r="O9" s="98"/>
      <c r="P9" s="98"/>
      <c r="Q9" s="98"/>
      <c r="R9" s="98"/>
      <c r="S9" s="99"/>
      <c r="T9" s="97">
        <v>18.100000000000001</v>
      </c>
      <c r="U9" s="98">
        <v>19.2</v>
      </c>
      <c r="V9" s="98">
        <v>24.4</v>
      </c>
      <c r="W9" s="99">
        <v>1.1000000000000001</v>
      </c>
      <c r="X9" s="96"/>
      <c r="Y9" s="97"/>
      <c r="Z9" s="98"/>
      <c r="AA9" s="99"/>
      <c r="AB9" s="97"/>
      <c r="AC9" s="98"/>
      <c r="AD9" s="98"/>
      <c r="AE9" s="98"/>
      <c r="AF9" s="98">
        <v>12.2</v>
      </c>
      <c r="AG9" s="98">
        <v>24.5</v>
      </c>
      <c r="AH9" s="99">
        <v>10.3</v>
      </c>
      <c r="AI9" s="96"/>
      <c r="AJ9" s="96"/>
      <c r="AK9" s="96"/>
      <c r="AL9" s="97">
        <v>217.1</v>
      </c>
      <c r="AM9" s="99">
        <v>7.9</v>
      </c>
      <c r="AN9" s="97"/>
      <c r="AO9" s="99"/>
      <c r="AP9" s="96"/>
      <c r="AQ9" s="97"/>
      <c r="AR9" s="99"/>
      <c r="AS9" s="96"/>
      <c r="AT9" s="96"/>
      <c r="AU9" s="96"/>
      <c r="AV9" s="97"/>
      <c r="AW9" s="98"/>
      <c r="AX9" s="99"/>
      <c r="AY9" s="97"/>
      <c r="AZ9" s="98"/>
      <c r="BA9" s="98"/>
      <c r="BB9" s="98"/>
      <c r="BC9" s="98"/>
      <c r="BD9" s="98"/>
      <c r="BE9" s="98"/>
      <c r="BF9" s="99"/>
      <c r="BG9" s="97"/>
      <c r="BH9" s="99"/>
      <c r="BI9" s="96"/>
      <c r="BJ9" s="97"/>
      <c r="BK9" s="98">
        <v>184.9</v>
      </c>
      <c r="BL9" s="99"/>
      <c r="BM9" s="97">
        <v>167.6</v>
      </c>
      <c r="BN9" s="98">
        <v>166.6</v>
      </c>
      <c r="BO9" s="98">
        <v>168.6</v>
      </c>
      <c r="BP9" s="98"/>
      <c r="BQ9" s="98"/>
      <c r="BR9" s="98"/>
      <c r="BS9" s="98"/>
      <c r="BT9" s="98"/>
      <c r="BU9" s="98"/>
      <c r="BV9" s="98"/>
      <c r="BW9" s="98">
        <v>206.5</v>
      </c>
      <c r="BX9" s="98">
        <v>206.1</v>
      </c>
      <c r="BY9" s="98">
        <v>206</v>
      </c>
      <c r="BZ9" s="99"/>
      <c r="CA9" s="97">
        <v>17.399999999999999</v>
      </c>
      <c r="CB9" s="99">
        <v>44.1</v>
      </c>
      <c r="CC9" s="96"/>
      <c r="CD9" s="97"/>
      <c r="CE9" s="98"/>
      <c r="CF9" s="98"/>
      <c r="CG9" s="98"/>
      <c r="CH9" s="98"/>
      <c r="CI9" s="98">
        <v>118.1</v>
      </c>
      <c r="CJ9" s="98"/>
      <c r="CK9" s="98"/>
      <c r="CL9" s="98"/>
      <c r="CM9" s="98"/>
      <c r="CN9" s="98"/>
      <c r="CO9" s="99">
        <v>191.2</v>
      </c>
      <c r="CP9" s="97">
        <v>180.6</v>
      </c>
      <c r="CQ9" s="98">
        <v>180.5</v>
      </c>
      <c r="CR9" s="98">
        <v>181.3</v>
      </c>
      <c r="CS9" s="99">
        <v>181</v>
      </c>
      <c r="CT9" s="97"/>
      <c r="CU9" s="99">
        <v>297.3</v>
      </c>
      <c r="CV9" s="97"/>
      <c r="CW9" s="98"/>
      <c r="CX9" s="100"/>
      <c r="CY9" s="97"/>
      <c r="CZ9" s="98"/>
      <c r="DA9" s="98"/>
      <c r="DB9" s="99"/>
      <c r="DC9" s="97"/>
      <c r="DD9" s="98"/>
      <c r="DE9" s="98"/>
      <c r="DF9" s="98"/>
      <c r="DG9" s="98"/>
      <c r="DH9" s="98"/>
      <c r="DI9" s="98"/>
      <c r="DJ9" s="98"/>
      <c r="DK9" s="98"/>
      <c r="DL9" s="98"/>
      <c r="DM9" s="98"/>
      <c r="DN9" s="99"/>
      <c r="DO9" s="101"/>
      <c r="DP9" s="102"/>
      <c r="DQ9" s="102"/>
      <c r="DR9" s="103"/>
      <c r="DS9" s="97"/>
      <c r="DT9" s="98"/>
      <c r="DU9" s="98"/>
      <c r="DV9" s="99"/>
      <c r="DW9" s="96"/>
      <c r="DX9" s="97"/>
      <c r="DY9" s="98"/>
      <c r="DZ9" s="98"/>
      <c r="EA9" s="98"/>
      <c r="EB9" s="98"/>
      <c r="EC9" s="100"/>
      <c r="ED9" s="1"/>
      <c r="EE9" s="96"/>
      <c r="EF9" s="96"/>
      <c r="EG9" s="96"/>
      <c r="EH9" s="96"/>
      <c r="EI9" s="96"/>
      <c r="EJ9" s="96"/>
      <c r="EK9" s="96"/>
      <c r="EL9" s="96"/>
      <c r="EM9" s="97"/>
      <c r="EN9" s="99"/>
      <c r="EO9" s="96"/>
      <c r="EP9" s="96"/>
      <c r="EQ9" s="96"/>
      <c r="ER9" s="96"/>
      <c r="ES9" s="96"/>
      <c r="ET9" s="96"/>
      <c r="EU9" s="96"/>
      <c r="EV9" s="96"/>
      <c r="EW9" s="96"/>
      <c r="EX9" s="96"/>
      <c r="EY9" s="96"/>
      <c r="EZ9" s="96"/>
      <c r="FA9" s="96"/>
      <c r="FB9" s="96"/>
      <c r="FC9" s="97"/>
      <c r="FD9" s="98"/>
      <c r="FE9" s="98"/>
      <c r="FF9" s="99"/>
      <c r="FG9" s="96"/>
      <c r="FH9" s="96"/>
      <c r="FI9" s="96"/>
      <c r="FJ9" s="96"/>
      <c r="FK9" s="96"/>
      <c r="FL9" s="96"/>
      <c r="FM9" s="96"/>
      <c r="FN9" s="96"/>
      <c r="FO9" s="97"/>
      <c r="FP9" s="98"/>
      <c r="FQ9" s="98"/>
      <c r="FR9" s="99"/>
      <c r="FS9" s="96"/>
      <c r="FT9" s="97"/>
      <c r="FU9" s="99"/>
      <c r="FV9" s="97"/>
      <c r="FW9" s="98"/>
      <c r="FX9" s="98"/>
      <c r="FY9" s="98"/>
      <c r="FZ9" s="99"/>
      <c r="GA9" s="97"/>
      <c r="GB9" s="99"/>
      <c r="GC9" s="97"/>
      <c r="GD9" s="98"/>
      <c r="GE9" s="98"/>
      <c r="GF9" s="99"/>
      <c r="GG9" s="96"/>
      <c r="GH9" s="96"/>
      <c r="GI9" s="96"/>
      <c r="GJ9" s="97"/>
      <c r="GK9" s="98"/>
      <c r="GL9" s="98"/>
      <c r="GM9" s="98"/>
      <c r="GN9" s="99"/>
      <c r="GO9" s="96"/>
      <c r="GP9" s="97"/>
      <c r="GQ9" s="99"/>
      <c r="GR9" s="1"/>
      <c r="GS9" s="96"/>
      <c r="GT9" s="97"/>
      <c r="GU9" s="99"/>
      <c r="GV9" s="96"/>
      <c r="GW9" s="96"/>
      <c r="GX9" s="96"/>
      <c r="GY9" s="96"/>
      <c r="GZ9" s="1"/>
      <c r="HA9" s="96"/>
      <c r="HB9" s="96"/>
      <c r="HC9" s="96"/>
      <c r="HD9" s="96"/>
      <c r="HE9" s="96"/>
      <c r="HF9" s="96"/>
      <c r="HG9" s="96"/>
      <c r="HH9" s="97"/>
      <c r="HI9" s="99"/>
      <c r="HJ9" s="1"/>
      <c r="HK9" s="97">
        <v>3109.9850000000001</v>
      </c>
      <c r="HL9" s="98">
        <v>3048.2260000000001</v>
      </c>
      <c r="HM9" s="99">
        <v>304</v>
      </c>
    </row>
    <row r="10" spans="1:221" x14ac:dyDescent="0.25">
      <c r="A10" s="1"/>
      <c r="B10" s="239">
        <v>8.3333333333333329E-2</v>
      </c>
      <c r="C10" s="96"/>
      <c r="D10" s="97"/>
      <c r="E10" s="98"/>
      <c r="F10" s="98">
        <v>8.8000000000000007</v>
      </c>
      <c r="G10" s="99">
        <v>8.5</v>
      </c>
      <c r="H10" s="97"/>
      <c r="I10" s="99"/>
      <c r="J10" s="97"/>
      <c r="K10" s="99">
        <v>60</v>
      </c>
      <c r="L10" s="97"/>
      <c r="M10" s="98"/>
      <c r="N10" s="98"/>
      <c r="O10" s="98"/>
      <c r="P10" s="98"/>
      <c r="Q10" s="98"/>
      <c r="R10" s="98"/>
      <c r="S10" s="99"/>
      <c r="T10" s="97">
        <v>18.100000000000001</v>
      </c>
      <c r="U10" s="98">
        <v>19.2</v>
      </c>
      <c r="V10" s="98">
        <v>24.4</v>
      </c>
      <c r="W10" s="99">
        <v>1.1000000000000001</v>
      </c>
      <c r="X10" s="96"/>
      <c r="Y10" s="97"/>
      <c r="Z10" s="98"/>
      <c r="AA10" s="99"/>
      <c r="AB10" s="97"/>
      <c r="AC10" s="98"/>
      <c r="AD10" s="98"/>
      <c r="AE10" s="98"/>
      <c r="AF10" s="98">
        <v>12.2</v>
      </c>
      <c r="AG10" s="98">
        <v>24.5</v>
      </c>
      <c r="AH10" s="99">
        <v>10.3</v>
      </c>
      <c r="AI10" s="96"/>
      <c r="AJ10" s="96"/>
      <c r="AK10" s="96"/>
      <c r="AL10" s="97">
        <v>217.1</v>
      </c>
      <c r="AM10" s="99">
        <v>7.9</v>
      </c>
      <c r="AN10" s="97"/>
      <c r="AO10" s="99"/>
      <c r="AP10" s="96"/>
      <c r="AQ10" s="97"/>
      <c r="AR10" s="99"/>
      <c r="AS10" s="96"/>
      <c r="AT10" s="96"/>
      <c r="AU10" s="96"/>
      <c r="AV10" s="97"/>
      <c r="AW10" s="98"/>
      <c r="AX10" s="99"/>
      <c r="AY10" s="97"/>
      <c r="AZ10" s="98"/>
      <c r="BA10" s="98"/>
      <c r="BB10" s="98"/>
      <c r="BC10" s="98"/>
      <c r="BD10" s="98"/>
      <c r="BE10" s="98"/>
      <c r="BF10" s="99"/>
      <c r="BG10" s="97"/>
      <c r="BH10" s="99"/>
      <c r="BI10" s="96"/>
      <c r="BJ10" s="97"/>
      <c r="BK10" s="98">
        <v>184.9</v>
      </c>
      <c r="BL10" s="99"/>
      <c r="BM10" s="97">
        <v>167.6</v>
      </c>
      <c r="BN10" s="98">
        <v>166.6</v>
      </c>
      <c r="BO10" s="98">
        <v>168.6</v>
      </c>
      <c r="BP10" s="98"/>
      <c r="BQ10" s="98"/>
      <c r="BR10" s="98"/>
      <c r="BS10" s="98"/>
      <c r="BT10" s="98"/>
      <c r="BU10" s="98"/>
      <c r="BV10" s="98"/>
      <c r="BW10" s="98">
        <v>206.5</v>
      </c>
      <c r="BX10" s="98">
        <v>206.1</v>
      </c>
      <c r="BY10" s="98">
        <v>206</v>
      </c>
      <c r="BZ10" s="99"/>
      <c r="CA10" s="97">
        <v>17.399999999999999</v>
      </c>
      <c r="CB10" s="99">
        <v>44.1</v>
      </c>
      <c r="CC10" s="96"/>
      <c r="CD10" s="97"/>
      <c r="CE10" s="98"/>
      <c r="CF10" s="98"/>
      <c r="CG10" s="98"/>
      <c r="CH10" s="98"/>
      <c r="CI10" s="98">
        <v>118.1</v>
      </c>
      <c r="CJ10" s="98"/>
      <c r="CK10" s="98"/>
      <c r="CL10" s="98"/>
      <c r="CM10" s="98"/>
      <c r="CN10" s="98"/>
      <c r="CO10" s="99">
        <v>191.2</v>
      </c>
      <c r="CP10" s="97">
        <v>180.6</v>
      </c>
      <c r="CQ10" s="98">
        <v>180.5</v>
      </c>
      <c r="CR10" s="98">
        <v>181.3</v>
      </c>
      <c r="CS10" s="99">
        <v>181</v>
      </c>
      <c r="CT10" s="97"/>
      <c r="CU10" s="99">
        <v>297.3</v>
      </c>
      <c r="CV10" s="97"/>
      <c r="CW10" s="98"/>
      <c r="CX10" s="100"/>
      <c r="CY10" s="97"/>
      <c r="CZ10" s="98"/>
      <c r="DA10" s="98"/>
      <c r="DB10" s="99"/>
      <c r="DC10" s="97"/>
      <c r="DD10" s="98"/>
      <c r="DE10" s="98"/>
      <c r="DF10" s="98"/>
      <c r="DG10" s="98"/>
      <c r="DH10" s="98"/>
      <c r="DI10" s="98"/>
      <c r="DJ10" s="98"/>
      <c r="DK10" s="98"/>
      <c r="DL10" s="98"/>
      <c r="DM10" s="98"/>
      <c r="DN10" s="99"/>
      <c r="DO10" s="101"/>
      <c r="DP10" s="102"/>
      <c r="DQ10" s="102"/>
      <c r="DR10" s="103"/>
      <c r="DS10" s="97"/>
      <c r="DT10" s="98"/>
      <c r="DU10" s="98"/>
      <c r="DV10" s="99"/>
      <c r="DW10" s="96"/>
      <c r="DX10" s="97"/>
      <c r="DY10" s="98"/>
      <c r="DZ10" s="98"/>
      <c r="EA10" s="98"/>
      <c r="EB10" s="98"/>
      <c r="EC10" s="100"/>
      <c r="ED10" s="1"/>
      <c r="EE10" s="96"/>
      <c r="EF10" s="96"/>
      <c r="EG10" s="96"/>
      <c r="EH10" s="96"/>
      <c r="EI10" s="96"/>
      <c r="EJ10" s="96"/>
      <c r="EK10" s="96"/>
      <c r="EL10" s="96"/>
      <c r="EM10" s="97"/>
      <c r="EN10" s="99"/>
      <c r="EO10" s="96"/>
      <c r="EP10" s="96"/>
      <c r="EQ10" s="96"/>
      <c r="ER10" s="96"/>
      <c r="ES10" s="96"/>
      <c r="ET10" s="96"/>
      <c r="EU10" s="96"/>
      <c r="EV10" s="96"/>
      <c r="EW10" s="96"/>
      <c r="EX10" s="96"/>
      <c r="EY10" s="96"/>
      <c r="EZ10" s="96"/>
      <c r="FA10" s="96"/>
      <c r="FB10" s="96"/>
      <c r="FC10" s="97"/>
      <c r="FD10" s="98"/>
      <c r="FE10" s="98"/>
      <c r="FF10" s="99"/>
      <c r="FG10" s="96"/>
      <c r="FH10" s="96"/>
      <c r="FI10" s="96"/>
      <c r="FJ10" s="96"/>
      <c r="FK10" s="96"/>
      <c r="FL10" s="96"/>
      <c r="FM10" s="96"/>
      <c r="FN10" s="96"/>
      <c r="FO10" s="97"/>
      <c r="FP10" s="98"/>
      <c r="FQ10" s="98"/>
      <c r="FR10" s="99"/>
      <c r="FS10" s="96"/>
      <c r="FT10" s="97"/>
      <c r="FU10" s="99"/>
      <c r="FV10" s="97"/>
      <c r="FW10" s="98"/>
      <c r="FX10" s="98"/>
      <c r="FY10" s="98"/>
      <c r="FZ10" s="99"/>
      <c r="GA10" s="97"/>
      <c r="GB10" s="99"/>
      <c r="GC10" s="97"/>
      <c r="GD10" s="98"/>
      <c r="GE10" s="98"/>
      <c r="GF10" s="99"/>
      <c r="GG10" s="96"/>
      <c r="GH10" s="96"/>
      <c r="GI10" s="96"/>
      <c r="GJ10" s="97"/>
      <c r="GK10" s="98"/>
      <c r="GL10" s="98"/>
      <c r="GM10" s="98"/>
      <c r="GN10" s="99"/>
      <c r="GO10" s="96"/>
      <c r="GP10" s="97"/>
      <c r="GQ10" s="99"/>
      <c r="GR10" s="1"/>
      <c r="GS10" s="96"/>
      <c r="GT10" s="97"/>
      <c r="GU10" s="99"/>
      <c r="GV10" s="96"/>
      <c r="GW10" s="96"/>
      <c r="GX10" s="96"/>
      <c r="GY10" s="96"/>
      <c r="GZ10" s="1"/>
      <c r="HA10" s="96"/>
      <c r="HB10" s="96"/>
      <c r="HC10" s="96"/>
      <c r="HD10" s="96"/>
      <c r="HE10" s="96"/>
      <c r="HF10" s="96"/>
      <c r="HG10" s="96"/>
      <c r="HH10" s="97"/>
      <c r="HI10" s="99"/>
      <c r="HJ10" s="1"/>
      <c r="HK10" s="97">
        <v>3109.9850000000001</v>
      </c>
      <c r="HL10" s="98">
        <v>3048.2260000000001</v>
      </c>
      <c r="HM10" s="99">
        <v>304</v>
      </c>
    </row>
    <row r="11" spans="1:221" x14ac:dyDescent="0.25">
      <c r="A11" s="1"/>
      <c r="B11" s="239">
        <v>0.10416666666666667</v>
      </c>
      <c r="C11" s="96"/>
      <c r="D11" s="97"/>
      <c r="E11" s="98"/>
      <c r="F11" s="98">
        <v>8.8000000000000007</v>
      </c>
      <c r="G11" s="99">
        <v>8.5</v>
      </c>
      <c r="H11" s="97"/>
      <c r="I11" s="99"/>
      <c r="J11" s="97"/>
      <c r="K11" s="99">
        <v>60</v>
      </c>
      <c r="L11" s="97"/>
      <c r="M11" s="98"/>
      <c r="N11" s="98"/>
      <c r="O11" s="98"/>
      <c r="P11" s="98"/>
      <c r="Q11" s="98"/>
      <c r="R11" s="98"/>
      <c r="S11" s="99"/>
      <c r="T11" s="97">
        <v>18.100000000000001</v>
      </c>
      <c r="U11" s="98">
        <v>19.2</v>
      </c>
      <c r="V11" s="98">
        <v>24.4</v>
      </c>
      <c r="W11" s="99">
        <v>1.1000000000000001</v>
      </c>
      <c r="X11" s="96"/>
      <c r="Y11" s="97"/>
      <c r="Z11" s="98"/>
      <c r="AA11" s="99"/>
      <c r="AB11" s="97"/>
      <c r="AC11" s="98"/>
      <c r="AD11" s="98"/>
      <c r="AE11" s="98"/>
      <c r="AF11" s="98">
        <v>12.2</v>
      </c>
      <c r="AG11" s="98">
        <v>24.5</v>
      </c>
      <c r="AH11" s="99">
        <v>10.3</v>
      </c>
      <c r="AI11" s="96"/>
      <c r="AJ11" s="96"/>
      <c r="AK11" s="96"/>
      <c r="AL11" s="97">
        <v>217.1</v>
      </c>
      <c r="AM11" s="99">
        <v>7.9</v>
      </c>
      <c r="AN11" s="97"/>
      <c r="AO11" s="99"/>
      <c r="AP11" s="96"/>
      <c r="AQ11" s="97"/>
      <c r="AR11" s="99"/>
      <c r="AS11" s="96"/>
      <c r="AT11" s="96"/>
      <c r="AU11" s="96"/>
      <c r="AV11" s="97"/>
      <c r="AW11" s="98"/>
      <c r="AX11" s="99"/>
      <c r="AY11" s="97"/>
      <c r="AZ11" s="98"/>
      <c r="BA11" s="98"/>
      <c r="BB11" s="98"/>
      <c r="BC11" s="98"/>
      <c r="BD11" s="98"/>
      <c r="BE11" s="98"/>
      <c r="BF11" s="99"/>
      <c r="BG11" s="97"/>
      <c r="BH11" s="99"/>
      <c r="BI11" s="96"/>
      <c r="BJ11" s="97"/>
      <c r="BK11" s="98">
        <v>184.9</v>
      </c>
      <c r="BL11" s="99"/>
      <c r="BM11" s="97">
        <v>167.6</v>
      </c>
      <c r="BN11" s="98">
        <v>166.6</v>
      </c>
      <c r="BO11" s="98">
        <v>168.6</v>
      </c>
      <c r="BP11" s="98"/>
      <c r="BQ11" s="98"/>
      <c r="BR11" s="98"/>
      <c r="BS11" s="98"/>
      <c r="BT11" s="98"/>
      <c r="BU11" s="98"/>
      <c r="BV11" s="98"/>
      <c r="BW11" s="98">
        <v>206.5</v>
      </c>
      <c r="BX11" s="98">
        <v>206.1</v>
      </c>
      <c r="BY11" s="98">
        <v>206</v>
      </c>
      <c r="BZ11" s="99"/>
      <c r="CA11" s="97">
        <v>17.399999999999999</v>
      </c>
      <c r="CB11" s="99">
        <v>44.1</v>
      </c>
      <c r="CC11" s="96"/>
      <c r="CD11" s="97"/>
      <c r="CE11" s="98"/>
      <c r="CF11" s="98"/>
      <c r="CG11" s="98"/>
      <c r="CH11" s="98"/>
      <c r="CI11" s="98">
        <v>118.1</v>
      </c>
      <c r="CJ11" s="98"/>
      <c r="CK11" s="98"/>
      <c r="CL11" s="98"/>
      <c r="CM11" s="98"/>
      <c r="CN11" s="98"/>
      <c r="CO11" s="99">
        <v>191.2</v>
      </c>
      <c r="CP11" s="97">
        <v>180.6</v>
      </c>
      <c r="CQ11" s="98">
        <v>180.5</v>
      </c>
      <c r="CR11" s="98">
        <v>181.3</v>
      </c>
      <c r="CS11" s="99">
        <v>181</v>
      </c>
      <c r="CT11" s="97"/>
      <c r="CU11" s="99">
        <v>297.3</v>
      </c>
      <c r="CV11" s="97"/>
      <c r="CW11" s="98"/>
      <c r="CX11" s="100"/>
      <c r="CY11" s="97"/>
      <c r="CZ11" s="98"/>
      <c r="DA11" s="98"/>
      <c r="DB11" s="99"/>
      <c r="DC11" s="97"/>
      <c r="DD11" s="98"/>
      <c r="DE11" s="98"/>
      <c r="DF11" s="98"/>
      <c r="DG11" s="98"/>
      <c r="DH11" s="98"/>
      <c r="DI11" s="98"/>
      <c r="DJ11" s="98"/>
      <c r="DK11" s="98"/>
      <c r="DL11" s="98"/>
      <c r="DM11" s="98"/>
      <c r="DN11" s="99"/>
      <c r="DO11" s="101"/>
      <c r="DP11" s="102"/>
      <c r="DQ11" s="102"/>
      <c r="DR11" s="103"/>
      <c r="DS11" s="97"/>
      <c r="DT11" s="98"/>
      <c r="DU11" s="98"/>
      <c r="DV11" s="99"/>
      <c r="DW11" s="96"/>
      <c r="DX11" s="97"/>
      <c r="DY11" s="98"/>
      <c r="DZ11" s="98"/>
      <c r="EA11" s="98"/>
      <c r="EB11" s="98"/>
      <c r="EC11" s="100"/>
      <c r="ED11" s="1"/>
      <c r="EE11" s="96"/>
      <c r="EF11" s="96"/>
      <c r="EG11" s="96"/>
      <c r="EH11" s="96"/>
      <c r="EI11" s="96"/>
      <c r="EJ11" s="96"/>
      <c r="EK11" s="96"/>
      <c r="EL11" s="96"/>
      <c r="EM11" s="97"/>
      <c r="EN11" s="99"/>
      <c r="EO11" s="96"/>
      <c r="EP11" s="96"/>
      <c r="EQ11" s="96"/>
      <c r="ER11" s="96"/>
      <c r="ES11" s="96"/>
      <c r="ET11" s="96"/>
      <c r="EU11" s="96"/>
      <c r="EV11" s="96"/>
      <c r="EW11" s="96"/>
      <c r="EX11" s="96"/>
      <c r="EY11" s="96"/>
      <c r="EZ11" s="96"/>
      <c r="FA11" s="96"/>
      <c r="FB11" s="96"/>
      <c r="FC11" s="97"/>
      <c r="FD11" s="98"/>
      <c r="FE11" s="98"/>
      <c r="FF11" s="99"/>
      <c r="FG11" s="96"/>
      <c r="FH11" s="96"/>
      <c r="FI11" s="96"/>
      <c r="FJ11" s="96"/>
      <c r="FK11" s="96"/>
      <c r="FL11" s="96"/>
      <c r="FM11" s="96"/>
      <c r="FN11" s="96"/>
      <c r="FO11" s="97"/>
      <c r="FP11" s="98"/>
      <c r="FQ11" s="98"/>
      <c r="FR11" s="99"/>
      <c r="FS11" s="96"/>
      <c r="FT11" s="97"/>
      <c r="FU11" s="99"/>
      <c r="FV11" s="97"/>
      <c r="FW11" s="98"/>
      <c r="FX11" s="98"/>
      <c r="FY11" s="98"/>
      <c r="FZ11" s="99"/>
      <c r="GA11" s="97"/>
      <c r="GB11" s="99"/>
      <c r="GC11" s="97"/>
      <c r="GD11" s="98"/>
      <c r="GE11" s="98"/>
      <c r="GF11" s="99"/>
      <c r="GG11" s="96"/>
      <c r="GH11" s="96"/>
      <c r="GI11" s="96"/>
      <c r="GJ11" s="97"/>
      <c r="GK11" s="98"/>
      <c r="GL11" s="98"/>
      <c r="GM11" s="98"/>
      <c r="GN11" s="99"/>
      <c r="GO11" s="96"/>
      <c r="GP11" s="97"/>
      <c r="GQ11" s="99"/>
      <c r="GR11" s="1"/>
      <c r="GS11" s="96"/>
      <c r="GT11" s="97"/>
      <c r="GU11" s="99"/>
      <c r="GV11" s="96"/>
      <c r="GW11" s="96"/>
      <c r="GX11" s="96"/>
      <c r="GY11" s="96"/>
      <c r="GZ11" s="1"/>
      <c r="HA11" s="96"/>
      <c r="HB11" s="96"/>
      <c r="HC11" s="96"/>
      <c r="HD11" s="96"/>
      <c r="HE11" s="96"/>
      <c r="HF11" s="96"/>
      <c r="HG11" s="96"/>
      <c r="HH11" s="97"/>
      <c r="HI11" s="99"/>
      <c r="HJ11" s="1"/>
      <c r="HK11" s="97">
        <v>3109.9850000000001</v>
      </c>
      <c r="HL11" s="98">
        <v>3048.2260000000001</v>
      </c>
      <c r="HM11" s="99">
        <v>304</v>
      </c>
    </row>
    <row r="12" spans="1:221" x14ac:dyDescent="0.25">
      <c r="A12" s="1"/>
      <c r="B12" s="239">
        <v>0.125</v>
      </c>
      <c r="C12" s="96"/>
      <c r="D12" s="97"/>
      <c r="E12" s="98"/>
      <c r="F12" s="98">
        <v>8.8000000000000007</v>
      </c>
      <c r="G12" s="99">
        <v>8.5</v>
      </c>
      <c r="H12" s="97"/>
      <c r="I12" s="99"/>
      <c r="J12" s="97"/>
      <c r="K12" s="99">
        <v>60</v>
      </c>
      <c r="L12" s="97"/>
      <c r="M12" s="98"/>
      <c r="N12" s="98"/>
      <c r="O12" s="98"/>
      <c r="P12" s="98"/>
      <c r="Q12" s="98"/>
      <c r="R12" s="98"/>
      <c r="S12" s="99"/>
      <c r="T12" s="97">
        <v>18.100000000000001</v>
      </c>
      <c r="U12" s="98">
        <v>19.2</v>
      </c>
      <c r="V12" s="98">
        <v>24.4</v>
      </c>
      <c r="W12" s="99">
        <v>1.1000000000000001</v>
      </c>
      <c r="X12" s="96"/>
      <c r="Y12" s="97"/>
      <c r="Z12" s="98"/>
      <c r="AA12" s="99"/>
      <c r="AB12" s="97"/>
      <c r="AC12" s="98"/>
      <c r="AD12" s="98"/>
      <c r="AE12" s="98"/>
      <c r="AF12" s="98">
        <v>12.2</v>
      </c>
      <c r="AG12" s="98">
        <v>24.5</v>
      </c>
      <c r="AH12" s="99">
        <v>10.3</v>
      </c>
      <c r="AI12" s="96"/>
      <c r="AJ12" s="96"/>
      <c r="AK12" s="96"/>
      <c r="AL12" s="97">
        <v>217.1</v>
      </c>
      <c r="AM12" s="99">
        <v>7.9</v>
      </c>
      <c r="AN12" s="97"/>
      <c r="AO12" s="99"/>
      <c r="AP12" s="96"/>
      <c r="AQ12" s="97"/>
      <c r="AR12" s="99"/>
      <c r="AS12" s="96"/>
      <c r="AT12" s="96"/>
      <c r="AU12" s="96"/>
      <c r="AV12" s="97"/>
      <c r="AW12" s="98"/>
      <c r="AX12" s="99"/>
      <c r="AY12" s="97"/>
      <c r="AZ12" s="98"/>
      <c r="BA12" s="98"/>
      <c r="BB12" s="98"/>
      <c r="BC12" s="98"/>
      <c r="BD12" s="98"/>
      <c r="BE12" s="98"/>
      <c r="BF12" s="99"/>
      <c r="BG12" s="97"/>
      <c r="BH12" s="99"/>
      <c r="BI12" s="96"/>
      <c r="BJ12" s="97"/>
      <c r="BK12" s="98">
        <v>184.9</v>
      </c>
      <c r="BL12" s="99"/>
      <c r="BM12" s="97">
        <v>167.6</v>
      </c>
      <c r="BN12" s="98">
        <v>166.6</v>
      </c>
      <c r="BO12" s="98">
        <v>168.6</v>
      </c>
      <c r="BP12" s="98"/>
      <c r="BQ12" s="98"/>
      <c r="BR12" s="98"/>
      <c r="BS12" s="98"/>
      <c r="BT12" s="98"/>
      <c r="BU12" s="98"/>
      <c r="BV12" s="98"/>
      <c r="BW12" s="98">
        <v>206.5</v>
      </c>
      <c r="BX12" s="98">
        <v>206.1</v>
      </c>
      <c r="BY12" s="98">
        <v>206</v>
      </c>
      <c r="BZ12" s="99"/>
      <c r="CA12" s="97">
        <v>17.399999999999999</v>
      </c>
      <c r="CB12" s="99">
        <v>44.1</v>
      </c>
      <c r="CC12" s="96"/>
      <c r="CD12" s="97"/>
      <c r="CE12" s="98"/>
      <c r="CF12" s="98"/>
      <c r="CG12" s="98"/>
      <c r="CH12" s="98"/>
      <c r="CI12" s="98">
        <v>118.1</v>
      </c>
      <c r="CJ12" s="98"/>
      <c r="CK12" s="98"/>
      <c r="CL12" s="98"/>
      <c r="CM12" s="98"/>
      <c r="CN12" s="98"/>
      <c r="CO12" s="99">
        <v>191.2</v>
      </c>
      <c r="CP12" s="97">
        <v>180.6</v>
      </c>
      <c r="CQ12" s="98">
        <v>180.5</v>
      </c>
      <c r="CR12" s="98">
        <v>181.3</v>
      </c>
      <c r="CS12" s="99">
        <v>181</v>
      </c>
      <c r="CT12" s="97"/>
      <c r="CU12" s="99">
        <v>297.3</v>
      </c>
      <c r="CV12" s="97"/>
      <c r="CW12" s="98"/>
      <c r="CX12" s="100"/>
      <c r="CY12" s="97"/>
      <c r="CZ12" s="98"/>
      <c r="DA12" s="98"/>
      <c r="DB12" s="99"/>
      <c r="DC12" s="97"/>
      <c r="DD12" s="98"/>
      <c r="DE12" s="98"/>
      <c r="DF12" s="98"/>
      <c r="DG12" s="98"/>
      <c r="DH12" s="98"/>
      <c r="DI12" s="98"/>
      <c r="DJ12" s="98"/>
      <c r="DK12" s="98"/>
      <c r="DL12" s="98"/>
      <c r="DM12" s="98"/>
      <c r="DN12" s="99"/>
      <c r="DO12" s="101"/>
      <c r="DP12" s="102"/>
      <c r="DQ12" s="102"/>
      <c r="DR12" s="103"/>
      <c r="DS12" s="97"/>
      <c r="DT12" s="98"/>
      <c r="DU12" s="98"/>
      <c r="DV12" s="99"/>
      <c r="DW12" s="96"/>
      <c r="DX12" s="97"/>
      <c r="DY12" s="98"/>
      <c r="DZ12" s="98"/>
      <c r="EA12" s="98"/>
      <c r="EB12" s="98"/>
      <c r="EC12" s="100"/>
      <c r="ED12" s="1"/>
      <c r="EE12" s="96"/>
      <c r="EF12" s="96"/>
      <c r="EG12" s="96"/>
      <c r="EH12" s="96"/>
      <c r="EI12" s="96"/>
      <c r="EJ12" s="96"/>
      <c r="EK12" s="96"/>
      <c r="EL12" s="96"/>
      <c r="EM12" s="97"/>
      <c r="EN12" s="99"/>
      <c r="EO12" s="96"/>
      <c r="EP12" s="96"/>
      <c r="EQ12" s="96"/>
      <c r="ER12" s="96"/>
      <c r="ES12" s="96"/>
      <c r="ET12" s="96"/>
      <c r="EU12" s="96"/>
      <c r="EV12" s="96"/>
      <c r="EW12" s="96"/>
      <c r="EX12" s="96"/>
      <c r="EY12" s="96"/>
      <c r="EZ12" s="96"/>
      <c r="FA12" s="96"/>
      <c r="FB12" s="96"/>
      <c r="FC12" s="97"/>
      <c r="FD12" s="98"/>
      <c r="FE12" s="98"/>
      <c r="FF12" s="99"/>
      <c r="FG12" s="96"/>
      <c r="FH12" s="96"/>
      <c r="FI12" s="96"/>
      <c r="FJ12" s="96"/>
      <c r="FK12" s="96"/>
      <c r="FL12" s="96"/>
      <c r="FM12" s="96"/>
      <c r="FN12" s="96"/>
      <c r="FO12" s="97"/>
      <c r="FP12" s="98"/>
      <c r="FQ12" s="98"/>
      <c r="FR12" s="99"/>
      <c r="FS12" s="96"/>
      <c r="FT12" s="97"/>
      <c r="FU12" s="99"/>
      <c r="FV12" s="97"/>
      <c r="FW12" s="98"/>
      <c r="FX12" s="98"/>
      <c r="FY12" s="98"/>
      <c r="FZ12" s="99"/>
      <c r="GA12" s="97"/>
      <c r="GB12" s="99"/>
      <c r="GC12" s="97"/>
      <c r="GD12" s="98"/>
      <c r="GE12" s="98"/>
      <c r="GF12" s="99"/>
      <c r="GG12" s="96"/>
      <c r="GH12" s="96"/>
      <c r="GI12" s="96"/>
      <c r="GJ12" s="97"/>
      <c r="GK12" s="98"/>
      <c r="GL12" s="98"/>
      <c r="GM12" s="98"/>
      <c r="GN12" s="99"/>
      <c r="GO12" s="96"/>
      <c r="GP12" s="97"/>
      <c r="GQ12" s="99"/>
      <c r="GR12" s="1"/>
      <c r="GS12" s="96"/>
      <c r="GT12" s="97"/>
      <c r="GU12" s="99"/>
      <c r="GV12" s="96"/>
      <c r="GW12" s="96"/>
      <c r="GX12" s="96"/>
      <c r="GY12" s="96"/>
      <c r="GZ12" s="1"/>
      <c r="HA12" s="96"/>
      <c r="HB12" s="96"/>
      <c r="HC12" s="96"/>
      <c r="HD12" s="96"/>
      <c r="HE12" s="96"/>
      <c r="HF12" s="96"/>
      <c r="HG12" s="96"/>
      <c r="HH12" s="97"/>
      <c r="HI12" s="99"/>
      <c r="HJ12" s="1"/>
      <c r="HK12" s="97">
        <v>3109.9850000000001</v>
      </c>
      <c r="HL12" s="98">
        <v>3048.2260000000001</v>
      </c>
      <c r="HM12" s="99">
        <v>304</v>
      </c>
    </row>
    <row r="13" spans="1:221" x14ac:dyDescent="0.25">
      <c r="A13" s="1"/>
      <c r="B13" s="239">
        <v>0.14583333333333334</v>
      </c>
      <c r="C13" s="96"/>
      <c r="D13" s="97"/>
      <c r="E13" s="98"/>
      <c r="F13" s="98">
        <v>8.8000000000000007</v>
      </c>
      <c r="G13" s="99">
        <v>8.5</v>
      </c>
      <c r="H13" s="97"/>
      <c r="I13" s="99"/>
      <c r="J13" s="97"/>
      <c r="K13" s="99">
        <v>60</v>
      </c>
      <c r="L13" s="97"/>
      <c r="M13" s="98"/>
      <c r="N13" s="98"/>
      <c r="O13" s="98"/>
      <c r="P13" s="98"/>
      <c r="Q13" s="98"/>
      <c r="R13" s="98"/>
      <c r="S13" s="99"/>
      <c r="T13" s="97">
        <v>18.100000000000001</v>
      </c>
      <c r="U13" s="98">
        <v>19.2</v>
      </c>
      <c r="V13" s="98">
        <v>24.4</v>
      </c>
      <c r="W13" s="99">
        <v>1.1000000000000001</v>
      </c>
      <c r="X13" s="96"/>
      <c r="Y13" s="97"/>
      <c r="Z13" s="98"/>
      <c r="AA13" s="99"/>
      <c r="AB13" s="97"/>
      <c r="AC13" s="98"/>
      <c r="AD13" s="98"/>
      <c r="AE13" s="98"/>
      <c r="AF13" s="98">
        <v>12.2</v>
      </c>
      <c r="AG13" s="98">
        <v>24.5</v>
      </c>
      <c r="AH13" s="99">
        <v>10.3</v>
      </c>
      <c r="AI13" s="96"/>
      <c r="AJ13" s="96"/>
      <c r="AK13" s="96"/>
      <c r="AL13" s="97">
        <v>217.1</v>
      </c>
      <c r="AM13" s="99">
        <v>7.9</v>
      </c>
      <c r="AN13" s="97"/>
      <c r="AO13" s="99"/>
      <c r="AP13" s="96"/>
      <c r="AQ13" s="97"/>
      <c r="AR13" s="99"/>
      <c r="AS13" s="96"/>
      <c r="AT13" s="96"/>
      <c r="AU13" s="96"/>
      <c r="AV13" s="97"/>
      <c r="AW13" s="98"/>
      <c r="AX13" s="99"/>
      <c r="AY13" s="97"/>
      <c r="AZ13" s="98"/>
      <c r="BA13" s="98"/>
      <c r="BB13" s="98"/>
      <c r="BC13" s="98"/>
      <c r="BD13" s="98"/>
      <c r="BE13" s="98"/>
      <c r="BF13" s="99"/>
      <c r="BG13" s="97"/>
      <c r="BH13" s="99"/>
      <c r="BI13" s="96"/>
      <c r="BJ13" s="97"/>
      <c r="BK13" s="98">
        <v>184.9</v>
      </c>
      <c r="BL13" s="99"/>
      <c r="BM13" s="97">
        <v>167.6</v>
      </c>
      <c r="BN13" s="98">
        <v>166.6</v>
      </c>
      <c r="BO13" s="98">
        <v>168.6</v>
      </c>
      <c r="BP13" s="98"/>
      <c r="BQ13" s="98"/>
      <c r="BR13" s="98"/>
      <c r="BS13" s="98"/>
      <c r="BT13" s="98"/>
      <c r="BU13" s="98"/>
      <c r="BV13" s="98"/>
      <c r="BW13" s="98">
        <v>206.5</v>
      </c>
      <c r="BX13" s="98">
        <v>206.1</v>
      </c>
      <c r="BY13" s="98">
        <v>206</v>
      </c>
      <c r="BZ13" s="99"/>
      <c r="CA13" s="97">
        <v>17.399999999999999</v>
      </c>
      <c r="CB13" s="99">
        <v>44.1</v>
      </c>
      <c r="CC13" s="96"/>
      <c r="CD13" s="97"/>
      <c r="CE13" s="98"/>
      <c r="CF13" s="98"/>
      <c r="CG13" s="98"/>
      <c r="CH13" s="98"/>
      <c r="CI13" s="98">
        <v>118.1</v>
      </c>
      <c r="CJ13" s="98"/>
      <c r="CK13" s="98"/>
      <c r="CL13" s="98"/>
      <c r="CM13" s="98"/>
      <c r="CN13" s="98"/>
      <c r="CO13" s="99">
        <v>191.2</v>
      </c>
      <c r="CP13" s="97">
        <v>180.6</v>
      </c>
      <c r="CQ13" s="98">
        <v>180.5</v>
      </c>
      <c r="CR13" s="98">
        <v>181.3</v>
      </c>
      <c r="CS13" s="99">
        <v>181</v>
      </c>
      <c r="CT13" s="97"/>
      <c r="CU13" s="99">
        <v>297.3</v>
      </c>
      <c r="CV13" s="97"/>
      <c r="CW13" s="98"/>
      <c r="CX13" s="100"/>
      <c r="CY13" s="97"/>
      <c r="CZ13" s="98"/>
      <c r="DA13" s="98"/>
      <c r="DB13" s="99"/>
      <c r="DC13" s="97"/>
      <c r="DD13" s="98"/>
      <c r="DE13" s="98"/>
      <c r="DF13" s="98"/>
      <c r="DG13" s="98"/>
      <c r="DH13" s="98"/>
      <c r="DI13" s="98"/>
      <c r="DJ13" s="98"/>
      <c r="DK13" s="98"/>
      <c r="DL13" s="98"/>
      <c r="DM13" s="98"/>
      <c r="DN13" s="99"/>
      <c r="DO13" s="101"/>
      <c r="DP13" s="102"/>
      <c r="DQ13" s="102"/>
      <c r="DR13" s="103"/>
      <c r="DS13" s="97"/>
      <c r="DT13" s="98"/>
      <c r="DU13" s="98"/>
      <c r="DV13" s="99"/>
      <c r="DW13" s="96"/>
      <c r="DX13" s="97"/>
      <c r="DY13" s="98"/>
      <c r="DZ13" s="98"/>
      <c r="EA13" s="98"/>
      <c r="EB13" s="98"/>
      <c r="EC13" s="100"/>
      <c r="ED13" s="1"/>
      <c r="EE13" s="96"/>
      <c r="EF13" s="96"/>
      <c r="EG13" s="96"/>
      <c r="EH13" s="96"/>
      <c r="EI13" s="96"/>
      <c r="EJ13" s="96"/>
      <c r="EK13" s="96"/>
      <c r="EL13" s="96"/>
      <c r="EM13" s="97"/>
      <c r="EN13" s="99"/>
      <c r="EO13" s="96"/>
      <c r="EP13" s="96"/>
      <c r="EQ13" s="96"/>
      <c r="ER13" s="96"/>
      <c r="ES13" s="96"/>
      <c r="ET13" s="96"/>
      <c r="EU13" s="96"/>
      <c r="EV13" s="96"/>
      <c r="EW13" s="96"/>
      <c r="EX13" s="96"/>
      <c r="EY13" s="96"/>
      <c r="EZ13" s="96"/>
      <c r="FA13" s="96"/>
      <c r="FB13" s="96"/>
      <c r="FC13" s="97"/>
      <c r="FD13" s="98"/>
      <c r="FE13" s="98"/>
      <c r="FF13" s="99"/>
      <c r="FG13" s="96"/>
      <c r="FH13" s="96"/>
      <c r="FI13" s="96"/>
      <c r="FJ13" s="96"/>
      <c r="FK13" s="96"/>
      <c r="FL13" s="96"/>
      <c r="FM13" s="96"/>
      <c r="FN13" s="96"/>
      <c r="FO13" s="97"/>
      <c r="FP13" s="98"/>
      <c r="FQ13" s="98"/>
      <c r="FR13" s="99"/>
      <c r="FS13" s="96"/>
      <c r="FT13" s="97"/>
      <c r="FU13" s="99"/>
      <c r="FV13" s="97"/>
      <c r="FW13" s="98"/>
      <c r="FX13" s="98"/>
      <c r="FY13" s="98"/>
      <c r="FZ13" s="99"/>
      <c r="GA13" s="97"/>
      <c r="GB13" s="99"/>
      <c r="GC13" s="97"/>
      <c r="GD13" s="98"/>
      <c r="GE13" s="98"/>
      <c r="GF13" s="99"/>
      <c r="GG13" s="96"/>
      <c r="GH13" s="96"/>
      <c r="GI13" s="96"/>
      <c r="GJ13" s="97"/>
      <c r="GK13" s="98"/>
      <c r="GL13" s="98"/>
      <c r="GM13" s="98"/>
      <c r="GN13" s="99"/>
      <c r="GO13" s="96"/>
      <c r="GP13" s="97"/>
      <c r="GQ13" s="99"/>
      <c r="GR13" s="1"/>
      <c r="GS13" s="96"/>
      <c r="GT13" s="97"/>
      <c r="GU13" s="99"/>
      <c r="GV13" s="96"/>
      <c r="GW13" s="96"/>
      <c r="GX13" s="96"/>
      <c r="GY13" s="96"/>
      <c r="GZ13" s="1"/>
      <c r="HA13" s="96"/>
      <c r="HB13" s="96"/>
      <c r="HC13" s="96"/>
      <c r="HD13" s="96"/>
      <c r="HE13" s="96"/>
      <c r="HF13" s="96"/>
      <c r="HG13" s="96"/>
      <c r="HH13" s="97"/>
      <c r="HI13" s="99"/>
      <c r="HJ13" s="1"/>
      <c r="HK13" s="97">
        <v>3109.9850000000001</v>
      </c>
      <c r="HL13" s="98">
        <v>3048.2260000000001</v>
      </c>
      <c r="HM13" s="99">
        <v>304</v>
      </c>
    </row>
    <row r="14" spans="1:221" x14ac:dyDescent="0.25">
      <c r="A14" s="1"/>
      <c r="B14" s="239">
        <v>0.16666666666666666</v>
      </c>
      <c r="C14" s="96"/>
      <c r="D14" s="97"/>
      <c r="E14" s="98"/>
      <c r="F14" s="98">
        <v>8.8000000000000007</v>
      </c>
      <c r="G14" s="99">
        <v>8.5</v>
      </c>
      <c r="H14" s="97"/>
      <c r="I14" s="99"/>
      <c r="J14" s="97"/>
      <c r="K14" s="99">
        <v>60</v>
      </c>
      <c r="L14" s="97"/>
      <c r="M14" s="98"/>
      <c r="N14" s="98"/>
      <c r="O14" s="98"/>
      <c r="P14" s="98"/>
      <c r="Q14" s="98"/>
      <c r="R14" s="98"/>
      <c r="S14" s="99"/>
      <c r="T14" s="97">
        <v>18.100000000000001</v>
      </c>
      <c r="U14" s="98">
        <v>19.2</v>
      </c>
      <c r="V14" s="98">
        <v>24.4</v>
      </c>
      <c r="W14" s="99">
        <v>1.1000000000000001</v>
      </c>
      <c r="X14" s="96"/>
      <c r="Y14" s="97"/>
      <c r="Z14" s="98"/>
      <c r="AA14" s="99"/>
      <c r="AB14" s="97"/>
      <c r="AC14" s="98"/>
      <c r="AD14" s="98"/>
      <c r="AE14" s="98"/>
      <c r="AF14" s="98">
        <v>12.2</v>
      </c>
      <c r="AG14" s="98">
        <v>24.5</v>
      </c>
      <c r="AH14" s="99">
        <v>10.3</v>
      </c>
      <c r="AI14" s="96"/>
      <c r="AJ14" s="96"/>
      <c r="AK14" s="96"/>
      <c r="AL14" s="97">
        <v>217.1</v>
      </c>
      <c r="AM14" s="99">
        <v>7.9</v>
      </c>
      <c r="AN14" s="97"/>
      <c r="AO14" s="99"/>
      <c r="AP14" s="96"/>
      <c r="AQ14" s="97"/>
      <c r="AR14" s="99"/>
      <c r="AS14" s="96"/>
      <c r="AT14" s="96"/>
      <c r="AU14" s="96"/>
      <c r="AV14" s="97"/>
      <c r="AW14" s="98"/>
      <c r="AX14" s="99"/>
      <c r="AY14" s="97"/>
      <c r="AZ14" s="98"/>
      <c r="BA14" s="98"/>
      <c r="BB14" s="98"/>
      <c r="BC14" s="98"/>
      <c r="BD14" s="98"/>
      <c r="BE14" s="98"/>
      <c r="BF14" s="99"/>
      <c r="BG14" s="97"/>
      <c r="BH14" s="99"/>
      <c r="BI14" s="96"/>
      <c r="BJ14" s="97"/>
      <c r="BK14" s="98">
        <v>184.9</v>
      </c>
      <c r="BL14" s="99"/>
      <c r="BM14" s="97">
        <v>167.6</v>
      </c>
      <c r="BN14" s="98">
        <v>166.6</v>
      </c>
      <c r="BO14" s="98">
        <v>168.6</v>
      </c>
      <c r="BP14" s="98"/>
      <c r="BQ14" s="98"/>
      <c r="BR14" s="98"/>
      <c r="BS14" s="98"/>
      <c r="BT14" s="98"/>
      <c r="BU14" s="98"/>
      <c r="BV14" s="98"/>
      <c r="BW14" s="98">
        <v>206.5</v>
      </c>
      <c r="BX14" s="98">
        <v>206.1</v>
      </c>
      <c r="BY14" s="98">
        <v>206</v>
      </c>
      <c r="BZ14" s="99"/>
      <c r="CA14" s="97">
        <v>17.399999999999999</v>
      </c>
      <c r="CB14" s="99">
        <v>44.1</v>
      </c>
      <c r="CC14" s="96"/>
      <c r="CD14" s="97"/>
      <c r="CE14" s="98"/>
      <c r="CF14" s="98"/>
      <c r="CG14" s="98"/>
      <c r="CH14" s="98"/>
      <c r="CI14" s="98">
        <v>118.1</v>
      </c>
      <c r="CJ14" s="98"/>
      <c r="CK14" s="98"/>
      <c r="CL14" s="98"/>
      <c r="CM14" s="98"/>
      <c r="CN14" s="98"/>
      <c r="CO14" s="99">
        <v>191.2</v>
      </c>
      <c r="CP14" s="97">
        <v>180.6</v>
      </c>
      <c r="CQ14" s="98">
        <v>180.5</v>
      </c>
      <c r="CR14" s="98">
        <v>181.3</v>
      </c>
      <c r="CS14" s="99">
        <v>181</v>
      </c>
      <c r="CT14" s="97"/>
      <c r="CU14" s="99">
        <v>297.3</v>
      </c>
      <c r="CV14" s="97"/>
      <c r="CW14" s="98"/>
      <c r="CX14" s="100"/>
      <c r="CY14" s="97"/>
      <c r="CZ14" s="98"/>
      <c r="DA14" s="98"/>
      <c r="DB14" s="99"/>
      <c r="DC14" s="97"/>
      <c r="DD14" s="98"/>
      <c r="DE14" s="98"/>
      <c r="DF14" s="98"/>
      <c r="DG14" s="98"/>
      <c r="DH14" s="98"/>
      <c r="DI14" s="98"/>
      <c r="DJ14" s="98"/>
      <c r="DK14" s="98"/>
      <c r="DL14" s="98"/>
      <c r="DM14" s="98"/>
      <c r="DN14" s="99"/>
      <c r="DO14" s="101"/>
      <c r="DP14" s="102"/>
      <c r="DQ14" s="102"/>
      <c r="DR14" s="103"/>
      <c r="DS14" s="97"/>
      <c r="DT14" s="98"/>
      <c r="DU14" s="98"/>
      <c r="DV14" s="99"/>
      <c r="DW14" s="96"/>
      <c r="DX14" s="97"/>
      <c r="DY14" s="98"/>
      <c r="DZ14" s="98"/>
      <c r="EA14" s="98"/>
      <c r="EB14" s="98"/>
      <c r="EC14" s="100"/>
      <c r="ED14" s="1"/>
      <c r="EE14" s="96"/>
      <c r="EF14" s="96"/>
      <c r="EG14" s="96"/>
      <c r="EH14" s="96"/>
      <c r="EI14" s="96"/>
      <c r="EJ14" s="96"/>
      <c r="EK14" s="96"/>
      <c r="EL14" s="96"/>
      <c r="EM14" s="97"/>
      <c r="EN14" s="99"/>
      <c r="EO14" s="96"/>
      <c r="EP14" s="96"/>
      <c r="EQ14" s="96"/>
      <c r="ER14" s="96"/>
      <c r="ES14" s="96"/>
      <c r="ET14" s="96"/>
      <c r="EU14" s="96"/>
      <c r="EV14" s="96"/>
      <c r="EW14" s="96"/>
      <c r="EX14" s="96"/>
      <c r="EY14" s="96"/>
      <c r="EZ14" s="96"/>
      <c r="FA14" s="96"/>
      <c r="FB14" s="96"/>
      <c r="FC14" s="97"/>
      <c r="FD14" s="98"/>
      <c r="FE14" s="98"/>
      <c r="FF14" s="99"/>
      <c r="FG14" s="96"/>
      <c r="FH14" s="96"/>
      <c r="FI14" s="96"/>
      <c r="FJ14" s="96"/>
      <c r="FK14" s="96"/>
      <c r="FL14" s="96"/>
      <c r="FM14" s="96"/>
      <c r="FN14" s="96"/>
      <c r="FO14" s="97"/>
      <c r="FP14" s="98"/>
      <c r="FQ14" s="98"/>
      <c r="FR14" s="99"/>
      <c r="FS14" s="96"/>
      <c r="FT14" s="97"/>
      <c r="FU14" s="99"/>
      <c r="FV14" s="97"/>
      <c r="FW14" s="98"/>
      <c r="FX14" s="98"/>
      <c r="FY14" s="98"/>
      <c r="FZ14" s="99"/>
      <c r="GA14" s="97"/>
      <c r="GB14" s="99"/>
      <c r="GC14" s="97"/>
      <c r="GD14" s="98"/>
      <c r="GE14" s="98"/>
      <c r="GF14" s="99"/>
      <c r="GG14" s="96"/>
      <c r="GH14" s="96"/>
      <c r="GI14" s="96"/>
      <c r="GJ14" s="97"/>
      <c r="GK14" s="98"/>
      <c r="GL14" s="98"/>
      <c r="GM14" s="98"/>
      <c r="GN14" s="99"/>
      <c r="GO14" s="96"/>
      <c r="GP14" s="97"/>
      <c r="GQ14" s="99"/>
      <c r="GR14" s="1"/>
      <c r="GS14" s="96"/>
      <c r="GT14" s="97"/>
      <c r="GU14" s="99"/>
      <c r="GV14" s="96"/>
      <c r="GW14" s="96"/>
      <c r="GX14" s="96"/>
      <c r="GY14" s="96"/>
      <c r="GZ14" s="1"/>
      <c r="HA14" s="96"/>
      <c r="HB14" s="96"/>
      <c r="HC14" s="96"/>
      <c r="HD14" s="96"/>
      <c r="HE14" s="96"/>
      <c r="HF14" s="96"/>
      <c r="HG14" s="96"/>
      <c r="HH14" s="97"/>
      <c r="HI14" s="99"/>
      <c r="HJ14" s="1"/>
      <c r="HK14" s="97">
        <v>3109.9850000000001</v>
      </c>
      <c r="HL14" s="98">
        <v>3048.2260000000001</v>
      </c>
      <c r="HM14" s="99">
        <v>304</v>
      </c>
    </row>
    <row r="15" spans="1:221" x14ac:dyDescent="0.25">
      <c r="A15" s="1"/>
      <c r="B15" s="239">
        <v>0.1875</v>
      </c>
      <c r="C15" s="96"/>
      <c r="D15" s="97"/>
      <c r="E15" s="98"/>
      <c r="F15" s="98">
        <v>8.8000000000000007</v>
      </c>
      <c r="G15" s="99">
        <v>8.5</v>
      </c>
      <c r="H15" s="97"/>
      <c r="I15" s="99"/>
      <c r="J15" s="97"/>
      <c r="K15" s="99">
        <v>60</v>
      </c>
      <c r="L15" s="97"/>
      <c r="M15" s="98"/>
      <c r="N15" s="98"/>
      <c r="O15" s="98"/>
      <c r="P15" s="98"/>
      <c r="Q15" s="98"/>
      <c r="R15" s="98"/>
      <c r="S15" s="99"/>
      <c r="T15" s="97">
        <v>18.100000000000001</v>
      </c>
      <c r="U15" s="98">
        <v>19.2</v>
      </c>
      <c r="V15" s="98">
        <v>24.4</v>
      </c>
      <c r="W15" s="99">
        <v>1.1000000000000001</v>
      </c>
      <c r="X15" s="96"/>
      <c r="Y15" s="97"/>
      <c r="Z15" s="98"/>
      <c r="AA15" s="99"/>
      <c r="AB15" s="97"/>
      <c r="AC15" s="98"/>
      <c r="AD15" s="98"/>
      <c r="AE15" s="98"/>
      <c r="AF15" s="98">
        <v>12.2</v>
      </c>
      <c r="AG15" s="98">
        <v>24.5</v>
      </c>
      <c r="AH15" s="99">
        <v>10.3</v>
      </c>
      <c r="AI15" s="96"/>
      <c r="AJ15" s="96"/>
      <c r="AK15" s="96"/>
      <c r="AL15" s="97">
        <v>217.1</v>
      </c>
      <c r="AM15" s="99">
        <v>7.9</v>
      </c>
      <c r="AN15" s="97"/>
      <c r="AO15" s="99"/>
      <c r="AP15" s="96"/>
      <c r="AQ15" s="97"/>
      <c r="AR15" s="99"/>
      <c r="AS15" s="96"/>
      <c r="AT15" s="96"/>
      <c r="AU15" s="96"/>
      <c r="AV15" s="97"/>
      <c r="AW15" s="98"/>
      <c r="AX15" s="99"/>
      <c r="AY15" s="97"/>
      <c r="AZ15" s="98"/>
      <c r="BA15" s="98"/>
      <c r="BB15" s="98"/>
      <c r="BC15" s="98"/>
      <c r="BD15" s="98"/>
      <c r="BE15" s="98"/>
      <c r="BF15" s="99"/>
      <c r="BG15" s="97"/>
      <c r="BH15" s="99"/>
      <c r="BI15" s="96"/>
      <c r="BJ15" s="97"/>
      <c r="BK15" s="98">
        <v>184.9</v>
      </c>
      <c r="BL15" s="99"/>
      <c r="BM15" s="97">
        <v>167.6</v>
      </c>
      <c r="BN15" s="98">
        <v>166.6</v>
      </c>
      <c r="BO15" s="98">
        <v>168.6</v>
      </c>
      <c r="BP15" s="98"/>
      <c r="BQ15" s="98"/>
      <c r="BR15" s="98"/>
      <c r="BS15" s="98"/>
      <c r="BT15" s="98"/>
      <c r="BU15" s="98"/>
      <c r="BV15" s="98"/>
      <c r="BW15" s="98">
        <v>206.5</v>
      </c>
      <c r="BX15" s="98">
        <v>206.1</v>
      </c>
      <c r="BY15" s="98">
        <v>206</v>
      </c>
      <c r="BZ15" s="99"/>
      <c r="CA15" s="97">
        <v>17.399999999999999</v>
      </c>
      <c r="CB15" s="99">
        <v>44.1</v>
      </c>
      <c r="CC15" s="96"/>
      <c r="CD15" s="97"/>
      <c r="CE15" s="98"/>
      <c r="CF15" s="98"/>
      <c r="CG15" s="98"/>
      <c r="CH15" s="98"/>
      <c r="CI15" s="98">
        <v>118.1</v>
      </c>
      <c r="CJ15" s="98"/>
      <c r="CK15" s="98"/>
      <c r="CL15" s="98"/>
      <c r="CM15" s="98"/>
      <c r="CN15" s="98"/>
      <c r="CO15" s="99">
        <v>191.2</v>
      </c>
      <c r="CP15" s="97">
        <v>180.6</v>
      </c>
      <c r="CQ15" s="98">
        <v>180.5</v>
      </c>
      <c r="CR15" s="98">
        <v>181.3</v>
      </c>
      <c r="CS15" s="99">
        <v>181</v>
      </c>
      <c r="CT15" s="97"/>
      <c r="CU15" s="99">
        <v>297.3</v>
      </c>
      <c r="CV15" s="97"/>
      <c r="CW15" s="98"/>
      <c r="CX15" s="100"/>
      <c r="CY15" s="97"/>
      <c r="CZ15" s="98"/>
      <c r="DA15" s="98"/>
      <c r="DB15" s="99"/>
      <c r="DC15" s="97"/>
      <c r="DD15" s="98"/>
      <c r="DE15" s="98"/>
      <c r="DF15" s="98"/>
      <c r="DG15" s="98"/>
      <c r="DH15" s="98"/>
      <c r="DI15" s="98"/>
      <c r="DJ15" s="98"/>
      <c r="DK15" s="98"/>
      <c r="DL15" s="98"/>
      <c r="DM15" s="98"/>
      <c r="DN15" s="99"/>
      <c r="DO15" s="101"/>
      <c r="DP15" s="102"/>
      <c r="DQ15" s="102"/>
      <c r="DR15" s="103"/>
      <c r="DS15" s="97"/>
      <c r="DT15" s="98"/>
      <c r="DU15" s="98"/>
      <c r="DV15" s="99"/>
      <c r="DW15" s="96"/>
      <c r="DX15" s="97"/>
      <c r="DY15" s="98"/>
      <c r="DZ15" s="98"/>
      <c r="EA15" s="98"/>
      <c r="EB15" s="98"/>
      <c r="EC15" s="100"/>
      <c r="ED15" s="1"/>
      <c r="EE15" s="96"/>
      <c r="EF15" s="96"/>
      <c r="EG15" s="96"/>
      <c r="EH15" s="96"/>
      <c r="EI15" s="96"/>
      <c r="EJ15" s="96"/>
      <c r="EK15" s="96"/>
      <c r="EL15" s="96"/>
      <c r="EM15" s="97"/>
      <c r="EN15" s="99"/>
      <c r="EO15" s="96"/>
      <c r="EP15" s="96"/>
      <c r="EQ15" s="96"/>
      <c r="ER15" s="96"/>
      <c r="ES15" s="96"/>
      <c r="ET15" s="96"/>
      <c r="EU15" s="96"/>
      <c r="EV15" s="96"/>
      <c r="EW15" s="96"/>
      <c r="EX15" s="96"/>
      <c r="EY15" s="96"/>
      <c r="EZ15" s="96"/>
      <c r="FA15" s="96"/>
      <c r="FB15" s="96"/>
      <c r="FC15" s="97"/>
      <c r="FD15" s="98"/>
      <c r="FE15" s="98"/>
      <c r="FF15" s="99"/>
      <c r="FG15" s="96"/>
      <c r="FH15" s="96"/>
      <c r="FI15" s="96"/>
      <c r="FJ15" s="96"/>
      <c r="FK15" s="96"/>
      <c r="FL15" s="96"/>
      <c r="FM15" s="96"/>
      <c r="FN15" s="96"/>
      <c r="FO15" s="97"/>
      <c r="FP15" s="98"/>
      <c r="FQ15" s="98"/>
      <c r="FR15" s="99"/>
      <c r="FS15" s="96"/>
      <c r="FT15" s="97"/>
      <c r="FU15" s="99"/>
      <c r="FV15" s="97"/>
      <c r="FW15" s="98"/>
      <c r="FX15" s="98"/>
      <c r="FY15" s="98"/>
      <c r="FZ15" s="99"/>
      <c r="GA15" s="97"/>
      <c r="GB15" s="99"/>
      <c r="GC15" s="97"/>
      <c r="GD15" s="98"/>
      <c r="GE15" s="98"/>
      <c r="GF15" s="99"/>
      <c r="GG15" s="96"/>
      <c r="GH15" s="96"/>
      <c r="GI15" s="96"/>
      <c r="GJ15" s="97"/>
      <c r="GK15" s="98"/>
      <c r="GL15" s="98"/>
      <c r="GM15" s="98"/>
      <c r="GN15" s="99"/>
      <c r="GO15" s="96"/>
      <c r="GP15" s="97"/>
      <c r="GQ15" s="99"/>
      <c r="GR15" s="1"/>
      <c r="GS15" s="96"/>
      <c r="GT15" s="97"/>
      <c r="GU15" s="99"/>
      <c r="GV15" s="96"/>
      <c r="GW15" s="96"/>
      <c r="GX15" s="96"/>
      <c r="GY15" s="96"/>
      <c r="GZ15" s="1"/>
      <c r="HA15" s="96"/>
      <c r="HB15" s="96"/>
      <c r="HC15" s="96"/>
      <c r="HD15" s="96"/>
      <c r="HE15" s="96"/>
      <c r="HF15" s="96"/>
      <c r="HG15" s="96"/>
      <c r="HH15" s="97"/>
      <c r="HI15" s="99"/>
      <c r="HJ15" s="1"/>
      <c r="HK15" s="97">
        <v>3109.9850000000001</v>
      </c>
      <c r="HL15" s="98">
        <v>3048.2260000000001</v>
      </c>
      <c r="HM15" s="99">
        <v>304</v>
      </c>
    </row>
    <row r="16" spans="1:221" x14ac:dyDescent="0.25">
      <c r="A16" s="1"/>
      <c r="B16" s="239">
        <v>0.20833333333333334</v>
      </c>
      <c r="C16" s="96"/>
      <c r="D16" s="97"/>
      <c r="E16" s="98"/>
      <c r="F16" s="98">
        <v>8.8000000000000007</v>
      </c>
      <c r="G16" s="99">
        <v>8.5</v>
      </c>
      <c r="H16" s="97"/>
      <c r="I16" s="99"/>
      <c r="J16" s="97"/>
      <c r="K16" s="99">
        <v>60</v>
      </c>
      <c r="L16" s="97"/>
      <c r="M16" s="98"/>
      <c r="N16" s="98"/>
      <c r="O16" s="98"/>
      <c r="P16" s="98"/>
      <c r="Q16" s="98"/>
      <c r="R16" s="98"/>
      <c r="S16" s="99"/>
      <c r="T16" s="97">
        <v>18.100000000000001</v>
      </c>
      <c r="U16" s="98">
        <v>19.2</v>
      </c>
      <c r="V16" s="98">
        <v>24.4</v>
      </c>
      <c r="W16" s="99">
        <v>1.1000000000000001</v>
      </c>
      <c r="X16" s="96"/>
      <c r="Y16" s="97"/>
      <c r="Z16" s="98"/>
      <c r="AA16" s="99"/>
      <c r="AB16" s="97"/>
      <c r="AC16" s="98"/>
      <c r="AD16" s="98"/>
      <c r="AE16" s="98"/>
      <c r="AF16" s="98">
        <v>12.2</v>
      </c>
      <c r="AG16" s="98">
        <v>24.5</v>
      </c>
      <c r="AH16" s="99">
        <v>10.3</v>
      </c>
      <c r="AI16" s="96"/>
      <c r="AJ16" s="96"/>
      <c r="AK16" s="96"/>
      <c r="AL16" s="97">
        <v>217.1</v>
      </c>
      <c r="AM16" s="99">
        <v>7.9</v>
      </c>
      <c r="AN16" s="97"/>
      <c r="AO16" s="99"/>
      <c r="AP16" s="96"/>
      <c r="AQ16" s="97"/>
      <c r="AR16" s="99"/>
      <c r="AS16" s="96"/>
      <c r="AT16" s="96"/>
      <c r="AU16" s="96"/>
      <c r="AV16" s="97"/>
      <c r="AW16" s="98"/>
      <c r="AX16" s="99"/>
      <c r="AY16" s="97"/>
      <c r="AZ16" s="98"/>
      <c r="BA16" s="98"/>
      <c r="BB16" s="98"/>
      <c r="BC16" s="98"/>
      <c r="BD16" s="98"/>
      <c r="BE16" s="98"/>
      <c r="BF16" s="99"/>
      <c r="BG16" s="97"/>
      <c r="BH16" s="99"/>
      <c r="BI16" s="96"/>
      <c r="BJ16" s="97"/>
      <c r="BK16" s="98">
        <v>184.9</v>
      </c>
      <c r="BL16" s="99"/>
      <c r="BM16" s="97">
        <v>167.6</v>
      </c>
      <c r="BN16" s="98">
        <v>166.6</v>
      </c>
      <c r="BO16" s="98">
        <v>168.6</v>
      </c>
      <c r="BP16" s="98"/>
      <c r="BQ16" s="98"/>
      <c r="BR16" s="98"/>
      <c r="BS16" s="98"/>
      <c r="BT16" s="98"/>
      <c r="BU16" s="98"/>
      <c r="BV16" s="98"/>
      <c r="BW16" s="98">
        <v>206.5</v>
      </c>
      <c r="BX16" s="98">
        <v>206.1</v>
      </c>
      <c r="BY16" s="98">
        <v>206</v>
      </c>
      <c r="BZ16" s="99"/>
      <c r="CA16" s="97">
        <v>17.399999999999999</v>
      </c>
      <c r="CB16" s="99">
        <v>44.1</v>
      </c>
      <c r="CC16" s="96"/>
      <c r="CD16" s="97"/>
      <c r="CE16" s="98"/>
      <c r="CF16" s="98"/>
      <c r="CG16" s="98"/>
      <c r="CH16" s="98"/>
      <c r="CI16" s="98">
        <v>118.1</v>
      </c>
      <c r="CJ16" s="98"/>
      <c r="CK16" s="98"/>
      <c r="CL16" s="98"/>
      <c r="CM16" s="98"/>
      <c r="CN16" s="98"/>
      <c r="CO16" s="99">
        <v>191.2</v>
      </c>
      <c r="CP16" s="97">
        <v>180.6</v>
      </c>
      <c r="CQ16" s="98">
        <v>180.5</v>
      </c>
      <c r="CR16" s="98">
        <v>181.3</v>
      </c>
      <c r="CS16" s="99">
        <v>181</v>
      </c>
      <c r="CT16" s="97"/>
      <c r="CU16" s="99">
        <v>297.3</v>
      </c>
      <c r="CV16" s="97"/>
      <c r="CW16" s="98"/>
      <c r="CX16" s="100"/>
      <c r="CY16" s="97"/>
      <c r="CZ16" s="98"/>
      <c r="DA16" s="98"/>
      <c r="DB16" s="99"/>
      <c r="DC16" s="97"/>
      <c r="DD16" s="98"/>
      <c r="DE16" s="98"/>
      <c r="DF16" s="98"/>
      <c r="DG16" s="98"/>
      <c r="DH16" s="98"/>
      <c r="DI16" s="98"/>
      <c r="DJ16" s="98"/>
      <c r="DK16" s="98"/>
      <c r="DL16" s="98"/>
      <c r="DM16" s="98"/>
      <c r="DN16" s="99"/>
      <c r="DO16" s="101"/>
      <c r="DP16" s="102"/>
      <c r="DQ16" s="102"/>
      <c r="DR16" s="103"/>
      <c r="DS16" s="97"/>
      <c r="DT16" s="98"/>
      <c r="DU16" s="98"/>
      <c r="DV16" s="99"/>
      <c r="DW16" s="96"/>
      <c r="DX16" s="97"/>
      <c r="DY16" s="98"/>
      <c r="DZ16" s="98"/>
      <c r="EA16" s="98"/>
      <c r="EB16" s="98"/>
      <c r="EC16" s="100"/>
      <c r="ED16" s="1"/>
      <c r="EE16" s="96"/>
      <c r="EF16" s="96"/>
      <c r="EG16" s="96"/>
      <c r="EH16" s="96"/>
      <c r="EI16" s="96"/>
      <c r="EJ16" s="96"/>
      <c r="EK16" s="96"/>
      <c r="EL16" s="96"/>
      <c r="EM16" s="97"/>
      <c r="EN16" s="99"/>
      <c r="EO16" s="96"/>
      <c r="EP16" s="96"/>
      <c r="EQ16" s="96"/>
      <c r="ER16" s="96"/>
      <c r="ES16" s="96"/>
      <c r="ET16" s="96"/>
      <c r="EU16" s="96"/>
      <c r="EV16" s="96"/>
      <c r="EW16" s="96"/>
      <c r="EX16" s="96"/>
      <c r="EY16" s="96"/>
      <c r="EZ16" s="96"/>
      <c r="FA16" s="96"/>
      <c r="FB16" s="96"/>
      <c r="FC16" s="97"/>
      <c r="FD16" s="98"/>
      <c r="FE16" s="98"/>
      <c r="FF16" s="99"/>
      <c r="FG16" s="96"/>
      <c r="FH16" s="96"/>
      <c r="FI16" s="96"/>
      <c r="FJ16" s="96"/>
      <c r="FK16" s="96"/>
      <c r="FL16" s="96"/>
      <c r="FM16" s="96"/>
      <c r="FN16" s="96"/>
      <c r="FO16" s="97"/>
      <c r="FP16" s="98"/>
      <c r="FQ16" s="98"/>
      <c r="FR16" s="99"/>
      <c r="FS16" s="96"/>
      <c r="FT16" s="97"/>
      <c r="FU16" s="99"/>
      <c r="FV16" s="97"/>
      <c r="FW16" s="98"/>
      <c r="FX16" s="98"/>
      <c r="FY16" s="98"/>
      <c r="FZ16" s="99"/>
      <c r="GA16" s="97"/>
      <c r="GB16" s="99"/>
      <c r="GC16" s="97"/>
      <c r="GD16" s="98"/>
      <c r="GE16" s="98"/>
      <c r="GF16" s="99"/>
      <c r="GG16" s="96"/>
      <c r="GH16" s="96"/>
      <c r="GI16" s="96"/>
      <c r="GJ16" s="97"/>
      <c r="GK16" s="98"/>
      <c r="GL16" s="98"/>
      <c r="GM16" s="98"/>
      <c r="GN16" s="99"/>
      <c r="GO16" s="96"/>
      <c r="GP16" s="97"/>
      <c r="GQ16" s="99"/>
      <c r="GR16" s="1"/>
      <c r="GS16" s="96"/>
      <c r="GT16" s="97"/>
      <c r="GU16" s="99"/>
      <c r="GV16" s="96"/>
      <c r="GW16" s="96"/>
      <c r="GX16" s="96"/>
      <c r="GY16" s="96"/>
      <c r="GZ16" s="1"/>
      <c r="HA16" s="96"/>
      <c r="HB16" s="96"/>
      <c r="HC16" s="96"/>
      <c r="HD16" s="96"/>
      <c r="HE16" s="96"/>
      <c r="HF16" s="96"/>
      <c r="HG16" s="96"/>
      <c r="HH16" s="97"/>
      <c r="HI16" s="99"/>
      <c r="HJ16" s="1"/>
      <c r="HK16" s="97">
        <v>3109.9850000000001</v>
      </c>
      <c r="HL16" s="98">
        <v>3048.2260000000001</v>
      </c>
      <c r="HM16" s="99">
        <v>304</v>
      </c>
    </row>
    <row r="17" spans="1:221" x14ac:dyDescent="0.25">
      <c r="A17" s="1"/>
      <c r="B17" s="239">
        <v>0.22916666666666666</v>
      </c>
      <c r="C17" s="96"/>
      <c r="D17" s="97"/>
      <c r="E17" s="98"/>
      <c r="F17" s="98">
        <v>8.8000000000000007</v>
      </c>
      <c r="G17" s="99">
        <v>8.5</v>
      </c>
      <c r="H17" s="97"/>
      <c r="I17" s="99"/>
      <c r="J17" s="97"/>
      <c r="K17" s="99">
        <v>60</v>
      </c>
      <c r="L17" s="97"/>
      <c r="M17" s="98"/>
      <c r="N17" s="98"/>
      <c r="O17" s="98"/>
      <c r="P17" s="98"/>
      <c r="Q17" s="98"/>
      <c r="R17" s="98"/>
      <c r="S17" s="99"/>
      <c r="T17" s="97">
        <v>18.100000000000001</v>
      </c>
      <c r="U17" s="98">
        <v>19.2</v>
      </c>
      <c r="V17" s="98">
        <v>24.4</v>
      </c>
      <c r="W17" s="99">
        <v>1.1000000000000001</v>
      </c>
      <c r="X17" s="96"/>
      <c r="Y17" s="97"/>
      <c r="Z17" s="98"/>
      <c r="AA17" s="99"/>
      <c r="AB17" s="97"/>
      <c r="AC17" s="98"/>
      <c r="AD17" s="98"/>
      <c r="AE17" s="98"/>
      <c r="AF17" s="98">
        <v>12.2</v>
      </c>
      <c r="AG17" s="98">
        <v>24.5</v>
      </c>
      <c r="AH17" s="99">
        <v>10.3</v>
      </c>
      <c r="AI17" s="96"/>
      <c r="AJ17" s="96"/>
      <c r="AK17" s="96"/>
      <c r="AL17" s="97">
        <v>217.1</v>
      </c>
      <c r="AM17" s="99">
        <v>7.9</v>
      </c>
      <c r="AN17" s="97"/>
      <c r="AO17" s="99"/>
      <c r="AP17" s="96"/>
      <c r="AQ17" s="97"/>
      <c r="AR17" s="99"/>
      <c r="AS17" s="96"/>
      <c r="AT17" s="96"/>
      <c r="AU17" s="96"/>
      <c r="AV17" s="97"/>
      <c r="AW17" s="98"/>
      <c r="AX17" s="99"/>
      <c r="AY17" s="97"/>
      <c r="AZ17" s="98"/>
      <c r="BA17" s="98"/>
      <c r="BB17" s="98"/>
      <c r="BC17" s="98"/>
      <c r="BD17" s="98"/>
      <c r="BE17" s="98"/>
      <c r="BF17" s="99"/>
      <c r="BG17" s="97"/>
      <c r="BH17" s="99"/>
      <c r="BI17" s="96"/>
      <c r="BJ17" s="97"/>
      <c r="BK17" s="98">
        <v>184.9</v>
      </c>
      <c r="BL17" s="99"/>
      <c r="BM17" s="97">
        <v>167.6</v>
      </c>
      <c r="BN17" s="98">
        <v>166.6</v>
      </c>
      <c r="BO17" s="98">
        <v>168.6</v>
      </c>
      <c r="BP17" s="98"/>
      <c r="BQ17" s="98"/>
      <c r="BR17" s="98"/>
      <c r="BS17" s="98"/>
      <c r="BT17" s="98"/>
      <c r="BU17" s="98"/>
      <c r="BV17" s="98"/>
      <c r="BW17" s="98">
        <v>206.5</v>
      </c>
      <c r="BX17" s="98">
        <v>206.1</v>
      </c>
      <c r="BY17" s="98">
        <v>206</v>
      </c>
      <c r="BZ17" s="99"/>
      <c r="CA17" s="97">
        <v>17.399999999999999</v>
      </c>
      <c r="CB17" s="99">
        <v>44.1</v>
      </c>
      <c r="CC17" s="96"/>
      <c r="CD17" s="97"/>
      <c r="CE17" s="98"/>
      <c r="CF17" s="98"/>
      <c r="CG17" s="98"/>
      <c r="CH17" s="98"/>
      <c r="CI17" s="98">
        <v>118.1</v>
      </c>
      <c r="CJ17" s="98"/>
      <c r="CK17" s="98"/>
      <c r="CL17" s="98"/>
      <c r="CM17" s="98"/>
      <c r="CN17" s="98"/>
      <c r="CO17" s="99">
        <v>191.2</v>
      </c>
      <c r="CP17" s="97">
        <v>180.6</v>
      </c>
      <c r="CQ17" s="98">
        <v>180.5</v>
      </c>
      <c r="CR17" s="98">
        <v>181.3</v>
      </c>
      <c r="CS17" s="99">
        <v>181</v>
      </c>
      <c r="CT17" s="97"/>
      <c r="CU17" s="99">
        <v>297.3</v>
      </c>
      <c r="CV17" s="97"/>
      <c r="CW17" s="98"/>
      <c r="CX17" s="100"/>
      <c r="CY17" s="97"/>
      <c r="CZ17" s="98"/>
      <c r="DA17" s="98"/>
      <c r="DB17" s="99"/>
      <c r="DC17" s="97"/>
      <c r="DD17" s="98"/>
      <c r="DE17" s="98"/>
      <c r="DF17" s="98"/>
      <c r="DG17" s="98"/>
      <c r="DH17" s="98"/>
      <c r="DI17" s="98"/>
      <c r="DJ17" s="98"/>
      <c r="DK17" s="98"/>
      <c r="DL17" s="98"/>
      <c r="DM17" s="98"/>
      <c r="DN17" s="99"/>
      <c r="DO17" s="101"/>
      <c r="DP17" s="102"/>
      <c r="DQ17" s="102"/>
      <c r="DR17" s="103"/>
      <c r="DS17" s="97"/>
      <c r="DT17" s="98"/>
      <c r="DU17" s="98"/>
      <c r="DV17" s="99"/>
      <c r="DW17" s="96"/>
      <c r="DX17" s="97"/>
      <c r="DY17" s="98"/>
      <c r="DZ17" s="98"/>
      <c r="EA17" s="98"/>
      <c r="EB17" s="98"/>
      <c r="EC17" s="100"/>
      <c r="ED17" s="1"/>
      <c r="EE17" s="96"/>
      <c r="EF17" s="96"/>
      <c r="EG17" s="96"/>
      <c r="EH17" s="96"/>
      <c r="EI17" s="96"/>
      <c r="EJ17" s="96"/>
      <c r="EK17" s="96"/>
      <c r="EL17" s="96"/>
      <c r="EM17" s="97"/>
      <c r="EN17" s="99"/>
      <c r="EO17" s="96"/>
      <c r="EP17" s="96"/>
      <c r="EQ17" s="96"/>
      <c r="ER17" s="96"/>
      <c r="ES17" s="96"/>
      <c r="ET17" s="96"/>
      <c r="EU17" s="96"/>
      <c r="EV17" s="96"/>
      <c r="EW17" s="96"/>
      <c r="EX17" s="96"/>
      <c r="EY17" s="96"/>
      <c r="EZ17" s="96"/>
      <c r="FA17" s="96"/>
      <c r="FB17" s="96"/>
      <c r="FC17" s="97"/>
      <c r="FD17" s="98"/>
      <c r="FE17" s="98"/>
      <c r="FF17" s="99"/>
      <c r="FG17" s="96"/>
      <c r="FH17" s="96"/>
      <c r="FI17" s="96"/>
      <c r="FJ17" s="96"/>
      <c r="FK17" s="96"/>
      <c r="FL17" s="96"/>
      <c r="FM17" s="96"/>
      <c r="FN17" s="96"/>
      <c r="FO17" s="97"/>
      <c r="FP17" s="98"/>
      <c r="FQ17" s="98"/>
      <c r="FR17" s="99"/>
      <c r="FS17" s="96"/>
      <c r="FT17" s="97"/>
      <c r="FU17" s="99"/>
      <c r="FV17" s="97"/>
      <c r="FW17" s="98"/>
      <c r="FX17" s="98"/>
      <c r="FY17" s="98"/>
      <c r="FZ17" s="99"/>
      <c r="GA17" s="97"/>
      <c r="GB17" s="99"/>
      <c r="GC17" s="97"/>
      <c r="GD17" s="98"/>
      <c r="GE17" s="98"/>
      <c r="GF17" s="99"/>
      <c r="GG17" s="96"/>
      <c r="GH17" s="96"/>
      <c r="GI17" s="96"/>
      <c r="GJ17" s="97"/>
      <c r="GK17" s="98"/>
      <c r="GL17" s="98"/>
      <c r="GM17" s="98"/>
      <c r="GN17" s="99"/>
      <c r="GO17" s="96"/>
      <c r="GP17" s="97"/>
      <c r="GQ17" s="99"/>
      <c r="GR17" s="1"/>
      <c r="GS17" s="96"/>
      <c r="GT17" s="97"/>
      <c r="GU17" s="99"/>
      <c r="GV17" s="96"/>
      <c r="GW17" s="96"/>
      <c r="GX17" s="96"/>
      <c r="GY17" s="96"/>
      <c r="GZ17" s="1"/>
      <c r="HA17" s="96"/>
      <c r="HB17" s="96"/>
      <c r="HC17" s="96"/>
      <c r="HD17" s="96"/>
      <c r="HE17" s="96"/>
      <c r="HF17" s="96"/>
      <c r="HG17" s="96"/>
      <c r="HH17" s="97"/>
      <c r="HI17" s="99"/>
      <c r="HJ17" s="1"/>
      <c r="HK17" s="97">
        <v>3109.9850000000001</v>
      </c>
      <c r="HL17" s="98">
        <v>3048.2260000000001</v>
      </c>
      <c r="HM17" s="99">
        <v>304</v>
      </c>
    </row>
    <row r="18" spans="1:221" x14ac:dyDescent="0.25">
      <c r="A18" s="1"/>
      <c r="B18" s="239">
        <v>0.25</v>
      </c>
      <c r="C18" s="96"/>
      <c r="D18" s="97"/>
      <c r="E18" s="98"/>
      <c r="F18" s="98">
        <v>8.8000000000000007</v>
      </c>
      <c r="G18" s="99">
        <v>8.5</v>
      </c>
      <c r="H18" s="97"/>
      <c r="I18" s="99"/>
      <c r="J18" s="97"/>
      <c r="K18" s="99">
        <v>60</v>
      </c>
      <c r="L18" s="97"/>
      <c r="M18" s="98"/>
      <c r="N18" s="98"/>
      <c r="O18" s="98"/>
      <c r="P18" s="98"/>
      <c r="Q18" s="98"/>
      <c r="R18" s="98"/>
      <c r="S18" s="99"/>
      <c r="T18" s="97">
        <v>18.100000000000001</v>
      </c>
      <c r="U18" s="98">
        <v>19.2</v>
      </c>
      <c r="V18" s="98">
        <v>24.4</v>
      </c>
      <c r="W18" s="99">
        <v>1.1000000000000001</v>
      </c>
      <c r="X18" s="96"/>
      <c r="Y18" s="97"/>
      <c r="Z18" s="98"/>
      <c r="AA18" s="99"/>
      <c r="AB18" s="97"/>
      <c r="AC18" s="98"/>
      <c r="AD18" s="98"/>
      <c r="AE18" s="98"/>
      <c r="AF18" s="98">
        <v>12.2</v>
      </c>
      <c r="AG18" s="98">
        <v>24.5</v>
      </c>
      <c r="AH18" s="99">
        <v>10.3</v>
      </c>
      <c r="AI18" s="96"/>
      <c r="AJ18" s="96"/>
      <c r="AK18" s="96"/>
      <c r="AL18" s="97">
        <v>217.1</v>
      </c>
      <c r="AM18" s="99">
        <v>7.9</v>
      </c>
      <c r="AN18" s="97"/>
      <c r="AO18" s="99"/>
      <c r="AP18" s="96"/>
      <c r="AQ18" s="97"/>
      <c r="AR18" s="99"/>
      <c r="AS18" s="96"/>
      <c r="AT18" s="96"/>
      <c r="AU18" s="96"/>
      <c r="AV18" s="97"/>
      <c r="AW18" s="98"/>
      <c r="AX18" s="99"/>
      <c r="AY18" s="97"/>
      <c r="AZ18" s="98"/>
      <c r="BA18" s="98"/>
      <c r="BB18" s="98"/>
      <c r="BC18" s="98"/>
      <c r="BD18" s="98"/>
      <c r="BE18" s="98"/>
      <c r="BF18" s="99"/>
      <c r="BG18" s="97"/>
      <c r="BH18" s="99"/>
      <c r="BI18" s="96"/>
      <c r="BJ18" s="97"/>
      <c r="BK18" s="98">
        <v>184.9</v>
      </c>
      <c r="BL18" s="99"/>
      <c r="BM18" s="97">
        <v>167.6</v>
      </c>
      <c r="BN18" s="98">
        <v>166.6</v>
      </c>
      <c r="BO18" s="98">
        <v>168.6</v>
      </c>
      <c r="BP18" s="98"/>
      <c r="BQ18" s="98"/>
      <c r="BR18" s="98"/>
      <c r="BS18" s="98"/>
      <c r="BT18" s="98"/>
      <c r="BU18" s="98"/>
      <c r="BV18" s="98"/>
      <c r="BW18" s="98">
        <v>206.5</v>
      </c>
      <c r="BX18" s="98">
        <v>206.1</v>
      </c>
      <c r="BY18" s="98">
        <v>206</v>
      </c>
      <c r="BZ18" s="99"/>
      <c r="CA18" s="97">
        <v>17.399999999999999</v>
      </c>
      <c r="CB18" s="99">
        <v>44.1</v>
      </c>
      <c r="CC18" s="96"/>
      <c r="CD18" s="97"/>
      <c r="CE18" s="98"/>
      <c r="CF18" s="98"/>
      <c r="CG18" s="98"/>
      <c r="CH18" s="98"/>
      <c r="CI18" s="98">
        <v>118.1</v>
      </c>
      <c r="CJ18" s="98"/>
      <c r="CK18" s="98"/>
      <c r="CL18" s="98"/>
      <c r="CM18" s="98"/>
      <c r="CN18" s="98"/>
      <c r="CO18" s="99">
        <v>191.2</v>
      </c>
      <c r="CP18" s="97">
        <v>180.6</v>
      </c>
      <c r="CQ18" s="98">
        <v>180.5</v>
      </c>
      <c r="CR18" s="98">
        <v>181.3</v>
      </c>
      <c r="CS18" s="99">
        <v>181</v>
      </c>
      <c r="CT18" s="97"/>
      <c r="CU18" s="99">
        <v>297.3</v>
      </c>
      <c r="CV18" s="97"/>
      <c r="CW18" s="98"/>
      <c r="CX18" s="100"/>
      <c r="CY18" s="97"/>
      <c r="CZ18" s="98"/>
      <c r="DA18" s="98"/>
      <c r="DB18" s="99"/>
      <c r="DC18" s="97"/>
      <c r="DD18" s="98"/>
      <c r="DE18" s="98"/>
      <c r="DF18" s="98"/>
      <c r="DG18" s="98"/>
      <c r="DH18" s="98"/>
      <c r="DI18" s="98"/>
      <c r="DJ18" s="98"/>
      <c r="DK18" s="98"/>
      <c r="DL18" s="98"/>
      <c r="DM18" s="98"/>
      <c r="DN18" s="99"/>
      <c r="DO18" s="101"/>
      <c r="DP18" s="102"/>
      <c r="DQ18" s="102"/>
      <c r="DR18" s="103"/>
      <c r="DS18" s="97"/>
      <c r="DT18" s="98"/>
      <c r="DU18" s="98"/>
      <c r="DV18" s="99"/>
      <c r="DW18" s="96"/>
      <c r="DX18" s="97"/>
      <c r="DY18" s="98"/>
      <c r="DZ18" s="98"/>
      <c r="EA18" s="98"/>
      <c r="EB18" s="98"/>
      <c r="EC18" s="100"/>
      <c r="ED18" s="1"/>
      <c r="EE18" s="96"/>
      <c r="EF18" s="96"/>
      <c r="EG18" s="96"/>
      <c r="EH18" s="96"/>
      <c r="EI18" s="96"/>
      <c r="EJ18" s="96"/>
      <c r="EK18" s="96"/>
      <c r="EL18" s="96"/>
      <c r="EM18" s="97"/>
      <c r="EN18" s="99"/>
      <c r="EO18" s="96"/>
      <c r="EP18" s="96"/>
      <c r="EQ18" s="96"/>
      <c r="ER18" s="96"/>
      <c r="ES18" s="96"/>
      <c r="ET18" s="96"/>
      <c r="EU18" s="96"/>
      <c r="EV18" s="96"/>
      <c r="EW18" s="96"/>
      <c r="EX18" s="96"/>
      <c r="EY18" s="96"/>
      <c r="EZ18" s="96"/>
      <c r="FA18" s="96"/>
      <c r="FB18" s="96"/>
      <c r="FC18" s="97"/>
      <c r="FD18" s="98"/>
      <c r="FE18" s="98"/>
      <c r="FF18" s="99"/>
      <c r="FG18" s="96"/>
      <c r="FH18" s="96"/>
      <c r="FI18" s="96"/>
      <c r="FJ18" s="96"/>
      <c r="FK18" s="96"/>
      <c r="FL18" s="96"/>
      <c r="FM18" s="96"/>
      <c r="FN18" s="96"/>
      <c r="FO18" s="97"/>
      <c r="FP18" s="98"/>
      <c r="FQ18" s="98"/>
      <c r="FR18" s="99"/>
      <c r="FS18" s="96"/>
      <c r="FT18" s="97"/>
      <c r="FU18" s="99"/>
      <c r="FV18" s="97"/>
      <c r="FW18" s="98"/>
      <c r="FX18" s="98"/>
      <c r="FY18" s="98"/>
      <c r="FZ18" s="99"/>
      <c r="GA18" s="97"/>
      <c r="GB18" s="99"/>
      <c r="GC18" s="97"/>
      <c r="GD18" s="98"/>
      <c r="GE18" s="98"/>
      <c r="GF18" s="99"/>
      <c r="GG18" s="96"/>
      <c r="GH18" s="96"/>
      <c r="GI18" s="96"/>
      <c r="GJ18" s="97"/>
      <c r="GK18" s="98"/>
      <c r="GL18" s="98"/>
      <c r="GM18" s="98"/>
      <c r="GN18" s="99"/>
      <c r="GO18" s="96"/>
      <c r="GP18" s="97"/>
      <c r="GQ18" s="99"/>
      <c r="GR18" s="1"/>
      <c r="GS18" s="96"/>
      <c r="GT18" s="97"/>
      <c r="GU18" s="99"/>
      <c r="GV18" s="96"/>
      <c r="GW18" s="96"/>
      <c r="GX18" s="96"/>
      <c r="GY18" s="96"/>
      <c r="GZ18" s="1"/>
      <c r="HA18" s="96"/>
      <c r="HB18" s="96"/>
      <c r="HC18" s="96"/>
      <c r="HD18" s="96"/>
      <c r="HE18" s="96"/>
      <c r="HF18" s="96"/>
      <c r="HG18" s="96"/>
      <c r="HH18" s="97"/>
      <c r="HI18" s="99"/>
      <c r="HJ18" s="1"/>
      <c r="HK18" s="97">
        <v>3109.9850000000001</v>
      </c>
      <c r="HL18" s="98">
        <v>3048.2260000000001</v>
      </c>
      <c r="HM18" s="99">
        <v>304</v>
      </c>
    </row>
    <row r="19" spans="1:221" x14ac:dyDescent="0.25">
      <c r="A19" s="1"/>
      <c r="B19" s="239">
        <v>0.27083333333333331</v>
      </c>
      <c r="C19" s="96"/>
      <c r="D19" s="97"/>
      <c r="E19" s="98"/>
      <c r="F19" s="98">
        <v>8.8000000000000007</v>
      </c>
      <c r="G19" s="99">
        <v>8.5</v>
      </c>
      <c r="H19" s="97"/>
      <c r="I19" s="99"/>
      <c r="J19" s="97"/>
      <c r="K19" s="99">
        <v>60</v>
      </c>
      <c r="L19" s="97"/>
      <c r="M19" s="98"/>
      <c r="N19" s="98"/>
      <c r="O19" s="98"/>
      <c r="P19" s="98"/>
      <c r="Q19" s="98"/>
      <c r="R19" s="98"/>
      <c r="S19" s="99"/>
      <c r="T19" s="97">
        <v>18.100000000000001</v>
      </c>
      <c r="U19" s="98">
        <v>19.2</v>
      </c>
      <c r="V19" s="98">
        <v>24.4</v>
      </c>
      <c r="W19" s="99">
        <v>1.1000000000000001</v>
      </c>
      <c r="X19" s="96"/>
      <c r="Y19" s="97"/>
      <c r="Z19" s="98"/>
      <c r="AA19" s="99"/>
      <c r="AB19" s="97"/>
      <c r="AC19" s="98"/>
      <c r="AD19" s="98"/>
      <c r="AE19" s="98"/>
      <c r="AF19" s="98">
        <v>12.2</v>
      </c>
      <c r="AG19" s="98">
        <v>24.5</v>
      </c>
      <c r="AH19" s="99">
        <v>10.3</v>
      </c>
      <c r="AI19" s="96"/>
      <c r="AJ19" s="96"/>
      <c r="AK19" s="96"/>
      <c r="AL19" s="97">
        <v>217.1</v>
      </c>
      <c r="AM19" s="99">
        <v>7.9</v>
      </c>
      <c r="AN19" s="97"/>
      <c r="AO19" s="99"/>
      <c r="AP19" s="96"/>
      <c r="AQ19" s="97"/>
      <c r="AR19" s="99"/>
      <c r="AS19" s="96"/>
      <c r="AT19" s="96"/>
      <c r="AU19" s="96"/>
      <c r="AV19" s="97"/>
      <c r="AW19" s="98"/>
      <c r="AX19" s="99"/>
      <c r="AY19" s="97"/>
      <c r="AZ19" s="98"/>
      <c r="BA19" s="98"/>
      <c r="BB19" s="98"/>
      <c r="BC19" s="98"/>
      <c r="BD19" s="98"/>
      <c r="BE19" s="98"/>
      <c r="BF19" s="99"/>
      <c r="BG19" s="97"/>
      <c r="BH19" s="99"/>
      <c r="BI19" s="96"/>
      <c r="BJ19" s="97"/>
      <c r="BK19" s="98">
        <v>184.9</v>
      </c>
      <c r="BL19" s="99"/>
      <c r="BM19" s="97">
        <v>167.6</v>
      </c>
      <c r="BN19" s="98">
        <v>166.6</v>
      </c>
      <c r="BO19" s="98">
        <v>168.6</v>
      </c>
      <c r="BP19" s="98"/>
      <c r="BQ19" s="98"/>
      <c r="BR19" s="98"/>
      <c r="BS19" s="98"/>
      <c r="BT19" s="98"/>
      <c r="BU19" s="98"/>
      <c r="BV19" s="98"/>
      <c r="BW19" s="98">
        <v>206.5</v>
      </c>
      <c r="BX19" s="98">
        <v>206.1</v>
      </c>
      <c r="BY19" s="98">
        <v>206</v>
      </c>
      <c r="BZ19" s="99"/>
      <c r="CA19" s="97">
        <v>17.399999999999999</v>
      </c>
      <c r="CB19" s="99">
        <v>44.1</v>
      </c>
      <c r="CC19" s="96"/>
      <c r="CD19" s="97"/>
      <c r="CE19" s="98"/>
      <c r="CF19" s="98"/>
      <c r="CG19" s="98"/>
      <c r="CH19" s="98"/>
      <c r="CI19" s="98">
        <v>118.1</v>
      </c>
      <c r="CJ19" s="98"/>
      <c r="CK19" s="98"/>
      <c r="CL19" s="98"/>
      <c r="CM19" s="98"/>
      <c r="CN19" s="98"/>
      <c r="CO19" s="99">
        <v>191.2</v>
      </c>
      <c r="CP19" s="97">
        <v>180.6</v>
      </c>
      <c r="CQ19" s="98">
        <v>180.5</v>
      </c>
      <c r="CR19" s="98">
        <v>181.3</v>
      </c>
      <c r="CS19" s="99">
        <v>181</v>
      </c>
      <c r="CT19" s="97"/>
      <c r="CU19" s="99">
        <v>297.3</v>
      </c>
      <c r="CV19" s="97"/>
      <c r="CW19" s="98"/>
      <c r="CX19" s="100"/>
      <c r="CY19" s="97"/>
      <c r="CZ19" s="98"/>
      <c r="DA19" s="98"/>
      <c r="DB19" s="99"/>
      <c r="DC19" s="97"/>
      <c r="DD19" s="98"/>
      <c r="DE19" s="98"/>
      <c r="DF19" s="98"/>
      <c r="DG19" s="98"/>
      <c r="DH19" s="98"/>
      <c r="DI19" s="98"/>
      <c r="DJ19" s="98"/>
      <c r="DK19" s="98"/>
      <c r="DL19" s="98"/>
      <c r="DM19" s="98"/>
      <c r="DN19" s="99"/>
      <c r="DO19" s="101"/>
      <c r="DP19" s="102"/>
      <c r="DQ19" s="102"/>
      <c r="DR19" s="103"/>
      <c r="DS19" s="97"/>
      <c r="DT19" s="98"/>
      <c r="DU19" s="98"/>
      <c r="DV19" s="99"/>
      <c r="DW19" s="96"/>
      <c r="DX19" s="97"/>
      <c r="DY19" s="98"/>
      <c r="DZ19" s="98"/>
      <c r="EA19" s="98"/>
      <c r="EB19" s="98"/>
      <c r="EC19" s="100"/>
      <c r="ED19" s="1"/>
      <c r="EE19" s="96"/>
      <c r="EF19" s="96"/>
      <c r="EG19" s="96"/>
      <c r="EH19" s="96"/>
      <c r="EI19" s="96"/>
      <c r="EJ19" s="96"/>
      <c r="EK19" s="96"/>
      <c r="EL19" s="96"/>
      <c r="EM19" s="97"/>
      <c r="EN19" s="99"/>
      <c r="EO19" s="96"/>
      <c r="EP19" s="96"/>
      <c r="EQ19" s="96"/>
      <c r="ER19" s="96"/>
      <c r="ES19" s="96"/>
      <c r="ET19" s="96"/>
      <c r="EU19" s="96"/>
      <c r="EV19" s="96"/>
      <c r="EW19" s="96"/>
      <c r="EX19" s="96"/>
      <c r="EY19" s="96"/>
      <c r="EZ19" s="96"/>
      <c r="FA19" s="96"/>
      <c r="FB19" s="96"/>
      <c r="FC19" s="97"/>
      <c r="FD19" s="98"/>
      <c r="FE19" s="98"/>
      <c r="FF19" s="99"/>
      <c r="FG19" s="96"/>
      <c r="FH19" s="96"/>
      <c r="FI19" s="96"/>
      <c r="FJ19" s="96"/>
      <c r="FK19" s="96"/>
      <c r="FL19" s="96"/>
      <c r="FM19" s="96"/>
      <c r="FN19" s="96"/>
      <c r="FO19" s="97"/>
      <c r="FP19" s="98"/>
      <c r="FQ19" s="98"/>
      <c r="FR19" s="99"/>
      <c r="FS19" s="96"/>
      <c r="FT19" s="97"/>
      <c r="FU19" s="99"/>
      <c r="FV19" s="97"/>
      <c r="FW19" s="98"/>
      <c r="FX19" s="98"/>
      <c r="FY19" s="98"/>
      <c r="FZ19" s="99"/>
      <c r="GA19" s="97"/>
      <c r="GB19" s="99"/>
      <c r="GC19" s="97"/>
      <c r="GD19" s="98"/>
      <c r="GE19" s="98"/>
      <c r="GF19" s="99"/>
      <c r="GG19" s="96"/>
      <c r="GH19" s="96"/>
      <c r="GI19" s="96"/>
      <c r="GJ19" s="97"/>
      <c r="GK19" s="98"/>
      <c r="GL19" s="98"/>
      <c r="GM19" s="98"/>
      <c r="GN19" s="99"/>
      <c r="GO19" s="96"/>
      <c r="GP19" s="97"/>
      <c r="GQ19" s="99"/>
      <c r="GR19" s="1"/>
      <c r="GS19" s="96"/>
      <c r="GT19" s="97"/>
      <c r="GU19" s="99"/>
      <c r="GV19" s="96"/>
      <c r="GW19" s="96"/>
      <c r="GX19" s="96"/>
      <c r="GY19" s="96"/>
      <c r="GZ19" s="1"/>
      <c r="HA19" s="96"/>
      <c r="HB19" s="96"/>
      <c r="HC19" s="96"/>
      <c r="HD19" s="96"/>
      <c r="HE19" s="96"/>
      <c r="HF19" s="96"/>
      <c r="HG19" s="96"/>
      <c r="HH19" s="97"/>
      <c r="HI19" s="99"/>
      <c r="HJ19" s="1"/>
      <c r="HK19" s="97">
        <v>3109.9850000000001</v>
      </c>
      <c r="HL19" s="98">
        <v>3048.2260000000001</v>
      </c>
      <c r="HM19" s="99">
        <v>304</v>
      </c>
    </row>
    <row r="20" spans="1:221" x14ac:dyDescent="0.25">
      <c r="A20" s="1"/>
      <c r="B20" s="239">
        <v>0.29166666666666669</v>
      </c>
      <c r="C20" s="96"/>
      <c r="D20" s="97"/>
      <c r="E20" s="98"/>
      <c r="F20" s="98">
        <v>8.8000000000000007</v>
      </c>
      <c r="G20" s="99">
        <v>8.5</v>
      </c>
      <c r="H20" s="97"/>
      <c r="I20" s="99"/>
      <c r="J20" s="97"/>
      <c r="K20" s="99">
        <v>60</v>
      </c>
      <c r="L20" s="97"/>
      <c r="M20" s="98"/>
      <c r="N20" s="98"/>
      <c r="O20" s="98"/>
      <c r="P20" s="98"/>
      <c r="Q20" s="98"/>
      <c r="R20" s="98"/>
      <c r="S20" s="99"/>
      <c r="T20" s="97">
        <v>18.100000000000001</v>
      </c>
      <c r="U20" s="98">
        <v>19.2</v>
      </c>
      <c r="V20" s="98">
        <v>24.4</v>
      </c>
      <c r="W20" s="99">
        <v>1.1000000000000001</v>
      </c>
      <c r="X20" s="96"/>
      <c r="Y20" s="97"/>
      <c r="Z20" s="98"/>
      <c r="AA20" s="99"/>
      <c r="AB20" s="97"/>
      <c r="AC20" s="98"/>
      <c r="AD20" s="98"/>
      <c r="AE20" s="98"/>
      <c r="AF20" s="98">
        <v>12.2</v>
      </c>
      <c r="AG20" s="98">
        <v>24.5</v>
      </c>
      <c r="AH20" s="99">
        <v>10.3</v>
      </c>
      <c r="AI20" s="96"/>
      <c r="AJ20" s="96"/>
      <c r="AK20" s="96"/>
      <c r="AL20" s="97">
        <v>217.1</v>
      </c>
      <c r="AM20" s="99">
        <v>7.9</v>
      </c>
      <c r="AN20" s="97"/>
      <c r="AO20" s="99"/>
      <c r="AP20" s="96"/>
      <c r="AQ20" s="97"/>
      <c r="AR20" s="99"/>
      <c r="AS20" s="96"/>
      <c r="AT20" s="96"/>
      <c r="AU20" s="96"/>
      <c r="AV20" s="97"/>
      <c r="AW20" s="98"/>
      <c r="AX20" s="99"/>
      <c r="AY20" s="97"/>
      <c r="AZ20" s="98"/>
      <c r="BA20" s="98"/>
      <c r="BB20" s="98"/>
      <c r="BC20" s="98"/>
      <c r="BD20" s="98"/>
      <c r="BE20" s="98"/>
      <c r="BF20" s="99"/>
      <c r="BG20" s="97"/>
      <c r="BH20" s="99"/>
      <c r="BI20" s="96"/>
      <c r="BJ20" s="97"/>
      <c r="BK20" s="98">
        <v>184.9</v>
      </c>
      <c r="BL20" s="99"/>
      <c r="BM20" s="97">
        <v>167.6</v>
      </c>
      <c r="BN20" s="98">
        <v>166.6</v>
      </c>
      <c r="BO20" s="98">
        <v>168.6</v>
      </c>
      <c r="BP20" s="98"/>
      <c r="BQ20" s="98"/>
      <c r="BR20" s="98"/>
      <c r="BS20" s="98"/>
      <c r="BT20" s="98"/>
      <c r="BU20" s="98"/>
      <c r="BV20" s="98"/>
      <c r="BW20" s="98">
        <v>206.5</v>
      </c>
      <c r="BX20" s="98">
        <v>206.1</v>
      </c>
      <c r="BY20" s="98">
        <v>206</v>
      </c>
      <c r="BZ20" s="99"/>
      <c r="CA20" s="97">
        <v>17.399999999999999</v>
      </c>
      <c r="CB20" s="99">
        <v>44.1</v>
      </c>
      <c r="CC20" s="96"/>
      <c r="CD20" s="97"/>
      <c r="CE20" s="98"/>
      <c r="CF20" s="98"/>
      <c r="CG20" s="98"/>
      <c r="CH20" s="98"/>
      <c r="CI20" s="98">
        <v>118.1</v>
      </c>
      <c r="CJ20" s="98"/>
      <c r="CK20" s="98"/>
      <c r="CL20" s="98"/>
      <c r="CM20" s="98"/>
      <c r="CN20" s="98"/>
      <c r="CO20" s="99">
        <v>191.2</v>
      </c>
      <c r="CP20" s="97">
        <v>180.6</v>
      </c>
      <c r="CQ20" s="98">
        <v>180.5</v>
      </c>
      <c r="CR20" s="98">
        <v>181.3</v>
      </c>
      <c r="CS20" s="99">
        <v>181</v>
      </c>
      <c r="CT20" s="97"/>
      <c r="CU20" s="99">
        <v>297.3</v>
      </c>
      <c r="CV20" s="97"/>
      <c r="CW20" s="98"/>
      <c r="CX20" s="100"/>
      <c r="CY20" s="97"/>
      <c r="CZ20" s="98"/>
      <c r="DA20" s="98"/>
      <c r="DB20" s="99"/>
      <c r="DC20" s="97"/>
      <c r="DD20" s="98"/>
      <c r="DE20" s="98"/>
      <c r="DF20" s="98"/>
      <c r="DG20" s="98"/>
      <c r="DH20" s="98"/>
      <c r="DI20" s="98"/>
      <c r="DJ20" s="98"/>
      <c r="DK20" s="98"/>
      <c r="DL20" s="98"/>
      <c r="DM20" s="98"/>
      <c r="DN20" s="99"/>
      <c r="DO20" s="101"/>
      <c r="DP20" s="102"/>
      <c r="DQ20" s="102"/>
      <c r="DR20" s="103"/>
      <c r="DS20" s="97"/>
      <c r="DT20" s="98"/>
      <c r="DU20" s="98"/>
      <c r="DV20" s="99"/>
      <c r="DW20" s="96"/>
      <c r="DX20" s="97"/>
      <c r="DY20" s="98"/>
      <c r="DZ20" s="98"/>
      <c r="EA20" s="98"/>
      <c r="EB20" s="98"/>
      <c r="EC20" s="100"/>
      <c r="ED20" s="1"/>
      <c r="EE20" s="96"/>
      <c r="EF20" s="96"/>
      <c r="EG20" s="96"/>
      <c r="EH20" s="96"/>
      <c r="EI20" s="96"/>
      <c r="EJ20" s="96"/>
      <c r="EK20" s="96"/>
      <c r="EL20" s="96"/>
      <c r="EM20" s="97"/>
      <c r="EN20" s="99"/>
      <c r="EO20" s="96"/>
      <c r="EP20" s="96"/>
      <c r="EQ20" s="96"/>
      <c r="ER20" s="96"/>
      <c r="ES20" s="96"/>
      <c r="ET20" s="96"/>
      <c r="EU20" s="96"/>
      <c r="EV20" s="96"/>
      <c r="EW20" s="96"/>
      <c r="EX20" s="96"/>
      <c r="EY20" s="96"/>
      <c r="EZ20" s="96"/>
      <c r="FA20" s="96"/>
      <c r="FB20" s="96"/>
      <c r="FC20" s="97"/>
      <c r="FD20" s="98"/>
      <c r="FE20" s="98"/>
      <c r="FF20" s="99"/>
      <c r="FG20" s="96"/>
      <c r="FH20" s="96"/>
      <c r="FI20" s="96"/>
      <c r="FJ20" s="96"/>
      <c r="FK20" s="96"/>
      <c r="FL20" s="96"/>
      <c r="FM20" s="96"/>
      <c r="FN20" s="96"/>
      <c r="FO20" s="97"/>
      <c r="FP20" s="98"/>
      <c r="FQ20" s="98"/>
      <c r="FR20" s="99"/>
      <c r="FS20" s="96"/>
      <c r="FT20" s="97"/>
      <c r="FU20" s="99"/>
      <c r="FV20" s="97"/>
      <c r="FW20" s="98"/>
      <c r="FX20" s="98"/>
      <c r="FY20" s="98"/>
      <c r="FZ20" s="99"/>
      <c r="GA20" s="97"/>
      <c r="GB20" s="99"/>
      <c r="GC20" s="97"/>
      <c r="GD20" s="98"/>
      <c r="GE20" s="98"/>
      <c r="GF20" s="99"/>
      <c r="GG20" s="96"/>
      <c r="GH20" s="96"/>
      <c r="GI20" s="96"/>
      <c r="GJ20" s="97"/>
      <c r="GK20" s="98"/>
      <c r="GL20" s="98"/>
      <c r="GM20" s="98"/>
      <c r="GN20" s="99"/>
      <c r="GO20" s="96"/>
      <c r="GP20" s="97"/>
      <c r="GQ20" s="99"/>
      <c r="GR20" s="1"/>
      <c r="GS20" s="96"/>
      <c r="GT20" s="97"/>
      <c r="GU20" s="99"/>
      <c r="GV20" s="96"/>
      <c r="GW20" s="96"/>
      <c r="GX20" s="96"/>
      <c r="GY20" s="96"/>
      <c r="GZ20" s="1"/>
      <c r="HA20" s="96"/>
      <c r="HB20" s="96"/>
      <c r="HC20" s="96"/>
      <c r="HD20" s="96"/>
      <c r="HE20" s="96"/>
      <c r="HF20" s="96"/>
      <c r="HG20" s="96"/>
      <c r="HH20" s="97"/>
      <c r="HI20" s="99"/>
      <c r="HJ20" s="1"/>
      <c r="HK20" s="97">
        <v>3109.9850000000001</v>
      </c>
      <c r="HL20" s="98">
        <v>3048.2260000000001</v>
      </c>
      <c r="HM20" s="99">
        <v>304</v>
      </c>
    </row>
    <row r="21" spans="1:221" x14ac:dyDescent="0.25">
      <c r="A21" s="1"/>
      <c r="B21" s="239">
        <v>0.3125</v>
      </c>
      <c r="C21" s="96"/>
      <c r="D21" s="97"/>
      <c r="E21" s="98"/>
      <c r="F21" s="98">
        <v>8.8000000000000007</v>
      </c>
      <c r="G21" s="99">
        <v>8.5</v>
      </c>
      <c r="H21" s="97"/>
      <c r="I21" s="99"/>
      <c r="J21" s="97"/>
      <c r="K21" s="99">
        <v>60</v>
      </c>
      <c r="L21" s="97"/>
      <c r="M21" s="98"/>
      <c r="N21" s="98"/>
      <c r="O21" s="98"/>
      <c r="P21" s="98"/>
      <c r="Q21" s="98"/>
      <c r="R21" s="98"/>
      <c r="S21" s="99"/>
      <c r="T21" s="97">
        <v>18.100000000000001</v>
      </c>
      <c r="U21" s="98">
        <v>19.2</v>
      </c>
      <c r="V21" s="98">
        <v>24.4</v>
      </c>
      <c r="W21" s="99">
        <v>1.1000000000000001</v>
      </c>
      <c r="X21" s="96"/>
      <c r="Y21" s="97"/>
      <c r="Z21" s="98"/>
      <c r="AA21" s="99"/>
      <c r="AB21" s="97"/>
      <c r="AC21" s="98"/>
      <c r="AD21" s="98"/>
      <c r="AE21" s="98"/>
      <c r="AF21" s="98">
        <v>12.2</v>
      </c>
      <c r="AG21" s="98">
        <v>24.5</v>
      </c>
      <c r="AH21" s="99">
        <v>10.3</v>
      </c>
      <c r="AI21" s="96"/>
      <c r="AJ21" s="96"/>
      <c r="AK21" s="96"/>
      <c r="AL21" s="97">
        <v>217.1</v>
      </c>
      <c r="AM21" s="99">
        <v>7.9</v>
      </c>
      <c r="AN21" s="97"/>
      <c r="AO21" s="99"/>
      <c r="AP21" s="96"/>
      <c r="AQ21" s="97"/>
      <c r="AR21" s="99"/>
      <c r="AS21" s="96"/>
      <c r="AT21" s="96"/>
      <c r="AU21" s="96"/>
      <c r="AV21" s="97"/>
      <c r="AW21" s="98"/>
      <c r="AX21" s="99"/>
      <c r="AY21" s="97"/>
      <c r="AZ21" s="98"/>
      <c r="BA21" s="98"/>
      <c r="BB21" s="98"/>
      <c r="BC21" s="98"/>
      <c r="BD21" s="98"/>
      <c r="BE21" s="98"/>
      <c r="BF21" s="99"/>
      <c r="BG21" s="97"/>
      <c r="BH21" s="99"/>
      <c r="BI21" s="96"/>
      <c r="BJ21" s="97"/>
      <c r="BK21" s="98">
        <v>184.9</v>
      </c>
      <c r="BL21" s="99"/>
      <c r="BM21" s="97">
        <v>167.6</v>
      </c>
      <c r="BN21" s="98">
        <v>166.6</v>
      </c>
      <c r="BO21" s="98">
        <v>168.6</v>
      </c>
      <c r="BP21" s="98"/>
      <c r="BQ21" s="98"/>
      <c r="BR21" s="98"/>
      <c r="BS21" s="98"/>
      <c r="BT21" s="98"/>
      <c r="BU21" s="98"/>
      <c r="BV21" s="98"/>
      <c r="BW21" s="98">
        <v>206.5</v>
      </c>
      <c r="BX21" s="98">
        <v>206.1</v>
      </c>
      <c r="BY21" s="98">
        <v>206</v>
      </c>
      <c r="BZ21" s="99"/>
      <c r="CA21" s="97">
        <v>17.399999999999999</v>
      </c>
      <c r="CB21" s="99">
        <v>44.1</v>
      </c>
      <c r="CC21" s="96"/>
      <c r="CD21" s="97"/>
      <c r="CE21" s="98"/>
      <c r="CF21" s="98"/>
      <c r="CG21" s="98"/>
      <c r="CH21" s="98"/>
      <c r="CI21" s="98">
        <v>118.1</v>
      </c>
      <c r="CJ21" s="98"/>
      <c r="CK21" s="98"/>
      <c r="CL21" s="98"/>
      <c r="CM21" s="98"/>
      <c r="CN21" s="98"/>
      <c r="CO21" s="99">
        <v>191.2</v>
      </c>
      <c r="CP21" s="97">
        <v>180.6</v>
      </c>
      <c r="CQ21" s="98">
        <v>180.5</v>
      </c>
      <c r="CR21" s="98">
        <v>181.3</v>
      </c>
      <c r="CS21" s="99">
        <v>181</v>
      </c>
      <c r="CT21" s="97"/>
      <c r="CU21" s="99">
        <v>297.3</v>
      </c>
      <c r="CV21" s="97"/>
      <c r="CW21" s="98"/>
      <c r="CX21" s="100"/>
      <c r="CY21" s="97"/>
      <c r="CZ21" s="98"/>
      <c r="DA21" s="98"/>
      <c r="DB21" s="99"/>
      <c r="DC21" s="97"/>
      <c r="DD21" s="98"/>
      <c r="DE21" s="98"/>
      <c r="DF21" s="98"/>
      <c r="DG21" s="98"/>
      <c r="DH21" s="98"/>
      <c r="DI21" s="98"/>
      <c r="DJ21" s="98"/>
      <c r="DK21" s="98"/>
      <c r="DL21" s="98"/>
      <c r="DM21" s="98"/>
      <c r="DN21" s="99"/>
      <c r="DO21" s="101"/>
      <c r="DP21" s="102"/>
      <c r="DQ21" s="102"/>
      <c r="DR21" s="103"/>
      <c r="DS21" s="97"/>
      <c r="DT21" s="98"/>
      <c r="DU21" s="98"/>
      <c r="DV21" s="99"/>
      <c r="DW21" s="96"/>
      <c r="DX21" s="97"/>
      <c r="DY21" s="98"/>
      <c r="DZ21" s="98"/>
      <c r="EA21" s="98"/>
      <c r="EB21" s="98"/>
      <c r="EC21" s="100"/>
      <c r="ED21" s="1"/>
      <c r="EE21" s="96"/>
      <c r="EF21" s="96"/>
      <c r="EG21" s="96"/>
      <c r="EH21" s="96"/>
      <c r="EI21" s="96"/>
      <c r="EJ21" s="96"/>
      <c r="EK21" s="96"/>
      <c r="EL21" s="96"/>
      <c r="EM21" s="97"/>
      <c r="EN21" s="99"/>
      <c r="EO21" s="96"/>
      <c r="EP21" s="96"/>
      <c r="EQ21" s="96"/>
      <c r="ER21" s="96"/>
      <c r="ES21" s="96"/>
      <c r="ET21" s="96"/>
      <c r="EU21" s="96"/>
      <c r="EV21" s="96"/>
      <c r="EW21" s="96"/>
      <c r="EX21" s="96"/>
      <c r="EY21" s="96"/>
      <c r="EZ21" s="96"/>
      <c r="FA21" s="96"/>
      <c r="FB21" s="96"/>
      <c r="FC21" s="97"/>
      <c r="FD21" s="98"/>
      <c r="FE21" s="98"/>
      <c r="FF21" s="99"/>
      <c r="FG21" s="96"/>
      <c r="FH21" s="96"/>
      <c r="FI21" s="96"/>
      <c r="FJ21" s="96"/>
      <c r="FK21" s="96"/>
      <c r="FL21" s="96"/>
      <c r="FM21" s="96"/>
      <c r="FN21" s="96"/>
      <c r="FO21" s="97"/>
      <c r="FP21" s="98"/>
      <c r="FQ21" s="98"/>
      <c r="FR21" s="99"/>
      <c r="FS21" s="96"/>
      <c r="FT21" s="97"/>
      <c r="FU21" s="99"/>
      <c r="FV21" s="97"/>
      <c r="FW21" s="98"/>
      <c r="FX21" s="98"/>
      <c r="FY21" s="98"/>
      <c r="FZ21" s="99"/>
      <c r="GA21" s="97"/>
      <c r="GB21" s="99"/>
      <c r="GC21" s="97"/>
      <c r="GD21" s="98"/>
      <c r="GE21" s="98"/>
      <c r="GF21" s="99"/>
      <c r="GG21" s="96"/>
      <c r="GH21" s="96"/>
      <c r="GI21" s="96"/>
      <c r="GJ21" s="97"/>
      <c r="GK21" s="98"/>
      <c r="GL21" s="98"/>
      <c r="GM21" s="98"/>
      <c r="GN21" s="99"/>
      <c r="GO21" s="96"/>
      <c r="GP21" s="97"/>
      <c r="GQ21" s="99"/>
      <c r="GR21" s="1"/>
      <c r="GS21" s="96"/>
      <c r="GT21" s="97"/>
      <c r="GU21" s="99"/>
      <c r="GV21" s="96"/>
      <c r="GW21" s="96"/>
      <c r="GX21" s="96"/>
      <c r="GY21" s="96"/>
      <c r="GZ21" s="1"/>
      <c r="HA21" s="96"/>
      <c r="HB21" s="96"/>
      <c r="HC21" s="96"/>
      <c r="HD21" s="96"/>
      <c r="HE21" s="96"/>
      <c r="HF21" s="96"/>
      <c r="HG21" s="96"/>
      <c r="HH21" s="97"/>
      <c r="HI21" s="99"/>
      <c r="HJ21" s="1"/>
      <c r="HK21" s="97">
        <v>3109.9850000000001</v>
      </c>
      <c r="HL21" s="98">
        <v>3048.2260000000001</v>
      </c>
      <c r="HM21" s="99">
        <v>304</v>
      </c>
    </row>
    <row r="22" spans="1:221" x14ac:dyDescent="0.25">
      <c r="A22" s="1"/>
      <c r="B22" s="239">
        <v>0.33333333333333331</v>
      </c>
      <c r="C22" s="96"/>
      <c r="D22" s="97"/>
      <c r="E22" s="98"/>
      <c r="F22" s="98">
        <v>8.8000000000000007</v>
      </c>
      <c r="G22" s="99">
        <v>8.5</v>
      </c>
      <c r="H22" s="97"/>
      <c r="I22" s="99"/>
      <c r="J22" s="97"/>
      <c r="K22" s="99">
        <v>60</v>
      </c>
      <c r="L22" s="97"/>
      <c r="M22" s="98"/>
      <c r="N22" s="98"/>
      <c r="O22" s="98"/>
      <c r="P22" s="98"/>
      <c r="Q22" s="98"/>
      <c r="R22" s="98"/>
      <c r="S22" s="99"/>
      <c r="T22" s="97">
        <v>18.100000000000001</v>
      </c>
      <c r="U22" s="98">
        <v>19.2</v>
      </c>
      <c r="V22" s="98">
        <v>24.4</v>
      </c>
      <c r="W22" s="99">
        <v>1.1000000000000001</v>
      </c>
      <c r="X22" s="96"/>
      <c r="Y22" s="97"/>
      <c r="Z22" s="98"/>
      <c r="AA22" s="99"/>
      <c r="AB22" s="97"/>
      <c r="AC22" s="98"/>
      <c r="AD22" s="98"/>
      <c r="AE22" s="98"/>
      <c r="AF22" s="98">
        <v>12.2</v>
      </c>
      <c r="AG22" s="98">
        <v>24.5</v>
      </c>
      <c r="AH22" s="99">
        <v>10.3</v>
      </c>
      <c r="AI22" s="96"/>
      <c r="AJ22" s="96"/>
      <c r="AK22" s="96"/>
      <c r="AL22" s="97">
        <v>217.1</v>
      </c>
      <c r="AM22" s="99">
        <v>7.9</v>
      </c>
      <c r="AN22" s="97"/>
      <c r="AO22" s="99"/>
      <c r="AP22" s="96"/>
      <c r="AQ22" s="97"/>
      <c r="AR22" s="99"/>
      <c r="AS22" s="96"/>
      <c r="AT22" s="96"/>
      <c r="AU22" s="96"/>
      <c r="AV22" s="97"/>
      <c r="AW22" s="98"/>
      <c r="AX22" s="99"/>
      <c r="AY22" s="97"/>
      <c r="AZ22" s="98"/>
      <c r="BA22" s="98"/>
      <c r="BB22" s="98"/>
      <c r="BC22" s="98"/>
      <c r="BD22" s="98"/>
      <c r="BE22" s="98"/>
      <c r="BF22" s="99"/>
      <c r="BG22" s="97"/>
      <c r="BH22" s="99"/>
      <c r="BI22" s="96"/>
      <c r="BJ22" s="97"/>
      <c r="BK22" s="98">
        <v>184.9</v>
      </c>
      <c r="BL22" s="99"/>
      <c r="BM22" s="97">
        <v>167.6</v>
      </c>
      <c r="BN22" s="98">
        <v>166.6</v>
      </c>
      <c r="BO22" s="98">
        <v>168.6</v>
      </c>
      <c r="BP22" s="98"/>
      <c r="BQ22" s="98"/>
      <c r="BR22" s="98"/>
      <c r="BS22" s="98"/>
      <c r="BT22" s="98"/>
      <c r="BU22" s="98"/>
      <c r="BV22" s="98"/>
      <c r="BW22" s="98">
        <v>206.5</v>
      </c>
      <c r="BX22" s="98">
        <v>206.1</v>
      </c>
      <c r="BY22" s="98">
        <v>206</v>
      </c>
      <c r="BZ22" s="99"/>
      <c r="CA22" s="97">
        <v>17.399999999999999</v>
      </c>
      <c r="CB22" s="99">
        <v>44.1</v>
      </c>
      <c r="CC22" s="96"/>
      <c r="CD22" s="97"/>
      <c r="CE22" s="98"/>
      <c r="CF22" s="98"/>
      <c r="CG22" s="98"/>
      <c r="CH22" s="98"/>
      <c r="CI22" s="98">
        <v>118.1</v>
      </c>
      <c r="CJ22" s="98"/>
      <c r="CK22" s="98"/>
      <c r="CL22" s="98"/>
      <c r="CM22" s="98"/>
      <c r="CN22" s="98"/>
      <c r="CO22" s="99">
        <v>191.2</v>
      </c>
      <c r="CP22" s="97">
        <v>180.6</v>
      </c>
      <c r="CQ22" s="98">
        <v>180.5</v>
      </c>
      <c r="CR22" s="98">
        <v>181.3</v>
      </c>
      <c r="CS22" s="99">
        <v>181</v>
      </c>
      <c r="CT22" s="97"/>
      <c r="CU22" s="99">
        <v>297.3</v>
      </c>
      <c r="CV22" s="97"/>
      <c r="CW22" s="98"/>
      <c r="CX22" s="100"/>
      <c r="CY22" s="97"/>
      <c r="CZ22" s="98"/>
      <c r="DA22" s="98"/>
      <c r="DB22" s="99"/>
      <c r="DC22" s="97"/>
      <c r="DD22" s="98"/>
      <c r="DE22" s="98"/>
      <c r="DF22" s="98"/>
      <c r="DG22" s="98"/>
      <c r="DH22" s="98"/>
      <c r="DI22" s="98"/>
      <c r="DJ22" s="98"/>
      <c r="DK22" s="98"/>
      <c r="DL22" s="98"/>
      <c r="DM22" s="98"/>
      <c r="DN22" s="99"/>
      <c r="DO22" s="101"/>
      <c r="DP22" s="102"/>
      <c r="DQ22" s="102"/>
      <c r="DR22" s="103"/>
      <c r="DS22" s="97"/>
      <c r="DT22" s="98"/>
      <c r="DU22" s="98"/>
      <c r="DV22" s="99"/>
      <c r="DW22" s="96"/>
      <c r="DX22" s="97"/>
      <c r="DY22" s="98"/>
      <c r="DZ22" s="98"/>
      <c r="EA22" s="98"/>
      <c r="EB22" s="98"/>
      <c r="EC22" s="100"/>
      <c r="ED22" s="1"/>
      <c r="EE22" s="96"/>
      <c r="EF22" s="96"/>
      <c r="EG22" s="96"/>
      <c r="EH22" s="96"/>
      <c r="EI22" s="96"/>
      <c r="EJ22" s="96"/>
      <c r="EK22" s="96"/>
      <c r="EL22" s="96"/>
      <c r="EM22" s="97"/>
      <c r="EN22" s="99"/>
      <c r="EO22" s="96"/>
      <c r="EP22" s="96"/>
      <c r="EQ22" s="96"/>
      <c r="ER22" s="96"/>
      <c r="ES22" s="96"/>
      <c r="ET22" s="96"/>
      <c r="EU22" s="96"/>
      <c r="EV22" s="96"/>
      <c r="EW22" s="96"/>
      <c r="EX22" s="96"/>
      <c r="EY22" s="96"/>
      <c r="EZ22" s="96"/>
      <c r="FA22" s="96"/>
      <c r="FB22" s="96"/>
      <c r="FC22" s="97"/>
      <c r="FD22" s="98"/>
      <c r="FE22" s="98"/>
      <c r="FF22" s="99"/>
      <c r="FG22" s="96"/>
      <c r="FH22" s="96"/>
      <c r="FI22" s="96"/>
      <c r="FJ22" s="96"/>
      <c r="FK22" s="96"/>
      <c r="FL22" s="96"/>
      <c r="FM22" s="96"/>
      <c r="FN22" s="96"/>
      <c r="FO22" s="97"/>
      <c r="FP22" s="98"/>
      <c r="FQ22" s="98"/>
      <c r="FR22" s="99"/>
      <c r="FS22" s="96"/>
      <c r="FT22" s="97"/>
      <c r="FU22" s="99"/>
      <c r="FV22" s="97"/>
      <c r="FW22" s="98"/>
      <c r="FX22" s="98"/>
      <c r="FY22" s="98"/>
      <c r="FZ22" s="99"/>
      <c r="GA22" s="97"/>
      <c r="GB22" s="99"/>
      <c r="GC22" s="97"/>
      <c r="GD22" s="98"/>
      <c r="GE22" s="98"/>
      <c r="GF22" s="99"/>
      <c r="GG22" s="96"/>
      <c r="GH22" s="96"/>
      <c r="GI22" s="96"/>
      <c r="GJ22" s="97"/>
      <c r="GK22" s="98"/>
      <c r="GL22" s="98"/>
      <c r="GM22" s="98"/>
      <c r="GN22" s="99"/>
      <c r="GO22" s="96"/>
      <c r="GP22" s="97"/>
      <c r="GQ22" s="99"/>
      <c r="GR22" s="1"/>
      <c r="GS22" s="96"/>
      <c r="GT22" s="97"/>
      <c r="GU22" s="99"/>
      <c r="GV22" s="96"/>
      <c r="GW22" s="96"/>
      <c r="GX22" s="96"/>
      <c r="GY22" s="96"/>
      <c r="GZ22" s="1"/>
      <c r="HA22" s="96"/>
      <c r="HB22" s="96"/>
      <c r="HC22" s="96"/>
      <c r="HD22" s="96"/>
      <c r="HE22" s="96"/>
      <c r="HF22" s="96"/>
      <c r="HG22" s="96"/>
      <c r="HH22" s="97"/>
      <c r="HI22" s="99"/>
      <c r="HJ22" s="1"/>
      <c r="HK22" s="97">
        <v>3109.9850000000001</v>
      </c>
      <c r="HL22" s="98">
        <v>3048.2260000000001</v>
      </c>
      <c r="HM22" s="99">
        <v>304</v>
      </c>
    </row>
    <row r="23" spans="1:221" x14ac:dyDescent="0.25">
      <c r="A23" s="1"/>
      <c r="B23" s="239">
        <v>0.35416666666666669</v>
      </c>
      <c r="C23" s="96"/>
      <c r="D23" s="97"/>
      <c r="E23" s="98"/>
      <c r="F23" s="98">
        <v>8.8000000000000007</v>
      </c>
      <c r="G23" s="99">
        <v>8.5</v>
      </c>
      <c r="H23" s="97"/>
      <c r="I23" s="99"/>
      <c r="J23" s="97">
        <v>89.5</v>
      </c>
      <c r="K23" s="99"/>
      <c r="L23" s="97"/>
      <c r="M23" s="98"/>
      <c r="N23" s="98"/>
      <c r="O23" s="98"/>
      <c r="P23" s="98"/>
      <c r="Q23" s="98"/>
      <c r="R23" s="98"/>
      <c r="S23" s="99"/>
      <c r="T23" s="97">
        <v>18.100000000000001</v>
      </c>
      <c r="U23" s="98">
        <v>19.2</v>
      </c>
      <c r="V23" s="98">
        <v>24.4</v>
      </c>
      <c r="W23" s="99">
        <v>1.1000000000000001</v>
      </c>
      <c r="X23" s="96"/>
      <c r="Y23" s="97"/>
      <c r="Z23" s="98"/>
      <c r="AA23" s="99"/>
      <c r="AB23" s="97"/>
      <c r="AC23" s="98"/>
      <c r="AD23" s="98"/>
      <c r="AE23" s="98"/>
      <c r="AF23" s="98">
        <v>12.2</v>
      </c>
      <c r="AG23" s="98">
        <v>24.5</v>
      </c>
      <c r="AH23" s="99">
        <v>10.3</v>
      </c>
      <c r="AI23" s="96"/>
      <c r="AJ23" s="96"/>
      <c r="AK23" s="96"/>
      <c r="AL23" s="97">
        <v>217.1</v>
      </c>
      <c r="AM23" s="99">
        <v>7.9</v>
      </c>
      <c r="AN23" s="97"/>
      <c r="AO23" s="99"/>
      <c r="AP23" s="96"/>
      <c r="AQ23" s="97"/>
      <c r="AR23" s="99"/>
      <c r="AS23" s="96"/>
      <c r="AT23" s="96"/>
      <c r="AU23" s="96"/>
      <c r="AV23" s="97"/>
      <c r="AW23" s="98"/>
      <c r="AX23" s="99"/>
      <c r="AY23" s="97"/>
      <c r="AZ23" s="98"/>
      <c r="BA23" s="98"/>
      <c r="BB23" s="98"/>
      <c r="BC23" s="98"/>
      <c r="BD23" s="98"/>
      <c r="BE23" s="98"/>
      <c r="BF23" s="99"/>
      <c r="BG23" s="97"/>
      <c r="BH23" s="99"/>
      <c r="BI23" s="96"/>
      <c r="BJ23" s="97"/>
      <c r="BK23" s="98">
        <v>184.9</v>
      </c>
      <c r="BL23" s="99"/>
      <c r="BM23" s="97">
        <v>167.6</v>
      </c>
      <c r="BN23" s="98">
        <v>166.6</v>
      </c>
      <c r="BO23" s="98">
        <v>168.6</v>
      </c>
      <c r="BP23" s="98"/>
      <c r="BQ23" s="98"/>
      <c r="BR23" s="98"/>
      <c r="BS23" s="98"/>
      <c r="BT23" s="98"/>
      <c r="BU23" s="98"/>
      <c r="BV23" s="98"/>
      <c r="BW23" s="98">
        <v>206.5</v>
      </c>
      <c r="BX23" s="98">
        <v>206.1</v>
      </c>
      <c r="BY23" s="98">
        <v>206</v>
      </c>
      <c r="BZ23" s="99"/>
      <c r="CA23" s="97">
        <v>17.399999999999999</v>
      </c>
      <c r="CB23" s="99">
        <v>44.1</v>
      </c>
      <c r="CC23" s="96"/>
      <c r="CD23" s="97"/>
      <c r="CE23" s="98"/>
      <c r="CF23" s="98"/>
      <c r="CG23" s="98"/>
      <c r="CH23" s="98"/>
      <c r="CI23" s="98">
        <v>118.1</v>
      </c>
      <c r="CJ23" s="98"/>
      <c r="CK23" s="98"/>
      <c r="CL23" s="98"/>
      <c r="CM23" s="98"/>
      <c r="CN23" s="98"/>
      <c r="CO23" s="99">
        <v>191.2</v>
      </c>
      <c r="CP23" s="97">
        <v>180.6</v>
      </c>
      <c r="CQ23" s="98">
        <v>180.5</v>
      </c>
      <c r="CR23" s="98">
        <v>181.3</v>
      </c>
      <c r="CS23" s="99">
        <v>181</v>
      </c>
      <c r="CT23" s="97"/>
      <c r="CU23" s="99">
        <v>297.3</v>
      </c>
      <c r="CV23" s="97"/>
      <c r="CW23" s="98"/>
      <c r="CX23" s="100"/>
      <c r="CY23" s="97"/>
      <c r="CZ23" s="98"/>
      <c r="DA23" s="98"/>
      <c r="DB23" s="99"/>
      <c r="DC23" s="97"/>
      <c r="DD23" s="98"/>
      <c r="DE23" s="98"/>
      <c r="DF23" s="98"/>
      <c r="DG23" s="98"/>
      <c r="DH23" s="98"/>
      <c r="DI23" s="98"/>
      <c r="DJ23" s="98"/>
      <c r="DK23" s="98"/>
      <c r="DL23" s="98"/>
      <c r="DM23" s="98"/>
      <c r="DN23" s="99"/>
      <c r="DO23" s="101"/>
      <c r="DP23" s="102"/>
      <c r="DQ23" s="102"/>
      <c r="DR23" s="103"/>
      <c r="DS23" s="97"/>
      <c r="DT23" s="98"/>
      <c r="DU23" s="98"/>
      <c r="DV23" s="99"/>
      <c r="DW23" s="96"/>
      <c r="DX23" s="97"/>
      <c r="DY23" s="98"/>
      <c r="DZ23" s="98"/>
      <c r="EA23" s="98"/>
      <c r="EB23" s="98"/>
      <c r="EC23" s="100"/>
      <c r="ED23" s="1"/>
      <c r="EE23" s="96"/>
      <c r="EF23" s="96"/>
      <c r="EG23" s="96"/>
      <c r="EH23" s="96"/>
      <c r="EI23" s="96"/>
      <c r="EJ23" s="96"/>
      <c r="EK23" s="96"/>
      <c r="EL23" s="96"/>
      <c r="EM23" s="97"/>
      <c r="EN23" s="99"/>
      <c r="EO23" s="96"/>
      <c r="EP23" s="96"/>
      <c r="EQ23" s="96"/>
      <c r="ER23" s="96"/>
      <c r="ES23" s="96"/>
      <c r="ET23" s="96"/>
      <c r="EU23" s="96"/>
      <c r="EV23" s="96"/>
      <c r="EW23" s="96"/>
      <c r="EX23" s="96"/>
      <c r="EY23" s="96"/>
      <c r="EZ23" s="96"/>
      <c r="FA23" s="96"/>
      <c r="FB23" s="96"/>
      <c r="FC23" s="97"/>
      <c r="FD23" s="98"/>
      <c r="FE23" s="98"/>
      <c r="FF23" s="99"/>
      <c r="FG23" s="96"/>
      <c r="FH23" s="96"/>
      <c r="FI23" s="96"/>
      <c r="FJ23" s="96"/>
      <c r="FK23" s="96"/>
      <c r="FL23" s="96"/>
      <c r="FM23" s="96"/>
      <c r="FN23" s="96"/>
      <c r="FO23" s="97"/>
      <c r="FP23" s="98"/>
      <c r="FQ23" s="98"/>
      <c r="FR23" s="99"/>
      <c r="FS23" s="96"/>
      <c r="FT23" s="97"/>
      <c r="FU23" s="99"/>
      <c r="FV23" s="97"/>
      <c r="FW23" s="98"/>
      <c r="FX23" s="98"/>
      <c r="FY23" s="98"/>
      <c r="FZ23" s="99"/>
      <c r="GA23" s="97"/>
      <c r="GB23" s="99"/>
      <c r="GC23" s="97"/>
      <c r="GD23" s="98"/>
      <c r="GE23" s="98"/>
      <c r="GF23" s="99"/>
      <c r="GG23" s="96"/>
      <c r="GH23" s="96"/>
      <c r="GI23" s="96"/>
      <c r="GJ23" s="97"/>
      <c r="GK23" s="98"/>
      <c r="GL23" s="98"/>
      <c r="GM23" s="98"/>
      <c r="GN23" s="99"/>
      <c r="GO23" s="96"/>
      <c r="GP23" s="97"/>
      <c r="GQ23" s="99"/>
      <c r="GR23" s="1"/>
      <c r="GS23" s="96"/>
      <c r="GT23" s="97"/>
      <c r="GU23" s="99"/>
      <c r="GV23" s="96"/>
      <c r="GW23" s="96"/>
      <c r="GX23" s="96"/>
      <c r="GY23" s="96"/>
      <c r="GZ23" s="1"/>
      <c r="HA23" s="96"/>
      <c r="HB23" s="96"/>
      <c r="HC23" s="96"/>
      <c r="HD23" s="96"/>
      <c r="HE23" s="96"/>
      <c r="HF23" s="96"/>
      <c r="HG23" s="96"/>
      <c r="HH23" s="97"/>
      <c r="HI23" s="99"/>
      <c r="HJ23" s="1"/>
      <c r="HK23" s="97">
        <v>3139.4969999999998</v>
      </c>
      <c r="HL23" s="98">
        <v>3077.739</v>
      </c>
      <c r="HM23" s="99">
        <v>304</v>
      </c>
    </row>
    <row r="24" spans="1:221" x14ac:dyDescent="0.25">
      <c r="A24" s="1"/>
      <c r="B24" s="239">
        <v>0.375</v>
      </c>
      <c r="C24" s="96"/>
      <c r="D24" s="97"/>
      <c r="E24" s="98"/>
      <c r="F24" s="98">
        <v>8.8000000000000007</v>
      </c>
      <c r="G24" s="99">
        <v>8.5</v>
      </c>
      <c r="H24" s="97"/>
      <c r="I24" s="99"/>
      <c r="J24" s="97">
        <v>89.5</v>
      </c>
      <c r="K24" s="99"/>
      <c r="L24" s="97"/>
      <c r="M24" s="98"/>
      <c r="N24" s="98"/>
      <c r="O24" s="98"/>
      <c r="P24" s="98"/>
      <c r="Q24" s="98"/>
      <c r="R24" s="98"/>
      <c r="S24" s="99"/>
      <c r="T24" s="97">
        <v>18.100000000000001</v>
      </c>
      <c r="U24" s="98">
        <v>19.2</v>
      </c>
      <c r="V24" s="98">
        <v>24.4</v>
      </c>
      <c r="W24" s="99">
        <v>1.1000000000000001</v>
      </c>
      <c r="X24" s="96"/>
      <c r="Y24" s="97"/>
      <c r="Z24" s="98"/>
      <c r="AA24" s="99"/>
      <c r="AB24" s="97"/>
      <c r="AC24" s="98"/>
      <c r="AD24" s="98"/>
      <c r="AE24" s="98"/>
      <c r="AF24" s="98">
        <v>12.2</v>
      </c>
      <c r="AG24" s="98">
        <v>24.5</v>
      </c>
      <c r="AH24" s="99">
        <v>10.3</v>
      </c>
      <c r="AI24" s="96"/>
      <c r="AJ24" s="96"/>
      <c r="AK24" s="96"/>
      <c r="AL24" s="97">
        <v>217.1</v>
      </c>
      <c r="AM24" s="99">
        <v>7.9</v>
      </c>
      <c r="AN24" s="97"/>
      <c r="AO24" s="99"/>
      <c r="AP24" s="96"/>
      <c r="AQ24" s="97"/>
      <c r="AR24" s="99"/>
      <c r="AS24" s="96"/>
      <c r="AT24" s="96"/>
      <c r="AU24" s="96"/>
      <c r="AV24" s="97"/>
      <c r="AW24" s="98"/>
      <c r="AX24" s="99"/>
      <c r="AY24" s="97"/>
      <c r="AZ24" s="98"/>
      <c r="BA24" s="98"/>
      <c r="BB24" s="98"/>
      <c r="BC24" s="98"/>
      <c r="BD24" s="98"/>
      <c r="BE24" s="98"/>
      <c r="BF24" s="99"/>
      <c r="BG24" s="97"/>
      <c r="BH24" s="99"/>
      <c r="BI24" s="96"/>
      <c r="BJ24" s="97"/>
      <c r="BK24" s="98">
        <v>184.9</v>
      </c>
      <c r="BL24" s="99"/>
      <c r="BM24" s="97">
        <v>167.6</v>
      </c>
      <c r="BN24" s="98">
        <v>166.6</v>
      </c>
      <c r="BO24" s="98">
        <v>168.6</v>
      </c>
      <c r="BP24" s="98"/>
      <c r="BQ24" s="98"/>
      <c r="BR24" s="98"/>
      <c r="BS24" s="98"/>
      <c r="BT24" s="98"/>
      <c r="BU24" s="98"/>
      <c r="BV24" s="98"/>
      <c r="BW24" s="98">
        <v>206.5</v>
      </c>
      <c r="BX24" s="98">
        <v>206.1</v>
      </c>
      <c r="BY24" s="98">
        <v>206</v>
      </c>
      <c r="BZ24" s="99"/>
      <c r="CA24" s="97">
        <v>17.399999999999999</v>
      </c>
      <c r="CB24" s="99">
        <v>44.1</v>
      </c>
      <c r="CC24" s="96"/>
      <c r="CD24" s="97"/>
      <c r="CE24" s="98"/>
      <c r="CF24" s="98"/>
      <c r="CG24" s="98"/>
      <c r="CH24" s="98"/>
      <c r="CI24" s="98">
        <v>118.1</v>
      </c>
      <c r="CJ24" s="98"/>
      <c r="CK24" s="98"/>
      <c r="CL24" s="98"/>
      <c r="CM24" s="98"/>
      <c r="CN24" s="98"/>
      <c r="CO24" s="99">
        <v>191.2</v>
      </c>
      <c r="CP24" s="97">
        <v>180.6</v>
      </c>
      <c r="CQ24" s="98">
        <v>180.5</v>
      </c>
      <c r="CR24" s="98">
        <v>181.3</v>
      </c>
      <c r="CS24" s="99">
        <v>181</v>
      </c>
      <c r="CT24" s="97"/>
      <c r="CU24" s="99">
        <v>297.3</v>
      </c>
      <c r="CV24" s="97"/>
      <c r="CW24" s="98"/>
      <c r="CX24" s="100"/>
      <c r="CY24" s="97"/>
      <c r="CZ24" s="98"/>
      <c r="DA24" s="98"/>
      <c r="DB24" s="99"/>
      <c r="DC24" s="97"/>
      <c r="DD24" s="98"/>
      <c r="DE24" s="98"/>
      <c r="DF24" s="98"/>
      <c r="DG24" s="98"/>
      <c r="DH24" s="98"/>
      <c r="DI24" s="98"/>
      <c r="DJ24" s="98"/>
      <c r="DK24" s="98"/>
      <c r="DL24" s="98"/>
      <c r="DM24" s="98"/>
      <c r="DN24" s="99"/>
      <c r="DO24" s="101"/>
      <c r="DP24" s="102"/>
      <c r="DQ24" s="102"/>
      <c r="DR24" s="103"/>
      <c r="DS24" s="97"/>
      <c r="DT24" s="98"/>
      <c r="DU24" s="98"/>
      <c r="DV24" s="99"/>
      <c r="DW24" s="96"/>
      <c r="DX24" s="97"/>
      <c r="DY24" s="98"/>
      <c r="DZ24" s="98"/>
      <c r="EA24" s="98"/>
      <c r="EB24" s="98"/>
      <c r="EC24" s="100"/>
      <c r="ED24" s="1"/>
      <c r="EE24" s="96"/>
      <c r="EF24" s="96"/>
      <c r="EG24" s="96"/>
      <c r="EH24" s="96"/>
      <c r="EI24" s="96"/>
      <c r="EJ24" s="96"/>
      <c r="EK24" s="96"/>
      <c r="EL24" s="96"/>
      <c r="EM24" s="97"/>
      <c r="EN24" s="99"/>
      <c r="EO24" s="96"/>
      <c r="EP24" s="96"/>
      <c r="EQ24" s="96"/>
      <c r="ER24" s="96"/>
      <c r="ES24" s="96"/>
      <c r="ET24" s="96"/>
      <c r="EU24" s="96"/>
      <c r="EV24" s="96"/>
      <c r="EW24" s="96"/>
      <c r="EX24" s="96"/>
      <c r="EY24" s="96"/>
      <c r="EZ24" s="96"/>
      <c r="FA24" s="96"/>
      <c r="FB24" s="96"/>
      <c r="FC24" s="97"/>
      <c r="FD24" s="98"/>
      <c r="FE24" s="98"/>
      <c r="FF24" s="99"/>
      <c r="FG24" s="96"/>
      <c r="FH24" s="96"/>
      <c r="FI24" s="96"/>
      <c r="FJ24" s="96"/>
      <c r="FK24" s="96"/>
      <c r="FL24" s="96"/>
      <c r="FM24" s="96"/>
      <c r="FN24" s="96"/>
      <c r="FO24" s="97"/>
      <c r="FP24" s="98"/>
      <c r="FQ24" s="98"/>
      <c r="FR24" s="99"/>
      <c r="FS24" s="96"/>
      <c r="FT24" s="97"/>
      <c r="FU24" s="99"/>
      <c r="FV24" s="97"/>
      <c r="FW24" s="98"/>
      <c r="FX24" s="98"/>
      <c r="FY24" s="98"/>
      <c r="FZ24" s="99"/>
      <c r="GA24" s="97"/>
      <c r="GB24" s="99"/>
      <c r="GC24" s="97"/>
      <c r="GD24" s="98"/>
      <c r="GE24" s="98"/>
      <c r="GF24" s="99"/>
      <c r="GG24" s="96"/>
      <c r="GH24" s="96"/>
      <c r="GI24" s="96"/>
      <c r="GJ24" s="97"/>
      <c r="GK24" s="98"/>
      <c r="GL24" s="98"/>
      <c r="GM24" s="98"/>
      <c r="GN24" s="99"/>
      <c r="GO24" s="96"/>
      <c r="GP24" s="97"/>
      <c r="GQ24" s="99"/>
      <c r="GR24" s="1"/>
      <c r="GS24" s="96"/>
      <c r="GT24" s="97"/>
      <c r="GU24" s="99"/>
      <c r="GV24" s="96"/>
      <c r="GW24" s="96"/>
      <c r="GX24" s="96"/>
      <c r="GY24" s="96"/>
      <c r="GZ24" s="1"/>
      <c r="HA24" s="96"/>
      <c r="HB24" s="96"/>
      <c r="HC24" s="96"/>
      <c r="HD24" s="96"/>
      <c r="HE24" s="96"/>
      <c r="HF24" s="96"/>
      <c r="HG24" s="96"/>
      <c r="HH24" s="97"/>
      <c r="HI24" s="99"/>
      <c r="HJ24" s="1"/>
      <c r="HK24" s="97">
        <v>3139.4969999999998</v>
      </c>
      <c r="HL24" s="98">
        <v>3077.739</v>
      </c>
      <c r="HM24" s="99">
        <v>304</v>
      </c>
    </row>
    <row r="25" spans="1:221" x14ac:dyDescent="0.25">
      <c r="A25" s="1"/>
      <c r="B25" s="239">
        <v>0.39583333333333331</v>
      </c>
      <c r="C25" s="96"/>
      <c r="D25" s="97"/>
      <c r="E25" s="98"/>
      <c r="F25" s="98">
        <v>8.8000000000000007</v>
      </c>
      <c r="G25" s="99">
        <v>8.5</v>
      </c>
      <c r="H25" s="97"/>
      <c r="I25" s="99"/>
      <c r="J25" s="97">
        <v>89.5</v>
      </c>
      <c r="K25" s="99"/>
      <c r="L25" s="97"/>
      <c r="M25" s="98"/>
      <c r="N25" s="98"/>
      <c r="O25" s="98"/>
      <c r="P25" s="98"/>
      <c r="Q25" s="98"/>
      <c r="R25" s="98"/>
      <c r="S25" s="99"/>
      <c r="T25" s="97">
        <v>18.100000000000001</v>
      </c>
      <c r="U25" s="98">
        <v>19.2</v>
      </c>
      <c r="V25" s="98">
        <v>24.4</v>
      </c>
      <c r="W25" s="99">
        <v>1.1000000000000001</v>
      </c>
      <c r="X25" s="96"/>
      <c r="Y25" s="97"/>
      <c r="Z25" s="98"/>
      <c r="AA25" s="99"/>
      <c r="AB25" s="97"/>
      <c r="AC25" s="98"/>
      <c r="AD25" s="98"/>
      <c r="AE25" s="98"/>
      <c r="AF25" s="98">
        <v>12.2</v>
      </c>
      <c r="AG25" s="98">
        <v>24.5</v>
      </c>
      <c r="AH25" s="99">
        <v>10.3</v>
      </c>
      <c r="AI25" s="96"/>
      <c r="AJ25" s="96"/>
      <c r="AK25" s="96"/>
      <c r="AL25" s="97">
        <v>217.1</v>
      </c>
      <c r="AM25" s="99">
        <v>7.9</v>
      </c>
      <c r="AN25" s="97"/>
      <c r="AO25" s="99"/>
      <c r="AP25" s="96"/>
      <c r="AQ25" s="97"/>
      <c r="AR25" s="99"/>
      <c r="AS25" s="96"/>
      <c r="AT25" s="96"/>
      <c r="AU25" s="96"/>
      <c r="AV25" s="97"/>
      <c r="AW25" s="98"/>
      <c r="AX25" s="99"/>
      <c r="AY25" s="97"/>
      <c r="AZ25" s="98"/>
      <c r="BA25" s="98"/>
      <c r="BB25" s="98"/>
      <c r="BC25" s="98"/>
      <c r="BD25" s="98"/>
      <c r="BE25" s="98"/>
      <c r="BF25" s="99"/>
      <c r="BG25" s="97"/>
      <c r="BH25" s="99"/>
      <c r="BI25" s="96"/>
      <c r="BJ25" s="97"/>
      <c r="BK25" s="98">
        <v>184.9</v>
      </c>
      <c r="BL25" s="99"/>
      <c r="BM25" s="97">
        <v>167.6</v>
      </c>
      <c r="BN25" s="98">
        <v>166.6</v>
      </c>
      <c r="BO25" s="98">
        <v>168.6</v>
      </c>
      <c r="BP25" s="98"/>
      <c r="BQ25" s="98"/>
      <c r="BR25" s="98"/>
      <c r="BS25" s="98"/>
      <c r="BT25" s="98"/>
      <c r="BU25" s="98"/>
      <c r="BV25" s="98"/>
      <c r="BW25" s="98">
        <v>206.5</v>
      </c>
      <c r="BX25" s="98">
        <v>206.1</v>
      </c>
      <c r="BY25" s="98">
        <v>206</v>
      </c>
      <c r="BZ25" s="99"/>
      <c r="CA25" s="97">
        <v>17.399999999999999</v>
      </c>
      <c r="CB25" s="99">
        <v>44.1</v>
      </c>
      <c r="CC25" s="96"/>
      <c r="CD25" s="97"/>
      <c r="CE25" s="98"/>
      <c r="CF25" s="98"/>
      <c r="CG25" s="98"/>
      <c r="CH25" s="98"/>
      <c r="CI25" s="98">
        <v>118.1</v>
      </c>
      <c r="CJ25" s="98"/>
      <c r="CK25" s="98"/>
      <c r="CL25" s="98"/>
      <c r="CM25" s="98"/>
      <c r="CN25" s="98"/>
      <c r="CO25" s="99">
        <v>191.2</v>
      </c>
      <c r="CP25" s="97">
        <v>180.6</v>
      </c>
      <c r="CQ25" s="98">
        <v>180.5</v>
      </c>
      <c r="CR25" s="98">
        <v>181.3</v>
      </c>
      <c r="CS25" s="99">
        <v>181</v>
      </c>
      <c r="CT25" s="97"/>
      <c r="CU25" s="99">
        <v>297.3</v>
      </c>
      <c r="CV25" s="97"/>
      <c r="CW25" s="98"/>
      <c r="CX25" s="100"/>
      <c r="CY25" s="97"/>
      <c r="CZ25" s="98"/>
      <c r="DA25" s="98"/>
      <c r="DB25" s="99"/>
      <c r="DC25" s="97"/>
      <c r="DD25" s="98"/>
      <c r="DE25" s="98"/>
      <c r="DF25" s="98"/>
      <c r="DG25" s="98"/>
      <c r="DH25" s="98"/>
      <c r="DI25" s="98"/>
      <c r="DJ25" s="98"/>
      <c r="DK25" s="98"/>
      <c r="DL25" s="98"/>
      <c r="DM25" s="98"/>
      <c r="DN25" s="99"/>
      <c r="DO25" s="101"/>
      <c r="DP25" s="102"/>
      <c r="DQ25" s="102"/>
      <c r="DR25" s="103"/>
      <c r="DS25" s="97"/>
      <c r="DT25" s="98"/>
      <c r="DU25" s="98"/>
      <c r="DV25" s="99"/>
      <c r="DW25" s="96"/>
      <c r="DX25" s="97"/>
      <c r="DY25" s="98"/>
      <c r="DZ25" s="98"/>
      <c r="EA25" s="98"/>
      <c r="EB25" s="98"/>
      <c r="EC25" s="100"/>
      <c r="ED25" s="1"/>
      <c r="EE25" s="96"/>
      <c r="EF25" s="96"/>
      <c r="EG25" s="96"/>
      <c r="EH25" s="96"/>
      <c r="EI25" s="96"/>
      <c r="EJ25" s="96"/>
      <c r="EK25" s="96"/>
      <c r="EL25" s="96"/>
      <c r="EM25" s="97"/>
      <c r="EN25" s="99"/>
      <c r="EO25" s="96"/>
      <c r="EP25" s="96"/>
      <c r="EQ25" s="96"/>
      <c r="ER25" s="96"/>
      <c r="ES25" s="96"/>
      <c r="ET25" s="96"/>
      <c r="EU25" s="96"/>
      <c r="EV25" s="96"/>
      <c r="EW25" s="96"/>
      <c r="EX25" s="96"/>
      <c r="EY25" s="96"/>
      <c r="EZ25" s="96"/>
      <c r="FA25" s="96"/>
      <c r="FB25" s="96"/>
      <c r="FC25" s="97"/>
      <c r="FD25" s="98"/>
      <c r="FE25" s="98"/>
      <c r="FF25" s="99"/>
      <c r="FG25" s="96"/>
      <c r="FH25" s="96"/>
      <c r="FI25" s="96"/>
      <c r="FJ25" s="96"/>
      <c r="FK25" s="96"/>
      <c r="FL25" s="96"/>
      <c r="FM25" s="96"/>
      <c r="FN25" s="96"/>
      <c r="FO25" s="97"/>
      <c r="FP25" s="98"/>
      <c r="FQ25" s="98"/>
      <c r="FR25" s="99"/>
      <c r="FS25" s="96"/>
      <c r="FT25" s="97"/>
      <c r="FU25" s="99"/>
      <c r="FV25" s="97"/>
      <c r="FW25" s="98"/>
      <c r="FX25" s="98"/>
      <c r="FY25" s="98"/>
      <c r="FZ25" s="99"/>
      <c r="GA25" s="97"/>
      <c r="GB25" s="99"/>
      <c r="GC25" s="97"/>
      <c r="GD25" s="98"/>
      <c r="GE25" s="98"/>
      <c r="GF25" s="99"/>
      <c r="GG25" s="96"/>
      <c r="GH25" s="96"/>
      <c r="GI25" s="96"/>
      <c r="GJ25" s="97"/>
      <c r="GK25" s="98"/>
      <c r="GL25" s="98"/>
      <c r="GM25" s="98"/>
      <c r="GN25" s="99"/>
      <c r="GO25" s="96"/>
      <c r="GP25" s="97"/>
      <c r="GQ25" s="99"/>
      <c r="GR25" s="1"/>
      <c r="GS25" s="96"/>
      <c r="GT25" s="97"/>
      <c r="GU25" s="99"/>
      <c r="GV25" s="96"/>
      <c r="GW25" s="96"/>
      <c r="GX25" s="96"/>
      <c r="GY25" s="96"/>
      <c r="GZ25" s="1"/>
      <c r="HA25" s="96"/>
      <c r="HB25" s="96"/>
      <c r="HC25" s="96"/>
      <c r="HD25" s="96"/>
      <c r="HE25" s="96"/>
      <c r="HF25" s="96"/>
      <c r="HG25" s="96"/>
      <c r="HH25" s="97"/>
      <c r="HI25" s="99"/>
      <c r="HJ25" s="1"/>
      <c r="HK25" s="97">
        <v>3139.4969999999998</v>
      </c>
      <c r="HL25" s="98">
        <v>3077.739</v>
      </c>
      <c r="HM25" s="99">
        <v>304</v>
      </c>
    </row>
    <row r="26" spans="1:221" x14ac:dyDescent="0.25">
      <c r="A26" s="1"/>
      <c r="B26" s="239">
        <v>0.41666666666666669</v>
      </c>
      <c r="C26" s="96"/>
      <c r="D26" s="97"/>
      <c r="E26" s="98"/>
      <c r="F26" s="98">
        <v>8.8000000000000007</v>
      </c>
      <c r="G26" s="99">
        <v>8.5</v>
      </c>
      <c r="H26" s="97"/>
      <c r="I26" s="99"/>
      <c r="J26" s="97">
        <v>89.5</v>
      </c>
      <c r="K26" s="99"/>
      <c r="L26" s="97"/>
      <c r="M26" s="98"/>
      <c r="N26" s="98"/>
      <c r="O26" s="98"/>
      <c r="P26" s="98"/>
      <c r="Q26" s="98"/>
      <c r="R26" s="98"/>
      <c r="S26" s="99"/>
      <c r="T26" s="97">
        <v>18.100000000000001</v>
      </c>
      <c r="U26" s="98">
        <v>19.2</v>
      </c>
      <c r="V26" s="98">
        <v>24.4</v>
      </c>
      <c r="W26" s="99">
        <v>1.1000000000000001</v>
      </c>
      <c r="X26" s="96"/>
      <c r="Y26" s="97"/>
      <c r="Z26" s="98"/>
      <c r="AA26" s="99"/>
      <c r="AB26" s="97"/>
      <c r="AC26" s="98"/>
      <c r="AD26" s="98"/>
      <c r="AE26" s="98"/>
      <c r="AF26" s="98">
        <v>12.2</v>
      </c>
      <c r="AG26" s="98">
        <v>24.5</v>
      </c>
      <c r="AH26" s="99">
        <v>10.3</v>
      </c>
      <c r="AI26" s="96"/>
      <c r="AJ26" s="96"/>
      <c r="AK26" s="96"/>
      <c r="AL26" s="97">
        <v>217.1</v>
      </c>
      <c r="AM26" s="99">
        <v>7.9</v>
      </c>
      <c r="AN26" s="97"/>
      <c r="AO26" s="99"/>
      <c r="AP26" s="96"/>
      <c r="AQ26" s="97"/>
      <c r="AR26" s="99"/>
      <c r="AS26" s="96"/>
      <c r="AT26" s="96"/>
      <c r="AU26" s="96"/>
      <c r="AV26" s="97"/>
      <c r="AW26" s="98"/>
      <c r="AX26" s="99"/>
      <c r="AY26" s="97"/>
      <c r="AZ26" s="98"/>
      <c r="BA26" s="98"/>
      <c r="BB26" s="98"/>
      <c r="BC26" s="98"/>
      <c r="BD26" s="98"/>
      <c r="BE26" s="98"/>
      <c r="BF26" s="99"/>
      <c r="BG26" s="97"/>
      <c r="BH26" s="99"/>
      <c r="BI26" s="96"/>
      <c r="BJ26" s="97"/>
      <c r="BK26" s="98">
        <v>184.9</v>
      </c>
      <c r="BL26" s="99"/>
      <c r="BM26" s="97">
        <v>167.6</v>
      </c>
      <c r="BN26" s="98">
        <v>166.6</v>
      </c>
      <c r="BO26" s="98">
        <v>168.6</v>
      </c>
      <c r="BP26" s="98"/>
      <c r="BQ26" s="98"/>
      <c r="BR26" s="98"/>
      <c r="BS26" s="98"/>
      <c r="BT26" s="98"/>
      <c r="BU26" s="98"/>
      <c r="BV26" s="98"/>
      <c r="BW26" s="98">
        <v>206.5</v>
      </c>
      <c r="BX26" s="98">
        <v>206.1</v>
      </c>
      <c r="BY26" s="98">
        <v>206</v>
      </c>
      <c r="BZ26" s="99"/>
      <c r="CA26" s="97">
        <v>17.399999999999999</v>
      </c>
      <c r="CB26" s="99">
        <v>44.1</v>
      </c>
      <c r="CC26" s="96"/>
      <c r="CD26" s="97"/>
      <c r="CE26" s="98"/>
      <c r="CF26" s="98"/>
      <c r="CG26" s="98"/>
      <c r="CH26" s="98"/>
      <c r="CI26" s="98">
        <v>118.1</v>
      </c>
      <c r="CJ26" s="98"/>
      <c r="CK26" s="98"/>
      <c r="CL26" s="98"/>
      <c r="CM26" s="98"/>
      <c r="CN26" s="98"/>
      <c r="CO26" s="99">
        <v>191.2</v>
      </c>
      <c r="CP26" s="97">
        <v>180.6</v>
      </c>
      <c r="CQ26" s="98">
        <v>180.5</v>
      </c>
      <c r="CR26" s="98">
        <v>181.3</v>
      </c>
      <c r="CS26" s="99">
        <v>181</v>
      </c>
      <c r="CT26" s="97"/>
      <c r="CU26" s="99">
        <v>297.3</v>
      </c>
      <c r="CV26" s="97"/>
      <c r="CW26" s="98"/>
      <c r="CX26" s="100"/>
      <c r="CY26" s="97"/>
      <c r="CZ26" s="98"/>
      <c r="DA26" s="98"/>
      <c r="DB26" s="99"/>
      <c r="DC26" s="97"/>
      <c r="DD26" s="98"/>
      <c r="DE26" s="98"/>
      <c r="DF26" s="98"/>
      <c r="DG26" s="98"/>
      <c r="DH26" s="98"/>
      <c r="DI26" s="98"/>
      <c r="DJ26" s="98"/>
      <c r="DK26" s="98"/>
      <c r="DL26" s="98"/>
      <c r="DM26" s="98"/>
      <c r="DN26" s="99"/>
      <c r="DO26" s="101"/>
      <c r="DP26" s="102"/>
      <c r="DQ26" s="102"/>
      <c r="DR26" s="103"/>
      <c r="DS26" s="97"/>
      <c r="DT26" s="98"/>
      <c r="DU26" s="98"/>
      <c r="DV26" s="99"/>
      <c r="DW26" s="96"/>
      <c r="DX26" s="97"/>
      <c r="DY26" s="98"/>
      <c r="DZ26" s="98"/>
      <c r="EA26" s="98"/>
      <c r="EB26" s="98"/>
      <c r="EC26" s="100"/>
      <c r="ED26" s="1"/>
      <c r="EE26" s="96"/>
      <c r="EF26" s="96"/>
      <c r="EG26" s="96"/>
      <c r="EH26" s="96"/>
      <c r="EI26" s="96"/>
      <c r="EJ26" s="96"/>
      <c r="EK26" s="96"/>
      <c r="EL26" s="96"/>
      <c r="EM26" s="97"/>
      <c r="EN26" s="99"/>
      <c r="EO26" s="96"/>
      <c r="EP26" s="96"/>
      <c r="EQ26" s="96"/>
      <c r="ER26" s="96"/>
      <c r="ES26" s="96"/>
      <c r="ET26" s="96"/>
      <c r="EU26" s="96"/>
      <c r="EV26" s="96"/>
      <c r="EW26" s="96"/>
      <c r="EX26" s="96"/>
      <c r="EY26" s="96"/>
      <c r="EZ26" s="96"/>
      <c r="FA26" s="96"/>
      <c r="FB26" s="96"/>
      <c r="FC26" s="97"/>
      <c r="FD26" s="98"/>
      <c r="FE26" s="98"/>
      <c r="FF26" s="99"/>
      <c r="FG26" s="96"/>
      <c r="FH26" s="96"/>
      <c r="FI26" s="96"/>
      <c r="FJ26" s="96"/>
      <c r="FK26" s="96"/>
      <c r="FL26" s="96"/>
      <c r="FM26" s="96"/>
      <c r="FN26" s="96"/>
      <c r="FO26" s="97"/>
      <c r="FP26" s="98"/>
      <c r="FQ26" s="98"/>
      <c r="FR26" s="99"/>
      <c r="FS26" s="96"/>
      <c r="FT26" s="97"/>
      <c r="FU26" s="99"/>
      <c r="FV26" s="97"/>
      <c r="FW26" s="98"/>
      <c r="FX26" s="98"/>
      <c r="FY26" s="98"/>
      <c r="FZ26" s="99"/>
      <c r="GA26" s="97"/>
      <c r="GB26" s="99"/>
      <c r="GC26" s="97"/>
      <c r="GD26" s="98"/>
      <c r="GE26" s="98"/>
      <c r="GF26" s="99"/>
      <c r="GG26" s="96"/>
      <c r="GH26" s="96"/>
      <c r="GI26" s="96"/>
      <c r="GJ26" s="97"/>
      <c r="GK26" s="98"/>
      <c r="GL26" s="98"/>
      <c r="GM26" s="98"/>
      <c r="GN26" s="99"/>
      <c r="GO26" s="96"/>
      <c r="GP26" s="97"/>
      <c r="GQ26" s="99"/>
      <c r="GR26" s="1"/>
      <c r="GS26" s="96"/>
      <c r="GT26" s="97"/>
      <c r="GU26" s="99"/>
      <c r="GV26" s="96"/>
      <c r="GW26" s="96"/>
      <c r="GX26" s="96"/>
      <c r="GY26" s="96"/>
      <c r="GZ26" s="1"/>
      <c r="HA26" s="96"/>
      <c r="HB26" s="96"/>
      <c r="HC26" s="96"/>
      <c r="HD26" s="96"/>
      <c r="HE26" s="96"/>
      <c r="HF26" s="96"/>
      <c r="HG26" s="96"/>
      <c r="HH26" s="97"/>
      <c r="HI26" s="99"/>
      <c r="HJ26" s="1"/>
      <c r="HK26" s="97">
        <v>3139.4969999999998</v>
      </c>
      <c r="HL26" s="98">
        <v>3077.739</v>
      </c>
      <c r="HM26" s="99">
        <v>304</v>
      </c>
    </row>
    <row r="27" spans="1:221" x14ac:dyDescent="0.25">
      <c r="A27" s="1"/>
      <c r="B27" s="239">
        <v>0.4375</v>
      </c>
      <c r="C27" s="96"/>
      <c r="D27" s="97"/>
      <c r="E27" s="98"/>
      <c r="F27" s="98">
        <v>8.8000000000000007</v>
      </c>
      <c r="G27" s="99">
        <v>8.5</v>
      </c>
      <c r="H27" s="97"/>
      <c r="I27" s="99"/>
      <c r="J27" s="97">
        <v>89.5</v>
      </c>
      <c r="K27" s="99"/>
      <c r="L27" s="97"/>
      <c r="M27" s="98"/>
      <c r="N27" s="98"/>
      <c r="O27" s="98"/>
      <c r="P27" s="98"/>
      <c r="Q27" s="98"/>
      <c r="R27" s="98"/>
      <c r="S27" s="99"/>
      <c r="T27" s="97">
        <v>18.100000000000001</v>
      </c>
      <c r="U27" s="98">
        <v>19.2</v>
      </c>
      <c r="V27" s="98">
        <v>24.4</v>
      </c>
      <c r="W27" s="99">
        <v>1.1000000000000001</v>
      </c>
      <c r="X27" s="96"/>
      <c r="Y27" s="97"/>
      <c r="Z27" s="98"/>
      <c r="AA27" s="99"/>
      <c r="AB27" s="97"/>
      <c r="AC27" s="98"/>
      <c r="AD27" s="98"/>
      <c r="AE27" s="98"/>
      <c r="AF27" s="98">
        <v>12.2</v>
      </c>
      <c r="AG27" s="98">
        <v>24.5</v>
      </c>
      <c r="AH27" s="99">
        <v>10.3</v>
      </c>
      <c r="AI27" s="96"/>
      <c r="AJ27" s="96"/>
      <c r="AK27" s="96"/>
      <c r="AL27" s="97">
        <v>217.1</v>
      </c>
      <c r="AM27" s="99">
        <v>7.9</v>
      </c>
      <c r="AN27" s="97"/>
      <c r="AO27" s="99"/>
      <c r="AP27" s="96"/>
      <c r="AQ27" s="97"/>
      <c r="AR27" s="99"/>
      <c r="AS27" s="96"/>
      <c r="AT27" s="96"/>
      <c r="AU27" s="96"/>
      <c r="AV27" s="97"/>
      <c r="AW27" s="98"/>
      <c r="AX27" s="99"/>
      <c r="AY27" s="97"/>
      <c r="AZ27" s="98"/>
      <c r="BA27" s="98"/>
      <c r="BB27" s="98"/>
      <c r="BC27" s="98"/>
      <c r="BD27" s="98"/>
      <c r="BE27" s="98"/>
      <c r="BF27" s="99"/>
      <c r="BG27" s="97"/>
      <c r="BH27" s="99"/>
      <c r="BI27" s="96"/>
      <c r="BJ27" s="97"/>
      <c r="BK27" s="98">
        <v>184.9</v>
      </c>
      <c r="BL27" s="99"/>
      <c r="BM27" s="97">
        <v>167.6</v>
      </c>
      <c r="BN27" s="98">
        <v>166.6</v>
      </c>
      <c r="BO27" s="98">
        <v>168.6</v>
      </c>
      <c r="BP27" s="98"/>
      <c r="BQ27" s="98"/>
      <c r="BR27" s="98"/>
      <c r="BS27" s="98"/>
      <c r="BT27" s="98"/>
      <c r="BU27" s="98"/>
      <c r="BV27" s="98"/>
      <c r="BW27" s="98">
        <v>206.5</v>
      </c>
      <c r="BX27" s="98">
        <v>206.1</v>
      </c>
      <c r="BY27" s="98">
        <v>206</v>
      </c>
      <c r="BZ27" s="99"/>
      <c r="CA27" s="97">
        <v>17.399999999999999</v>
      </c>
      <c r="CB27" s="99">
        <v>44.1</v>
      </c>
      <c r="CC27" s="96"/>
      <c r="CD27" s="97"/>
      <c r="CE27" s="98"/>
      <c r="CF27" s="98"/>
      <c r="CG27" s="98"/>
      <c r="CH27" s="98"/>
      <c r="CI27" s="98">
        <v>118.1</v>
      </c>
      <c r="CJ27" s="98"/>
      <c r="CK27" s="98"/>
      <c r="CL27" s="98"/>
      <c r="CM27" s="98"/>
      <c r="CN27" s="98"/>
      <c r="CO27" s="99">
        <v>191.2</v>
      </c>
      <c r="CP27" s="97">
        <v>180.6</v>
      </c>
      <c r="CQ27" s="98">
        <v>180.5</v>
      </c>
      <c r="CR27" s="98">
        <v>181.3</v>
      </c>
      <c r="CS27" s="99">
        <v>181</v>
      </c>
      <c r="CT27" s="97"/>
      <c r="CU27" s="99">
        <v>297.3</v>
      </c>
      <c r="CV27" s="97"/>
      <c r="CW27" s="98"/>
      <c r="CX27" s="100"/>
      <c r="CY27" s="97"/>
      <c r="CZ27" s="98"/>
      <c r="DA27" s="98"/>
      <c r="DB27" s="99"/>
      <c r="DC27" s="97"/>
      <c r="DD27" s="98"/>
      <c r="DE27" s="98"/>
      <c r="DF27" s="98"/>
      <c r="DG27" s="98"/>
      <c r="DH27" s="98"/>
      <c r="DI27" s="98"/>
      <c r="DJ27" s="98"/>
      <c r="DK27" s="98"/>
      <c r="DL27" s="98"/>
      <c r="DM27" s="98"/>
      <c r="DN27" s="99"/>
      <c r="DO27" s="101"/>
      <c r="DP27" s="102"/>
      <c r="DQ27" s="102"/>
      <c r="DR27" s="103"/>
      <c r="DS27" s="97"/>
      <c r="DT27" s="98"/>
      <c r="DU27" s="98"/>
      <c r="DV27" s="99"/>
      <c r="DW27" s="96"/>
      <c r="DX27" s="97"/>
      <c r="DY27" s="98"/>
      <c r="DZ27" s="98"/>
      <c r="EA27" s="98"/>
      <c r="EB27" s="98"/>
      <c r="EC27" s="100"/>
      <c r="ED27" s="1"/>
      <c r="EE27" s="96"/>
      <c r="EF27" s="96"/>
      <c r="EG27" s="96"/>
      <c r="EH27" s="96"/>
      <c r="EI27" s="96"/>
      <c r="EJ27" s="96"/>
      <c r="EK27" s="96"/>
      <c r="EL27" s="96"/>
      <c r="EM27" s="97"/>
      <c r="EN27" s="99"/>
      <c r="EO27" s="96"/>
      <c r="EP27" s="96"/>
      <c r="EQ27" s="96"/>
      <c r="ER27" s="96"/>
      <c r="ES27" s="96"/>
      <c r="ET27" s="96"/>
      <c r="EU27" s="96"/>
      <c r="EV27" s="96"/>
      <c r="EW27" s="96"/>
      <c r="EX27" s="96"/>
      <c r="EY27" s="96"/>
      <c r="EZ27" s="96"/>
      <c r="FA27" s="96"/>
      <c r="FB27" s="96"/>
      <c r="FC27" s="97"/>
      <c r="FD27" s="98"/>
      <c r="FE27" s="98"/>
      <c r="FF27" s="99"/>
      <c r="FG27" s="96"/>
      <c r="FH27" s="96"/>
      <c r="FI27" s="96"/>
      <c r="FJ27" s="96"/>
      <c r="FK27" s="96"/>
      <c r="FL27" s="96"/>
      <c r="FM27" s="96"/>
      <c r="FN27" s="96"/>
      <c r="FO27" s="97"/>
      <c r="FP27" s="98"/>
      <c r="FQ27" s="98"/>
      <c r="FR27" s="99"/>
      <c r="FS27" s="96"/>
      <c r="FT27" s="97"/>
      <c r="FU27" s="99"/>
      <c r="FV27" s="97"/>
      <c r="FW27" s="98"/>
      <c r="FX27" s="98"/>
      <c r="FY27" s="98"/>
      <c r="FZ27" s="99"/>
      <c r="GA27" s="97"/>
      <c r="GB27" s="99"/>
      <c r="GC27" s="97"/>
      <c r="GD27" s="98"/>
      <c r="GE27" s="98"/>
      <c r="GF27" s="99"/>
      <c r="GG27" s="96"/>
      <c r="GH27" s="96"/>
      <c r="GI27" s="96"/>
      <c r="GJ27" s="97"/>
      <c r="GK27" s="98"/>
      <c r="GL27" s="98"/>
      <c r="GM27" s="98"/>
      <c r="GN27" s="99"/>
      <c r="GO27" s="96"/>
      <c r="GP27" s="97"/>
      <c r="GQ27" s="99"/>
      <c r="GR27" s="1"/>
      <c r="GS27" s="96"/>
      <c r="GT27" s="97"/>
      <c r="GU27" s="99"/>
      <c r="GV27" s="96"/>
      <c r="GW27" s="96"/>
      <c r="GX27" s="96"/>
      <c r="GY27" s="96"/>
      <c r="GZ27" s="1"/>
      <c r="HA27" s="96"/>
      <c r="HB27" s="96"/>
      <c r="HC27" s="96"/>
      <c r="HD27" s="96"/>
      <c r="HE27" s="96"/>
      <c r="HF27" s="96"/>
      <c r="HG27" s="96"/>
      <c r="HH27" s="97"/>
      <c r="HI27" s="99"/>
      <c r="HJ27" s="1"/>
      <c r="HK27" s="97">
        <v>3139.4969999999998</v>
      </c>
      <c r="HL27" s="98">
        <v>3077.739</v>
      </c>
      <c r="HM27" s="99">
        <v>304</v>
      </c>
    </row>
    <row r="28" spans="1:221" x14ac:dyDescent="0.25">
      <c r="A28" s="1"/>
      <c r="B28" s="239">
        <v>0.45833333333333331</v>
      </c>
      <c r="C28" s="96"/>
      <c r="D28" s="97"/>
      <c r="E28" s="98"/>
      <c r="F28" s="98">
        <v>8.8000000000000007</v>
      </c>
      <c r="G28" s="99">
        <v>8.5</v>
      </c>
      <c r="H28" s="97"/>
      <c r="I28" s="99"/>
      <c r="J28" s="97">
        <v>89.5</v>
      </c>
      <c r="K28" s="99"/>
      <c r="L28" s="97"/>
      <c r="M28" s="98"/>
      <c r="N28" s="98"/>
      <c r="O28" s="98"/>
      <c r="P28" s="98"/>
      <c r="Q28" s="98"/>
      <c r="R28" s="98"/>
      <c r="S28" s="99"/>
      <c r="T28" s="97">
        <v>18.100000000000001</v>
      </c>
      <c r="U28" s="98">
        <v>19.2</v>
      </c>
      <c r="V28" s="98">
        <v>24.4</v>
      </c>
      <c r="W28" s="99">
        <v>1.1000000000000001</v>
      </c>
      <c r="X28" s="96"/>
      <c r="Y28" s="97"/>
      <c r="Z28" s="98"/>
      <c r="AA28" s="99"/>
      <c r="AB28" s="97"/>
      <c r="AC28" s="98"/>
      <c r="AD28" s="98"/>
      <c r="AE28" s="98"/>
      <c r="AF28" s="98">
        <v>12.2</v>
      </c>
      <c r="AG28" s="98">
        <v>24.5</v>
      </c>
      <c r="AH28" s="99">
        <v>10.3</v>
      </c>
      <c r="AI28" s="96"/>
      <c r="AJ28" s="96"/>
      <c r="AK28" s="96"/>
      <c r="AL28" s="97">
        <v>217.1</v>
      </c>
      <c r="AM28" s="99">
        <v>7.9</v>
      </c>
      <c r="AN28" s="97"/>
      <c r="AO28" s="99"/>
      <c r="AP28" s="96"/>
      <c r="AQ28" s="97"/>
      <c r="AR28" s="99"/>
      <c r="AS28" s="96"/>
      <c r="AT28" s="96"/>
      <c r="AU28" s="96"/>
      <c r="AV28" s="97"/>
      <c r="AW28" s="98"/>
      <c r="AX28" s="99"/>
      <c r="AY28" s="97"/>
      <c r="AZ28" s="98"/>
      <c r="BA28" s="98"/>
      <c r="BB28" s="98"/>
      <c r="BC28" s="98"/>
      <c r="BD28" s="98"/>
      <c r="BE28" s="98"/>
      <c r="BF28" s="99"/>
      <c r="BG28" s="97"/>
      <c r="BH28" s="99"/>
      <c r="BI28" s="96"/>
      <c r="BJ28" s="97"/>
      <c r="BK28" s="98">
        <v>184.9</v>
      </c>
      <c r="BL28" s="99"/>
      <c r="BM28" s="97">
        <v>167.6</v>
      </c>
      <c r="BN28" s="98">
        <v>166.6</v>
      </c>
      <c r="BO28" s="98">
        <v>168.6</v>
      </c>
      <c r="BP28" s="98"/>
      <c r="BQ28" s="98"/>
      <c r="BR28" s="98"/>
      <c r="BS28" s="98"/>
      <c r="BT28" s="98"/>
      <c r="BU28" s="98"/>
      <c r="BV28" s="98"/>
      <c r="BW28" s="98">
        <v>206.5</v>
      </c>
      <c r="BX28" s="98">
        <v>206.1</v>
      </c>
      <c r="BY28" s="98">
        <v>206</v>
      </c>
      <c r="BZ28" s="99"/>
      <c r="CA28" s="97">
        <v>17.399999999999999</v>
      </c>
      <c r="CB28" s="99">
        <v>44.1</v>
      </c>
      <c r="CC28" s="96"/>
      <c r="CD28" s="97"/>
      <c r="CE28" s="98"/>
      <c r="CF28" s="98"/>
      <c r="CG28" s="98"/>
      <c r="CH28" s="98"/>
      <c r="CI28" s="98">
        <v>118.1</v>
      </c>
      <c r="CJ28" s="98"/>
      <c r="CK28" s="98"/>
      <c r="CL28" s="98"/>
      <c r="CM28" s="98"/>
      <c r="CN28" s="98"/>
      <c r="CO28" s="99">
        <v>191.2</v>
      </c>
      <c r="CP28" s="97">
        <v>180.6</v>
      </c>
      <c r="CQ28" s="98">
        <v>180.5</v>
      </c>
      <c r="CR28" s="98">
        <v>181.3</v>
      </c>
      <c r="CS28" s="99">
        <v>181</v>
      </c>
      <c r="CT28" s="97"/>
      <c r="CU28" s="99">
        <v>297.3</v>
      </c>
      <c r="CV28" s="97"/>
      <c r="CW28" s="98"/>
      <c r="CX28" s="100"/>
      <c r="CY28" s="97"/>
      <c r="CZ28" s="98"/>
      <c r="DA28" s="98"/>
      <c r="DB28" s="99"/>
      <c r="DC28" s="97"/>
      <c r="DD28" s="98"/>
      <c r="DE28" s="98"/>
      <c r="DF28" s="98"/>
      <c r="DG28" s="98"/>
      <c r="DH28" s="98"/>
      <c r="DI28" s="98"/>
      <c r="DJ28" s="98"/>
      <c r="DK28" s="98"/>
      <c r="DL28" s="98"/>
      <c r="DM28" s="98"/>
      <c r="DN28" s="99"/>
      <c r="DO28" s="101"/>
      <c r="DP28" s="102"/>
      <c r="DQ28" s="102"/>
      <c r="DR28" s="103"/>
      <c r="DS28" s="97"/>
      <c r="DT28" s="98"/>
      <c r="DU28" s="98"/>
      <c r="DV28" s="99"/>
      <c r="DW28" s="96"/>
      <c r="DX28" s="97"/>
      <c r="DY28" s="98"/>
      <c r="DZ28" s="98"/>
      <c r="EA28" s="98"/>
      <c r="EB28" s="98"/>
      <c r="EC28" s="100"/>
      <c r="ED28" s="1"/>
      <c r="EE28" s="96"/>
      <c r="EF28" s="96"/>
      <c r="EG28" s="96"/>
      <c r="EH28" s="96"/>
      <c r="EI28" s="96"/>
      <c r="EJ28" s="96"/>
      <c r="EK28" s="96"/>
      <c r="EL28" s="96"/>
      <c r="EM28" s="97"/>
      <c r="EN28" s="99"/>
      <c r="EO28" s="96"/>
      <c r="EP28" s="96"/>
      <c r="EQ28" s="96"/>
      <c r="ER28" s="96"/>
      <c r="ES28" s="96"/>
      <c r="ET28" s="96"/>
      <c r="EU28" s="96"/>
      <c r="EV28" s="96"/>
      <c r="EW28" s="96"/>
      <c r="EX28" s="96"/>
      <c r="EY28" s="96"/>
      <c r="EZ28" s="96"/>
      <c r="FA28" s="96"/>
      <c r="FB28" s="96"/>
      <c r="FC28" s="97"/>
      <c r="FD28" s="98"/>
      <c r="FE28" s="98"/>
      <c r="FF28" s="99"/>
      <c r="FG28" s="96"/>
      <c r="FH28" s="96"/>
      <c r="FI28" s="96"/>
      <c r="FJ28" s="96"/>
      <c r="FK28" s="96"/>
      <c r="FL28" s="96"/>
      <c r="FM28" s="96"/>
      <c r="FN28" s="96"/>
      <c r="FO28" s="97"/>
      <c r="FP28" s="98"/>
      <c r="FQ28" s="98"/>
      <c r="FR28" s="99"/>
      <c r="FS28" s="96"/>
      <c r="FT28" s="97"/>
      <c r="FU28" s="99"/>
      <c r="FV28" s="97"/>
      <c r="FW28" s="98"/>
      <c r="FX28" s="98"/>
      <c r="FY28" s="98"/>
      <c r="FZ28" s="99"/>
      <c r="GA28" s="97"/>
      <c r="GB28" s="99"/>
      <c r="GC28" s="97"/>
      <c r="GD28" s="98"/>
      <c r="GE28" s="98"/>
      <c r="GF28" s="99"/>
      <c r="GG28" s="96"/>
      <c r="GH28" s="96"/>
      <c r="GI28" s="96"/>
      <c r="GJ28" s="97"/>
      <c r="GK28" s="98"/>
      <c r="GL28" s="98"/>
      <c r="GM28" s="98"/>
      <c r="GN28" s="99"/>
      <c r="GO28" s="96"/>
      <c r="GP28" s="97"/>
      <c r="GQ28" s="99"/>
      <c r="GR28" s="1"/>
      <c r="GS28" s="96"/>
      <c r="GT28" s="97"/>
      <c r="GU28" s="99"/>
      <c r="GV28" s="96"/>
      <c r="GW28" s="96"/>
      <c r="GX28" s="96"/>
      <c r="GY28" s="96"/>
      <c r="GZ28" s="1"/>
      <c r="HA28" s="96"/>
      <c r="HB28" s="96"/>
      <c r="HC28" s="96"/>
      <c r="HD28" s="96"/>
      <c r="HE28" s="96"/>
      <c r="HF28" s="96"/>
      <c r="HG28" s="96"/>
      <c r="HH28" s="97"/>
      <c r="HI28" s="99"/>
      <c r="HJ28" s="1"/>
      <c r="HK28" s="97">
        <v>3139.4969999999998</v>
      </c>
      <c r="HL28" s="98">
        <v>3077.739</v>
      </c>
      <c r="HM28" s="99">
        <v>304</v>
      </c>
    </row>
    <row r="29" spans="1:221" x14ac:dyDescent="0.25">
      <c r="A29" s="1"/>
      <c r="B29" s="239">
        <v>0.47916666666666669</v>
      </c>
      <c r="C29" s="96"/>
      <c r="D29" s="97"/>
      <c r="E29" s="98"/>
      <c r="F29" s="98">
        <v>8.8000000000000007</v>
      </c>
      <c r="G29" s="99">
        <v>8.5</v>
      </c>
      <c r="H29" s="97"/>
      <c r="I29" s="99"/>
      <c r="J29" s="97">
        <v>89.5</v>
      </c>
      <c r="K29" s="99"/>
      <c r="L29" s="97"/>
      <c r="M29" s="98"/>
      <c r="N29" s="98"/>
      <c r="O29" s="98"/>
      <c r="P29" s="98"/>
      <c r="Q29" s="98"/>
      <c r="R29" s="98"/>
      <c r="S29" s="99"/>
      <c r="T29" s="97">
        <v>18.100000000000001</v>
      </c>
      <c r="U29" s="98">
        <v>19.2</v>
      </c>
      <c r="V29" s="98">
        <v>24.4</v>
      </c>
      <c r="W29" s="99">
        <v>1.1000000000000001</v>
      </c>
      <c r="X29" s="96"/>
      <c r="Y29" s="97"/>
      <c r="Z29" s="98"/>
      <c r="AA29" s="99"/>
      <c r="AB29" s="97"/>
      <c r="AC29" s="98"/>
      <c r="AD29" s="98"/>
      <c r="AE29" s="98"/>
      <c r="AF29" s="98">
        <v>12.2</v>
      </c>
      <c r="AG29" s="98">
        <v>24.5</v>
      </c>
      <c r="AH29" s="99">
        <v>10.3</v>
      </c>
      <c r="AI29" s="96"/>
      <c r="AJ29" s="96"/>
      <c r="AK29" s="96"/>
      <c r="AL29" s="97">
        <v>217.1</v>
      </c>
      <c r="AM29" s="99">
        <v>7.9</v>
      </c>
      <c r="AN29" s="97"/>
      <c r="AO29" s="99"/>
      <c r="AP29" s="96"/>
      <c r="AQ29" s="97"/>
      <c r="AR29" s="99"/>
      <c r="AS29" s="96"/>
      <c r="AT29" s="96"/>
      <c r="AU29" s="96"/>
      <c r="AV29" s="97"/>
      <c r="AW29" s="98"/>
      <c r="AX29" s="99"/>
      <c r="AY29" s="97"/>
      <c r="AZ29" s="98"/>
      <c r="BA29" s="98"/>
      <c r="BB29" s="98"/>
      <c r="BC29" s="98"/>
      <c r="BD29" s="98"/>
      <c r="BE29" s="98"/>
      <c r="BF29" s="99"/>
      <c r="BG29" s="97"/>
      <c r="BH29" s="99"/>
      <c r="BI29" s="96"/>
      <c r="BJ29" s="97"/>
      <c r="BK29" s="98">
        <v>184.9</v>
      </c>
      <c r="BL29" s="99"/>
      <c r="BM29" s="97">
        <v>167.6</v>
      </c>
      <c r="BN29" s="98">
        <v>166.6</v>
      </c>
      <c r="BO29" s="98">
        <v>168.6</v>
      </c>
      <c r="BP29" s="98"/>
      <c r="BQ29" s="98"/>
      <c r="BR29" s="98"/>
      <c r="BS29" s="98"/>
      <c r="BT29" s="98"/>
      <c r="BU29" s="98"/>
      <c r="BV29" s="98"/>
      <c r="BW29" s="98">
        <v>206.5</v>
      </c>
      <c r="BX29" s="98">
        <v>206.1</v>
      </c>
      <c r="BY29" s="98">
        <v>206</v>
      </c>
      <c r="BZ29" s="99"/>
      <c r="CA29" s="97">
        <v>17.399999999999999</v>
      </c>
      <c r="CB29" s="99">
        <v>44.1</v>
      </c>
      <c r="CC29" s="96"/>
      <c r="CD29" s="97"/>
      <c r="CE29" s="98"/>
      <c r="CF29" s="98"/>
      <c r="CG29" s="98"/>
      <c r="CH29" s="98"/>
      <c r="CI29" s="98">
        <v>118.1</v>
      </c>
      <c r="CJ29" s="98"/>
      <c r="CK29" s="98"/>
      <c r="CL29" s="98"/>
      <c r="CM29" s="98"/>
      <c r="CN29" s="98"/>
      <c r="CO29" s="99">
        <v>191.2</v>
      </c>
      <c r="CP29" s="97">
        <v>180.6</v>
      </c>
      <c r="CQ29" s="98">
        <v>180.5</v>
      </c>
      <c r="CR29" s="98">
        <v>181.3</v>
      </c>
      <c r="CS29" s="99">
        <v>181</v>
      </c>
      <c r="CT29" s="97"/>
      <c r="CU29" s="99">
        <v>297.3</v>
      </c>
      <c r="CV29" s="97"/>
      <c r="CW29" s="98"/>
      <c r="CX29" s="100"/>
      <c r="CY29" s="97"/>
      <c r="CZ29" s="98"/>
      <c r="DA29" s="98"/>
      <c r="DB29" s="99"/>
      <c r="DC29" s="97"/>
      <c r="DD29" s="98"/>
      <c r="DE29" s="98"/>
      <c r="DF29" s="98"/>
      <c r="DG29" s="98"/>
      <c r="DH29" s="98"/>
      <c r="DI29" s="98"/>
      <c r="DJ29" s="98"/>
      <c r="DK29" s="98"/>
      <c r="DL29" s="98"/>
      <c r="DM29" s="98"/>
      <c r="DN29" s="99"/>
      <c r="DO29" s="101"/>
      <c r="DP29" s="102"/>
      <c r="DQ29" s="102"/>
      <c r="DR29" s="103"/>
      <c r="DS29" s="97"/>
      <c r="DT29" s="98"/>
      <c r="DU29" s="98"/>
      <c r="DV29" s="99"/>
      <c r="DW29" s="96"/>
      <c r="DX29" s="97"/>
      <c r="DY29" s="98"/>
      <c r="DZ29" s="98"/>
      <c r="EA29" s="98"/>
      <c r="EB29" s="98"/>
      <c r="EC29" s="100"/>
      <c r="ED29" s="1"/>
      <c r="EE29" s="96"/>
      <c r="EF29" s="96"/>
      <c r="EG29" s="96"/>
      <c r="EH29" s="96"/>
      <c r="EI29" s="96"/>
      <c r="EJ29" s="96"/>
      <c r="EK29" s="96"/>
      <c r="EL29" s="96"/>
      <c r="EM29" s="97"/>
      <c r="EN29" s="99"/>
      <c r="EO29" s="96"/>
      <c r="EP29" s="96"/>
      <c r="EQ29" s="96"/>
      <c r="ER29" s="96"/>
      <c r="ES29" s="96"/>
      <c r="ET29" s="96"/>
      <c r="EU29" s="96"/>
      <c r="EV29" s="96"/>
      <c r="EW29" s="96"/>
      <c r="EX29" s="96"/>
      <c r="EY29" s="96"/>
      <c r="EZ29" s="96"/>
      <c r="FA29" s="96"/>
      <c r="FB29" s="96"/>
      <c r="FC29" s="97"/>
      <c r="FD29" s="98"/>
      <c r="FE29" s="98"/>
      <c r="FF29" s="99"/>
      <c r="FG29" s="96"/>
      <c r="FH29" s="96"/>
      <c r="FI29" s="96"/>
      <c r="FJ29" s="96"/>
      <c r="FK29" s="96"/>
      <c r="FL29" s="96"/>
      <c r="FM29" s="96"/>
      <c r="FN29" s="96"/>
      <c r="FO29" s="97"/>
      <c r="FP29" s="98"/>
      <c r="FQ29" s="98"/>
      <c r="FR29" s="99"/>
      <c r="FS29" s="96"/>
      <c r="FT29" s="97"/>
      <c r="FU29" s="99"/>
      <c r="FV29" s="97"/>
      <c r="FW29" s="98"/>
      <c r="FX29" s="98"/>
      <c r="FY29" s="98"/>
      <c r="FZ29" s="99"/>
      <c r="GA29" s="97"/>
      <c r="GB29" s="99"/>
      <c r="GC29" s="97"/>
      <c r="GD29" s="98"/>
      <c r="GE29" s="98"/>
      <c r="GF29" s="99"/>
      <c r="GG29" s="96"/>
      <c r="GH29" s="96"/>
      <c r="GI29" s="96"/>
      <c r="GJ29" s="97"/>
      <c r="GK29" s="98"/>
      <c r="GL29" s="98"/>
      <c r="GM29" s="98"/>
      <c r="GN29" s="99"/>
      <c r="GO29" s="96"/>
      <c r="GP29" s="97"/>
      <c r="GQ29" s="99"/>
      <c r="GR29" s="1"/>
      <c r="GS29" s="96"/>
      <c r="GT29" s="97"/>
      <c r="GU29" s="99"/>
      <c r="GV29" s="96"/>
      <c r="GW29" s="96"/>
      <c r="GX29" s="96"/>
      <c r="GY29" s="96"/>
      <c r="GZ29" s="1"/>
      <c r="HA29" s="96"/>
      <c r="HB29" s="96"/>
      <c r="HC29" s="96"/>
      <c r="HD29" s="96"/>
      <c r="HE29" s="96"/>
      <c r="HF29" s="96"/>
      <c r="HG29" s="96"/>
      <c r="HH29" s="97"/>
      <c r="HI29" s="99"/>
      <c r="HJ29" s="1"/>
      <c r="HK29" s="97">
        <v>3139.4969999999998</v>
      </c>
      <c r="HL29" s="98">
        <v>3077.739</v>
      </c>
      <c r="HM29" s="99">
        <v>304</v>
      </c>
    </row>
    <row r="30" spans="1:221" x14ac:dyDescent="0.25">
      <c r="A30" s="1"/>
      <c r="B30" s="239">
        <v>0.5</v>
      </c>
      <c r="C30" s="96"/>
      <c r="D30" s="97"/>
      <c r="E30" s="98"/>
      <c r="F30" s="98">
        <v>8.8000000000000007</v>
      </c>
      <c r="G30" s="99">
        <v>8.5</v>
      </c>
      <c r="H30" s="97"/>
      <c r="I30" s="99"/>
      <c r="J30" s="97">
        <v>89.5</v>
      </c>
      <c r="K30" s="99"/>
      <c r="L30" s="97"/>
      <c r="M30" s="98"/>
      <c r="N30" s="98"/>
      <c r="O30" s="98"/>
      <c r="P30" s="98"/>
      <c r="Q30" s="98"/>
      <c r="R30" s="98"/>
      <c r="S30" s="99"/>
      <c r="T30" s="97">
        <v>18.100000000000001</v>
      </c>
      <c r="U30" s="98">
        <v>19.2</v>
      </c>
      <c r="V30" s="98">
        <v>24.4</v>
      </c>
      <c r="W30" s="99">
        <v>1.1000000000000001</v>
      </c>
      <c r="X30" s="96"/>
      <c r="Y30" s="97"/>
      <c r="Z30" s="98"/>
      <c r="AA30" s="99"/>
      <c r="AB30" s="97"/>
      <c r="AC30" s="98"/>
      <c r="AD30" s="98"/>
      <c r="AE30" s="98"/>
      <c r="AF30" s="98">
        <v>12.2</v>
      </c>
      <c r="AG30" s="98">
        <v>24.5</v>
      </c>
      <c r="AH30" s="99">
        <v>10.3</v>
      </c>
      <c r="AI30" s="96"/>
      <c r="AJ30" s="96"/>
      <c r="AK30" s="96"/>
      <c r="AL30" s="97">
        <v>217.1</v>
      </c>
      <c r="AM30" s="99">
        <v>7.9</v>
      </c>
      <c r="AN30" s="97"/>
      <c r="AO30" s="99"/>
      <c r="AP30" s="96"/>
      <c r="AQ30" s="97"/>
      <c r="AR30" s="99"/>
      <c r="AS30" s="96"/>
      <c r="AT30" s="96"/>
      <c r="AU30" s="96"/>
      <c r="AV30" s="97"/>
      <c r="AW30" s="98"/>
      <c r="AX30" s="99"/>
      <c r="AY30" s="97"/>
      <c r="AZ30" s="98"/>
      <c r="BA30" s="98"/>
      <c r="BB30" s="98"/>
      <c r="BC30" s="98"/>
      <c r="BD30" s="98"/>
      <c r="BE30" s="98"/>
      <c r="BF30" s="99"/>
      <c r="BG30" s="97"/>
      <c r="BH30" s="99"/>
      <c r="BI30" s="96"/>
      <c r="BJ30" s="97"/>
      <c r="BK30" s="98">
        <v>184.9</v>
      </c>
      <c r="BL30" s="99"/>
      <c r="BM30" s="97">
        <v>167.6</v>
      </c>
      <c r="BN30" s="98">
        <v>166.6</v>
      </c>
      <c r="BO30" s="98">
        <v>168.6</v>
      </c>
      <c r="BP30" s="98"/>
      <c r="BQ30" s="98"/>
      <c r="BR30" s="98"/>
      <c r="BS30" s="98"/>
      <c r="BT30" s="98"/>
      <c r="BU30" s="98"/>
      <c r="BV30" s="98"/>
      <c r="BW30" s="98">
        <v>206.5</v>
      </c>
      <c r="BX30" s="98">
        <v>206.1</v>
      </c>
      <c r="BY30" s="98">
        <v>206</v>
      </c>
      <c r="BZ30" s="99"/>
      <c r="CA30" s="97">
        <v>17.399999999999999</v>
      </c>
      <c r="CB30" s="99">
        <v>44.1</v>
      </c>
      <c r="CC30" s="96"/>
      <c r="CD30" s="97"/>
      <c r="CE30" s="98"/>
      <c r="CF30" s="98"/>
      <c r="CG30" s="98"/>
      <c r="CH30" s="98"/>
      <c r="CI30" s="98">
        <v>118.1</v>
      </c>
      <c r="CJ30" s="98"/>
      <c r="CK30" s="98"/>
      <c r="CL30" s="98"/>
      <c r="CM30" s="98"/>
      <c r="CN30" s="98"/>
      <c r="CO30" s="99">
        <v>191.2</v>
      </c>
      <c r="CP30" s="97">
        <v>180.6</v>
      </c>
      <c r="CQ30" s="98">
        <v>180.5</v>
      </c>
      <c r="CR30" s="98">
        <v>181.3</v>
      </c>
      <c r="CS30" s="99">
        <v>181</v>
      </c>
      <c r="CT30" s="97"/>
      <c r="CU30" s="99">
        <v>297.3</v>
      </c>
      <c r="CV30" s="97"/>
      <c r="CW30" s="98"/>
      <c r="CX30" s="100"/>
      <c r="CY30" s="97"/>
      <c r="CZ30" s="98"/>
      <c r="DA30" s="98"/>
      <c r="DB30" s="99"/>
      <c r="DC30" s="97"/>
      <c r="DD30" s="98"/>
      <c r="DE30" s="98"/>
      <c r="DF30" s="98"/>
      <c r="DG30" s="98"/>
      <c r="DH30" s="98"/>
      <c r="DI30" s="98"/>
      <c r="DJ30" s="98"/>
      <c r="DK30" s="98"/>
      <c r="DL30" s="98"/>
      <c r="DM30" s="98"/>
      <c r="DN30" s="99"/>
      <c r="DO30" s="101"/>
      <c r="DP30" s="102"/>
      <c r="DQ30" s="102"/>
      <c r="DR30" s="103"/>
      <c r="DS30" s="97"/>
      <c r="DT30" s="98"/>
      <c r="DU30" s="98"/>
      <c r="DV30" s="99"/>
      <c r="DW30" s="96"/>
      <c r="DX30" s="97"/>
      <c r="DY30" s="98"/>
      <c r="DZ30" s="98"/>
      <c r="EA30" s="98"/>
      <c r="EB30" s="98"/>
      <c r="EC30" s="100"/>
      <c r="ED30" s="1"/>
      <c r="EE30" s="96"/>
      <c r="EF30" s="96"/>
      <c r="EG30" s="96"/>
      <c r="EH30" s="96"/>
      <c r="EI30" s="96"/>
      <c r="EJ30" s="96"/>
      <c r="EK30" s="96"/>
      <c r="EL30" s="96"/>
      <c r="EM30" s="97"/>
      <c r="EN30" s="99"/>
      <c r="EO30" s="96"/>
      <c r="EP30" s="96"/>
      <c r="EQ30" s="96"/>
      <c r="ER30" s="96"/>
      <c r="ES30" s="96"/>
      <c r="ET30" s="96"/>
      <c r="EU30" s="96"/>
      <c r="EV30" s="96"/>
      <c r="EW30" s="96"/>
      <c r="EX30" s="96"/>
      <c r="EY30" s="96"/>
      <c r="EZ30" s="96"/>
      <c r="FA30" s="96"/>
      <c r="FB30" s="96"/>
      <c r="FC30" s="97"/>
      <c r="FD30" s="98"/>
      <c r="FE30" s="98"/>
      <c r="FF30" s="99"/>
      <c r="FG30" s="96"/>
      <c r="FH30" s="96"/>
      <c r="FI30" s="96"/>
      <c r="FJ30" s="96"/>
      <c r="FK30" s="96"/>
      <c r="FL30" s="96"/>
      <c r="FM30" s="96"/>
      <c r="FN30" s="96"/>
      <c r="FO30" s="97"/>
      <c r="FP30" s="98"/>
      <c r="FQ30" s="98"/>
      <c r="FR30" s="99"/>
      <c r="FS30" s="96"/>
      <c r="FT30" s="97"/>
      <c r="FU30" s="99"/>
      <c r="FV30" s="97"/>
      <c r="FW30" s="98"/>
      <c r="FX30" s="98"/>
      <c r="FY30" s="98"/>
      <c r="FZ30" s="99"/>
      <c r="GA30" s="97"/>
      <c r="GB30" s="99"/>
      <c r="GC30" s="97"/>
      <c r="GD30" s="98"/>
      <c r="GE30" s="98"/>
      <c r="GF30" s="99"/>
      <c r="GG30" s="96"/>
      <c r="GH30" s="96"/>
      <c r="GI30" s="96"/>
      <c r="GJ30" s="97"/>
      <c r="GK30" s="98"/>
      <c r="GL30" s="98"/>
      <c r="GM30" s="98"/>
      <c r="GN30" s="99"/>
      <c r="GO30" s="96"/>
      <c r="GP30" s="97"/>
      <c r="GQ30" s="99"/>
      <c r="GR30" s="1"/>
      <c r="GS30" s="96"/>
      <c r="GT30" s="97"/>
      <c r="GU30" s="99"/>
      <c r="GV30" s="96"/>
      <c r="GW30" s="96"/>
      <c r="GX30" s="96"/>
      <c r="GY30" s="96"/>
      <c r="GZ30" s="1"/>
      <c r="HA30" s="96"/>
      <c r="HB30" s="96"/>
      <c r="HC30" s="96"/>
      <c r="HD30" s="96"/>
      <c r="HE30" s="96"/>
      <c r="HF30" s="96"/>
      <c r="HG30" s="96"/>
      <c r="HH30" s="97"/>
      <c r="HI30" s="99"/>
      <c r="HJ30" s="1"/>
      <c r="HK30" s="97">
        <v>3139.4969999999998</v>
      </c>
      <c r="HL30" s="98">
        <v>3077.739</v>
      </c>
      <c r="HM30" s="99">
        <v>304</v>
      </c>
    </row>
    <row r="31" spans="1:221" x14ac:dyDescent="0.25">
      <c r="A31" s="1"/>
      <c r="B31" s="239">
        <v>0.52083333333333337</v>
      </c>
      <c r="C31" s="96"/>
      <c r="D31" s="97"/>
      <c r="E31" s="98"/>
      <c r="F31" s="98">
        <v>8.8000000000000007</v>
      </c>
      <c r="G31" s="99">
        <v>8.5</v>
      </c>
      <c r="H31" s="97"/>
      <c r="I31" s="99"/>
      <c r="J31" s="97">
        <v>89.5</v>
      </c>
      <c r="K31" s="99"/>
      <c r="L31" s="97"/>
      <c r="M31" s="98"/>
      <c r="N31" s="98"/>
      <c r="O31" s="98"/>
      <c r="P31" s="98"/>
      <c r="Q31" s="98"/>
      <c r="R31" s="98"/>
      <c r="S31" s="99"/>
      <c r="T31" s="97">
        <v>18.100000000000001</v>
      </c>
      <c r="U31" s="98">
        <v>19.2</v>
      </c>
      <c r="V31" s="98">
        <v>24.4</v>
      </c>
      <c r="W31" s="99">
        <v>1.1000000000000001</v>
      </c>
      <c r="X31" s="96"/>
      <c r="Y31" s="97"/>
      <c r="Z31" s="98"/>
      <c r="AA31" s="99"/>
      <c r="AB31" s="97"/>
      <c r="AC31" s="98"/>
      <c r="AD31" s="98"/>
      <c r="AE31" s="98"/>
      <c r="AF31" s="98">
        <v>12.2</v>
      </c>
      <c r="AG31" s="98">
        <v>24.5</v>
      </c>
      <c r="AH31" s="99">
        <v>10.3</v>
      </c>
      <c r="AI31" s="96"/>
      <c r="AJ31" s="96"/>
      <c r="AK31" s="96"/>
      <c r="AL31" s="97">
        <v>217.1</v>
      </c>
      <c r="AM31" s="99">
        <v>7.9</v>
      </c>
      <c r="AN31" s="97"/>
      <c r="AO31" s="99"/>
      <c r="AP31" s="96"/>
      <c r="AQ31" s="97"/>
      <c r="AR31" s="99"/>
      <c r="AS31" s="96"/>
      <c r="AT31" s="96"/>
      <c r="AU31" s="96"/>
      <c r="AV31" s="97"/>
      <c r="AW31" s="98"/>
      <c r="AX31" s="99"/>
      <c r="AY31" s="97"/>
      <c r="AZ31" s="98"/>
      <c r="BA31" s="98"/>
      <c r="BB31" s="98"/>
      <c r="BC31" s="98"/>
      <c r="BD31" s="98"/>
      <c r="BE31" s="98"/>
      <c r="BF31" s="99"/>
      <c r="BG31" s="97"/>
      <c r="BH31" s="99"/>
      <c r="BI31" s="96"/>
      <c r="BJ31" s="97"/>
      <c r="BK31" s="98">
        <v>184.9</v>
      </c>
      <c r="BL31" s="99"/>
      <c r="BM31" s="97">
        <v>167.6</v>
      </c>
      <c r="BN31" s="98">
        <v>166.6</v>
      </c>
      <c r="BO31" s="98">
        <v>168.6</v>
      </c>
      <c r="BP31" s="98"/>
      <c r="BQ31" s="98"/>
      <c r="BR31" s="98"/>
      <c r="BS31" s="98"/>
      <c r="BT31" s="98"/>
      <c r="BU31" s="98"/>
      <c r="BV31" s="98"/>
      <c r="BW31" s="98">
        <v>206.5</v>
      </c>
      <c r="BX31" s="98">
        <v>206.1</v>
      </c>
      <c r="BY31" s="98">
        <v>206</v>
      </c>
      <c r="BZ31" s="99"/>
      <c r="CA31" s="97">
        <v>17.399999999999999</v>
      </c>
      <c r="CB31" s="99">
        <v>44.1</v>
      </c>
      <c r="CC31" s="96"/>
      <c r="CD31" s="97"/>
      <c r="CE31" s="98"/>
      <c r="CF31" s="98"/>
      <c r="CG31" s="98"/>
      <c r="CH31" s="98"/>
      <c r="CI31" s="98">
        <v>118.1</v>
      </c>
      <c r="CJ31" s="98"/>
      <c r="CK31" s="98"/>
      <c r="CL31" s="98"/>
      <c r="CM31" s="98"/>
      <c r="CN31" s="98"/>
      <c r="CO31" s="99">
        <v>191.2</v>
      </c>
      <c r="CP31" s="97">
        <v>180.6</v>
      </c>
      <c r="CQ31" s="98">
        <v>180.5</v>
      </c>
      <c r="CR31" s="98">
        <v>181.3</v>
      </c>
      <c r="CS31" s="99">
        <v>181</v>
      </c>
      <c r="CT31" s="97"/>
      <c r="CU31" s="99">
        <v>297.3</v>
      </c>
      <c r="CV31" s="97"/>
      <c r="CW31" s="98"/>
      <c r="CX31" s="100"/>
      <c r="CY31" s="97"/>
      <c r="CZ31" s="98"/>
      <c r="DA31" s="98"/>
      <c r="DB31" s="99"/>
      <c r="DC31" s="97"/>
      <c r="DD31" s="98"/>
      <c r="DE31" s="98"/>
      <c r="DF31" s="98"/>
      <c r="DG31" s="98"/>
      <c r="DH31" s="98"/>
      <c r="DI31" s="98"/>
      <c r="DJ31" s="98"/>
      <c r="DK31" s="98"/>
      <c r="DL31" s="98"/>
      <c r="DM31" s="98"/>
      <c r="DN31" s="99"/>
      <c r="DO31" s="101"/>
      <c r="DP31" s="102"/>
      <c r="DQ31" s="102"/>
      <c r="DR31" s="103"/>
      <c r="DS31" s="97"/>
      <c r="DT31" s="98"/>
      <c r="DU31" s="98"/>
      <c r="DV31" s="99"/>
      <c r="DW31" s="96"/>
      <c r="DX31" s="97"/>
      <c r="DY31" s="98"/>
      <c r="DZ31" s="98"/>
      <c r="EA31" s="98"/>
      <c r="EB31" s="98"/>
      <c r="EC31" s="100"/>
      <c r="ED31" s="1"/>
      <c r="EE31" s="96"/>
      <c r="EF31" s="96"/>
      <c r="EG31" s="96"/>
      <c r="EH31" s="96"/>
      <c r="EI31" s="96"/>
      <c r="EJ31" s="96"/>
      <c r="EK31" s="96"/>
      <c r="EL31" s="96"/>
      <c r="EM31" s="97"/>
      <c r="EN31" s="99"/>
      <c r="EO31" s="96"/>
      <c r="EP31" s="96"/>
      <c r="EQ31" s="96"/>
      <c r="ER31" s="96"/>
      <c r="ES31" s="96"/>
      <c r="ET31" s="96"/>
      <c r="EU31" s="96"/>
      <c r="EV31" s="96"/>
      <c r="EW31" s="96"/>
      <c r="EX31" s="96"/>
      <c r="EY31" s="96"/>
      <c r="EZ31" s="96"/>
      <c r="FA31" s="96"/>
      <c r="FB31" s="96"/>
      <c r="FC31" s="97"/>
      <c r="FD31" s="98"/>
      <c r="FE31" s="98"/>
      <c r="FF31" s="99"/>
      <c r="FG31" s="96"/>
      <c r="FH31" s="96"/>
      <c r="FI31" s="96"/>
      <c r="FJ31" s="96"/>
      <c r="FK31" s="96"/>
      <c r="FL31" s="96"/>
      <c r="FM31" s="96"/>
      <c r="FN31" s="96"/>
      <c r="FO31" s="97"/>
      <c r="FP31" s="98"/>
      <c r="FQ31" s="98"/>
      <c r="FR31" s="99"/>
      <c r="FS31" s="96"/>
      <c r="FT31" s="97"/>
      <c r="FU31" s="99"/>
      <c r="FV31" s="97"/>
      <c r="FW31" s="98"/>
      <c r="FX31" s="98"/>
      <c r="FY31" s="98"/>
      <c r="FZ31" s="99"/>
      <c r="GA31" s="97"/>
      <c r="GB31" s="99"/>
      <c r="GC31" s="97"/>
      <c r="GD31" s="98"/>
      <c r="GE31" s="98"/>
      <c r="GF31" s="99"/>
      <c r="GG31" s="96"/>
      <c r="GH31" s="96"/>
      <c r="GI31" s="96"/>
      <c r="GJ31" s="97"/>
      <c r="GK31" s="98"/>
      <c r="GL31" s="98"/>
      <c r="GM31" s="98"/>
      <c r="GN31" s="99"/>
      <c r="GO31" s="96"/>
      <c r="GP31" s="97"/>
      <c r="GQ31" s="99"/>
      <c r="GR31" s="1"/>
      <c r="GS31" s="96"/>
      <c r="GT31" s="97"/>
      <c r="GU31" s="99"/>
      <c r="GV31" s="96"/>
      <c r="GW31" s="96"/>
      <c r="GX31" s="96"/>
      <c r="GY31" s="96"/>
      <c r="GZ31" s="1"/>
      <c r="HA31" s="96"/>
      <c r="HB31" s="96"/>
      <c r="HC31" s="96"/>
      <c r="HD31" s="96"/>
      <c r="HE31" s="96"/>
      <c r="HF31" s="96"/>
      <c r="HG31" s="96"/>
      <c r="HH31" s="97"/>
      <c r="HI31" s="99"/>
      <c r="HJ31" s="1"/>
      <c r="HK31" s="97">
        <v>3139.4969999999998</v>
      </c>
      <c r="HL31" s="98">
        <v>3077.739</v>
      </c>
      <c r="HM31" s="99">
        <v>304</v>
      </c>
    </row>
    <row r="32" spans="1:221" x14ac:dyDescent="0.25">
      <c r="A32" s="1"/>
      <c r="B32" s="239">
        <v>0.54166666666666663</v>
      </c>
      <c r="C32" s="96"/>
      <c r="D32" s="97"/>
      <c r="E32" s="98"/>
      <c r="F32" s="98">
        <v>8.8000000000000007</v>
      </c>
      <c r="G32" s="99">
        <v>8.5</v>
      </c>
      <c r="H32" s="97"/>
      <c r="I32" s="99"/>
      <c r="J32" s="97">
        <v>89.5</v>
      </c>
      <c r="K32" s="99"/>
      <c r="L32" s="97"/>
      <c r="M32" s="98"/>
      <c r="N32" s="98"/>
      <c r="O32" s="98"/>
      <c r="P32" s="98"/>
      <c r="Q32" s="98"/>
      <c r="R32" s="98"/>
      <c r="S32" s="99"/>
      <c r="T32" s="97">
        <v>18.100000000000001</v>
      </c>
      <c r="U32" s="98">
        <v>19.2</v>
      </c>
      <c r="V32" s="98">
        <v>24.4</v>
      </c>
      <c r="W32" s="99">
        <v>1.1000000000000001</v>
      </c>
      <c r="X32" s="96"/>
      <c r="Y32" s="97"/>
      <c r="Z32" s="98"/>
      <c r="AA32" s="99"/>
      <c r="AB32" s="97"/>
      <c r="AC32" s="98"/>
      <c r="AD32" s="98"/>
      <c r="AE32" s="98"/>
      <c r="AF32" s="98">
        <v>12.2</v>
      </c>
      <c r="AG32" s="98">
        <v>24.5</v>
      </c>
      <c r="AH32" s="99">
        <v>10.3</v>
      </c>
      <c r="AI32" s="96"/>
      <c r="AJ32" s="96"/>
      <c r="AK32" s="96"/>
      <c r="AL32" s="97">
        <v>217.1</v>
      </c>
      <c r="AM32" s="99">
        <v>7.9</v>
      </c>
      <c r="AN32" s="97"/>
      <c r="AO32" s="99"/>
      <c r="AP32" s="96"/>
      <c r="AQ32" s="97"/>
      <c r="AR32" s="99"/>
      <c r="AS32" s="96"/>
      <c r="AT32" s="96"/>
      <c r="AU32" s="96"/>
      <c r="AV32" s="97"/>
      <c r="AW32" s="98"/>
      <c r="AX32" s="99"/>
      <c r="AY32" s="97"/>
      <c r="AZ32" s="98"/>
      <c r="BA32" s="98"/>
      <c r="BB32" s="98"/>
      <c r="BC32" s="98"/>
      <c r="BD32" s="98"/>
      <c r="BE32" s="98"/>
      <c r="BF32" s="99"/>
      <c r="BG32" s="97"/>
      <c r="BH32" s="99"/>
      <c r="BI32" s="96"/>
      <c r="BJ32" s="97"/>
      <c r="BK32" s="98">
        <v>184.9</v>
      </c>
      <c r="BL32" s="99"/>
      <c r="BM32" s="97">
        <v>167.6</v>
      </c>
      <c r="BN32" s="98">
        <v>166.6</v>
      </c>
      <c r="BO32" s="98">
        <v>168.6</v>
      </c>
      <c r="BP32" s="98"/>
      <c r="BQ32" s="98"/>
      <c r="BR32" s="98"/>
      <c r="BS32" s="98"/>
      <c r="BT32" s="98"/>
      <c r="BU32" s="98"/>
      <c r="BV32" s="98"/>
      <c r="BW32" s="98">
        <v>206.5</v>
      </c>
      <c r="BX32" s="98">
        <v>206.1</v>
      </c>
      <c r="BY32" s="98">
        <v>206</v>
      </c>
      <c r="BZ32" s="99"/>
      <c r="CA32" s="97">
        <v>17.399999999999999</v>
      </c>
      <c r="CB32" s="99">
        <v>44.1</v>
      </c>
      <c r="CC32" s="96"/>
      <c r="CD32" s="97"/>
      <c r="CE32" s="98"/>
      <c r="CF32" s="98"/>
      <c r="CG32" s="98"/>
      <c r="CH32" s="98"/>
      <c r="CI32" s="98">
        <v>118.1</v>
      </c>
      <c r="CJ32" s="98"/>
      <c r="CK32" s="98"/>
      <c r="CL32" s="98"/>
      <c r="CM32" s="98"/>
      <c r="CN32" s="98"/>
      <c r="CO32" s="99">
        <v>191.2</v>
      </c>
      <c r="CP32" s="97">
        <v>180.6</v>
      </c>
      <c r="CQ32" s="98">
        <v>180.5</v>
      </c>
      <c r="CR32" s="98">
        <v>181.3</v>
      </c>
      <c r="CS32" s="99">
        <v>181</v>
      </c>
      <c r="CT32" s="97"/>
      <c r="CU32" s="99">
        <v>297.3</v>
      </c>
      <c r="CV32" s="97"/>
      <c r="CW32" s="98"/>
      <c r="CX32" s="100"/>
      <c r="CY32" s="97"/>
      <c r="CZ32" s="98"/>
      <c r="DA32" s="98"/>
      <c r="DB32" s="99"/>
      <c r="DC32" s="97"/>
      <c r="DD32" s="98"/>
      <c r="DE32" s="98"/>
      <c r="DF32" s="98"/>
      <c r="DG32" s="98"/>
      <c r="DH32" s="98"/>
      <c r="DI32" s="98"/>
      <c r="DJ32" s="98"/>
      <c r="DK32" s="98"/>
      <c r="DL32" s="98"/>
      <c r="DM32" s="98"/>
      <c r="DN32" s="99"/>
      <c r="DO32" s="101"/>
      <c r="DP32" s="102"/>
      <c r="DQ32" s="102"/>
      <c r="DR32" s="103"/>
      <c r="DS32" s="97"/>
      <c r="DT32" s="98"/>
      <c r="DU32" s="98"/>
      <c r="DV32" s="99"/>
      <c r="DW32" s="96"/>
      <c r="DX32" s="97"/>
      <c r="DY32" s="98"/>
      <c r="DZ32" s="98"/>
      <c r="EA32" s="98"/>
      <c r="EB32" s="98"/>
      <c r="EC32" s="100"/>
      <c r="ED32" s="1"/>
      <c r="EE32" s="96"/>
      <c r="EF32" s="96"/>
      <c r="EG32" s="96"/>
      <c r="EH32" s="96"/>
      <c r="EI32" s="96"/>
      <c r="EJ32" s="96"/>
      <c r="EK32" s="96"/>
      <c r="EL32" s="96"/>
      <c r="EM32" s="97"/>
      <c r="EN32" s="99"/>
      <c r="EO32" s="96"/>
      <c r="EP32" s="96"/>
      <c r="EQ32" s="96"/>
      <c r="ER32" s="96"/>
      <c r="ES32" s="96"/>
      <c r="ET32" s="96"/>
      <c r="EU32" s="96"/>
      <c r="EV32" s="96"/>
      <c r="EW32" s="96"/>
      <c r="EX32" s="96"/>
      <c r="EY32" s="96"/>
      <c r="EZ32" s="96"/>
      <c r="FA32" s="96"/>
      <c r="FB32" s="96"/>
      <c r="FC32" s="97"/>
      <c r="FD32" s="98"/>
      <c r="FE32" s="98"/>
      <c r="FF32" s="99"/>
      <c r="FG32" s="96"/>
      <c r="FH32" s="96"/>
      <c r="FI32" s="96"/>
      <c r="FJ32" s="96"/>
      <c r="FK32" s="96"/>
      <c r="FL32" s="96"/>
      <c r="FM32" s="96"/>
      <c r="FN32" s="96"/>
      <c r="FO32" s="97"/>
      <c r="FP32" s="98"/>
      <c r="FQ32" s="98"/>
      <c r="FR32" s="99"/>
      <c r="FS32" s="96"/>
      <c r="FT32" s="97"/>
      <c r="FU32" s="99"/>
      <c r="FV32" s="97"/>
      <c r="FW32" s="98"/>
      <c r="FX32" s="98"/>
      <c r="FY32" s="98"/>
      <c r="FZ32" s="99"/>
      <c r="GA32" s="97"/>
      <c r="GB32" s="99"/>
      <c r="GC32" s="97"/>
      <c r="GD32" s="98"/>
      <c r="GE32" s="98"/>
      <c r="GF32" s="99"/>
      <c r="GG32" s="96"/>
      <c r="GH32" s="96"/>
      <c r="GI32" s="96"/>
      <c r="GJ32" s="97"/>
      <c r="GK32" s="98"/>
      <c r="GL32" s="98"/>
      <c r="GM32" s="98"/>
      <c r="GN32" s="99"/>
      <c r="GO32" s="96"/>
      <c r="GP32" s="97"/>
      <c r="GQ32" s="99"/>
      <c r="GR32" s="1"/>
      <c r="GS32" s="96"/>
      <c r="GT32" s="97"/>
      <c r="GU32" s="99"/>
      <c r="GV32" s="96"/>
      <c r="GW32" s="96"/>
      <c r="GX32" s="96"/>
      <c r="GY32" s="96"/>
      <c r="GZ32" s="1"/>
      <c r="HA32" s="96"/>
      <c r="HB32" s="96"/>
      <c r="HC32" s="96"/>
      <c r="HD32" s="96"/>
      <c r="HE32" s="96"/>
      <c r="HF32" s="96"/>
      <c r="HG32" s="96"/>
      <c r="HH32" s="97"/>
      <c r="HI32" s="99"/>
      <c r="HJ32" s="1"/>
      <c r="HK32" s="97">
        <v>3139.4969999999998</v>
      </c>
      <c r="HL32" s="98">
        <v>3077.739</v>
      </c>
      <c r="HM32" s="99">
        <v>304</v>
      </c>
    </row>
    <row r="33" spans="1:221" x14ac:dyDescent="0.25">
      <c r="A33" s="1"/>
      <c r="B33" s="239">
        <v>0.5625</v>
      </c>
      <c r="C33" s="96"/>
      <c r="D33" s="97"/>
      <c r="E33" s="98"/>
      <c r="F33" s="98">
        <v>8.8000000000000007</v>
      </c>
      <c r="G33" s="99">
        <v>8.5</v>
      </c>
      <c r="H33" s="97"/>
      <c r="I33" s="99"/>
      <c r="J33" s="97">
        <v>89.5</v>
      </c>
      <c r="K33" s="99"/>
      <c r="L33" s="97"/>
      <c r="M33" s="98"/>
      <c r="N33" s="98"/>
      <c r="O33" s="98"/>
      <c r="P33" s="98"/>
      <c r="Q33" s="98"/>
      <c r="R33" s="98"/>
      <c r="S33" s="99"/>
      <c r="T33" s="97">
        <v>18.100000000000001</v>
      </c>
      <c r="U33" s="98">
        <v>19.2</v>
      </c>
      <c r="V33" s="98">
        <v>24.4</v>
      </c>
      <c r="W33" s="99">
        <v>1.1000000000000001</v>
      </c>
      <c r="X33" s="96"/>
      <c r="Y33" s="97"/>
      <c r="Z33" s="98"/>
      <c r="AA33" s="99"/>
      <c r="AB33" s="97"/>
      <c r="AC33" s="98"/>
      <c r="AD33" s="98"/>
      <c r="AE33" s="98"/>
      <c r="AF33" s="98">
        <v>12.2</v>
      </c>
      <c r="AG33" s="98">
        <v>24.5</v>
      </c>
      <c r="AH33" s="99">
        <v>10.3</v>
      </c>
      <c r="AI33" s="96"/>
      <c r="AJ33" s="96"/>
      <c r="AK33" s="96"/>
      <c r="AL33" s="97">
        <v>217.1</v>
      </c>
      <c r="AM33" s="99">
        <v>7.9</v>
      </c>
      <c r="AN33" s="97"/>
      <c r="AO33" s="99"/>
      <c r="AP33" s="96"/>
      <c r="AQ33" s="97"/>
      <c r="AR33" s="99"/>
      <c r="AS33" s="96"/>
      <c r="AT33" s="96"/>
      <c r="AU33" s="96"/>
      <c r="AV33" s="97"/>
      <c r="AW33" s="98"/>
      <c r="AX33" s="99"/>
      <c r="AY33" s="97"/>
      <c r="AZ33" s="98"/>
      <c r="BA33" s="98"/>
      <c r="BB33" s="98"/>
      <c r="BC33" s="98"/>
      <c r="BD33" s="98"/>
      <c r="BE33" s="98"/>
      <c r="BF33" s="99"/>
      <c r="BG33" s="97"/>
      <c r="BH33" s="99"/>
      <c r="BI33" s="96"/>
      <c r="BJ33" s="97"/>
      <c r="BK33" s="98">
        <v>184.9</v>
      </c>
      <c r="BL33" s="99"/>
      <c r="BM33" s="97">
        <v>167.6</v>
      </c>
      <c r="BN33" s="98">
        <v>166.6</v>
      </c>
      <c r="BO33" s="98">
        <v>168.6</v>
      </c>
      <c r="BP33" s="98"/>
      <c r="BQ33" s="98"/>
      <c r="BR33" s="98"/>
      <c r="BS33" s="98"/>
      <c r="BT33" s="98"/>
      <c r="BU33" s="98"/>
      <c r="BV33" s="98"/>
      <c r="BW33" s="98">
        <v>206.5</v>
      </c>
      <c r="BX33" s="98">
        <v>206.1</v>
      </c>
      <c r="BY33" s="98">
        <v>206</v>
      </c>
      <c r="BZ33" s="99"/>
      <c r="CA33" s="97">
        <v>17.399999999999999</v>
      </c>
      <c r="CB33" s="99">
        <v>44.1</v>
      </c>
      <c r="CC33" s="96"/>
      <c r="CD33" s="97"/>
      <c r="CE33" s="98"/>
      <c r="CF33" s="98"/>
      <c r="CG33" s="98"/>
      <c r="CH33" s="98"/>
      <c r="CI33" s="98">
        <v>118.1</v>
      </c>
      <c r="CJ33" s="98"/>
      <c r="CK33" s="98"/>
      <c r="CL33" s="98"/>
      <c r="CM33" s="98"/>
      <c r="CN33" s="98"/>
      <c r="CO33" s="99">
        <v>191.2</v>
      </c>
      <c r="CP33" s="97">
        <v>180.6</v>
      </c>
      <c r="CQ33" s="98">
        <v>180.5</v>
      </c>
      <c r="CR33" s="98">
        <v>181.3</v>
      </c>
      <c r="CS33" s="99">
        <v>181</v>
      </c>
      <c r="CT33" s="97"/>
      <c r="CU33" s="99">
        <v>297.3</v>
      </c>
      <c r="CV33" s="97"/>
      <c r="CW33" s="98"/>
      <c r="CX33" s="100"/>
      <c r="CY33" s="97"/>
      <c r="CZ33" s="98"/>
      <c r="DA33" s="98"/>
      <c r="DB33" s="99"/>
      <c r="DC33" s="97"/>
      <c r="DD33" s="98"/>
      <c r="DE33" s="98"/>
      <c r="DF33" s="98"/>
      <c r="DG33" s="98"/>
      <c r="DH33" s="98"/>
      <c r="DI33" s="98"/>
      <c r="DJ33" s="98"/>
      <c r="DK33" s="98"/>
      <c r="DL33" s="98"/>
      <c r="DM33" s="98"/>
      <c r="DN33" s="99"/>
      <c r="DO33" s="101"/>
      <c r="DP33" s="102"/>
      <c r="DQ33" s="102"/>
      <c r="DR33" s="103"/>
      <c r="DS33" s="97"/>
      <c r="DT33" s="98"/>
      <c r="DU33" s="98"/>
      <c r="DV33" s="99"/>
      <c r="DW33" s="96"/>
      <c r="DX33" s="97"/>
      <c r="DY33" s="98"/>
      <c r="DZ33" s="98"/>
      <c r="EA33" s="98"/>
      <c r="EB33" s="98"/>
      <c r="EC33" s="100"/>
      <c r="ED33" s="1"/>
      <c r="EE33" s="96"/>
      <c r="EF33" s="96"/>
      <c r="EG33" s="96"/>
      <c r="EH33" s="96"/>
      <c r="EI33" s="96"/>
      <c r="EJ33" s="96"/>
      <c r="EK33" s="96"/>
      <c r="EL33" s="96"/>
      <c r="EM33" s="97"/>
      <c r="EN33" s="99"/>
      <c r="EO33" s="96"/>
      <c r="EP33" s="96"/>
      <c r="EQ33" s="96"/>
      <c r="ER33" s="96"/>
      <c r="ES33" s="96"/>
      <c r="ET33" s="96"/>
      <c r="EU33" s="96"/>
      <c r="EV33" s="96"/>
      <c r="EW33" s="96"/>
      <c r="EX33" s="96"/>
      <c r="EY33" s="96"/>
      <c r="EZ33" s="96"/>
      <c r="FA33" s="96"/>
      <c r="FB33" s="96"/>
      <c r="FC33" s="97"/>
      <c r="FD33" s="98"/>
      <c r="FE33" s="98"/>
      <c r="FF33" s="99"/>
      <c r="FG33" s="96"/>
      <c r="FH33" s="96"/>
      <c r="FI33" s="96"/>
      <c r="FJ33" s="96"/>
      <c r="FK33" s="96"/>
      <c r="FL33" s="96"/>
      <c r="FM33" s="96"/>
      <c r="FN33" s="96"/>
      <c r="FO33" s="97"/>
      <c r="FP33" s="98"/>
      <c r="FQ33" s="98"/>
      <c r="FR33" s="99"/>
      <c r="FS33" s="96"/>
      <c r="FT33" s="97"/>
      <c r="FU33" s="99"/>
      <c r="FV33" s="97"/>
      <c r="FW33" s="98"/>
      <c r="FX33" s="98"/>
      <c r="FY33" s="98"/>
      <c r="FZ33" s="99"/>
      <c r="GA33" s="97"/>
      <c r="GB33" s="99"/>
      <c r="GC33" s="97"/>
      <c r="GD33" s="98"/>
      <c r="GE33" s="98"/>
      <c r="GF33" s="99"/>
      <c r="GG33" s="96"/>
      <c r="GH33" s="96"/>
      <c r="GI33" s="96"/>
      <c r="GJ33" s="97"/>
      <c r="GK33" s="98"/>
      <c r="GL33" s="98"/>
      <c r="GM33" s="98"/>
      <c r="GN33" s="99"/>
      <c r="GO33" s="96"/>
      <c r="GP33" s="97"/>
      <c r="GQ33" s="99"/>
      <c r="GR33" s="1"/>
      <c r="GS33" s="96"/>
      <c r="GT33" s="97"/>
      <c r="GU33" s="99"/>
      <c r="GV33" s="96"/>
      <c r="GW33" s="96"/>
      <c r="GX33" s="96"/>
      <c r="GY33" s="96"/>
      <c r="GZ33" s="1"/>
      <c r="HA33" s="96"/>
      <c r="HB33" s="96"/>
      <c r="HC33" s="96"/>
      <c r="HD33" s="96"/>
      <c r="HE33" s="96"/>
      <c r="HF33" s="96"/>
      <c r="HG33" s="96"/>
      <c r="HH33" s="97"/>
      <c r="HI33" s="99"/>
      <c r="HJ33" s="1"/>
      <c r="HK33" s="97">
        <v>3139.4969999999998</v>
      </c>
      <c r="HL33" s="98">
        <v>3077.739</v>
      </c>
      <c r="HM33" s="99">
        <v>304</v>
      </c>
    </row>
    <row r="34" spans="1:221" x14ac:dyDescent="0.25">
      <c r="A34" s="1"/>
      <c r="B34" s="239">
        <v>0.58333333333333337</v>
      </c>
      <c r="C34" s="96"/>
      <c r="D34" s="97"/>
      <c r="E34" s="98"/>
      <c r="F34" s="98">
        <v>8.8000000000000007</v>
      </c>
      <c r="G34" s="99">
        <v>8.5</v>
      </c>
      <c r="H34" s="97"/>
      <c r="I34" s="99"/>
      <c r="J34" s="97">
        <v>89.5</v>
      </c>
      <c r="K34" s="99"/>
      <c r="L34" s="97"/>
      <c r="M34" s="98"/>
      <c r="N34" s="98"/>
      <c r="O34" s="98"/>
      <c r="P34" s="98"/>
      <c r="Q34" s="98"/>
      <c r="R34" s="98"/>
      <c r="S34" s="99"/>
      <c r="T34" s="97">
        <v>18.100000000000001</v>
      </c>
      <c r="U34" s="98">
        <v>19.2</v>
      </c>
      <c r="V34" s="98">
        <v>24.4</v>
      </c>
      <c r="W34" s="99">
        <v>1.1000000000000001</v>
      </c>
      <c r="X34" s="96"/>
      <c r="Y34" s="97"/>
      <c r="Z34" s="98"/>
      <c r="AA34" s="99"/>
      <c r="AB34" s="97"/>
      <c r="AC34" s="98"/>
      <c r="AD34" s="98"/>
      <c r="AE34" s="98"/>
      <c r="AF34" s="98">
        <v>12.2</v>
      </c>
      <c r="AG34" s="98">
        <v>24.5</v>
      </c>
      <c r="AH34" s="99">
        <v>10.3</v>
      </c>
      <c r="AI34" s="96"/>
      <c r="AJ34" s="96"/>
      <c r="AK34" s="96"/>
      <c r="AL34" s="97">
        <v>217.1</v>
      </c>
      <c r="AM34" s="99">
        <v>7.9</v>
      </c>
      <c r="AN34" s="97"/>
      <c r="AO34" s="99"/>
      <c r="AP34" s="96"/>
      <c r="AQ34" s="97"/>
      <c r="AR34" s="99"/>
      <c r="AS34" s="96"/>
      <c r="AT34" s="96"/>
      <c r="AU34" s="96"/>
      <c r="AV34" s="97"/>
      <c r="AW34" s="98"/>
      <c r="AX34" s="99"/>
      <c r="AY34" s="97"/>
      <c r="AZ34" s="98"/>
      <c r="BA34" s="98"/>
      <c r="BB34" s="98"/>
      <c r="BC34" s="98"/>
      <c r="BD34" s="98"/>
      <c r="BE34" s="98"/>
      <c r="BF34" s="99"/>
      <c r="BG34" s="97"/>
      <c r="BH34" s="99"/>
      <c r="BI34" s="96"/>
      <c r="BJ34" s="97"/>
      <c r="BK34" s="98">
        <v>184.9</v>
      </c>
      <c r="BL34" s="99"/>
      <c r="BM34" s="97">
        <v>167.6</v>
      </c>
      <c r="BN34" s="98">
        <v>166.6</v>
      </c>
      <c r="BO34" s="98">
        <v>168.6</v>
      </c>
      <c r="BP34" s="98"/>
      <c r="BQ34" s="98"/>
      <c r="BR34" s="98"/>
      <c r="BS34" s="98"/>
      <c r="BT34" s="98"/>
      <c r="BU34" s="98"/>
      <c r="BV34" s="98"/>
      <c r="BW34" s="98">
        <v>206.5</v>
      </c>
      <c r="BX34" s="98">
        <v>206.1</v>
      </c>
      <c r="BY34" s="98">
        <v>206</v>
      </c>
      <c r="BZ34" s="99"/>
      <c r="CA34" s="97">
        <v>17.399999999999999</v>
      </c>
      <c r="CB34" s="99">
        <v>44.1</v>
      </c>
      <c r="CC34" s="96"/>
      <c r="CD34" s="97"/>
      <c r="CE34" s="98"/>
      <c r="CF34" s="98"/>
      <c r="CG34" s="98"/>
      <c r="CH34" s="98"/>
      <c r="CI34" s="98">
        <v>118.1</v>
      </c>
      <c r="CJ34" s="98"/>
      <c r="CK34" s="98"/>
      <c r="CL34" s="98"/>
      <c r="CM34" s="98"/>
      <c r="CN34" s="98"/>
      <c r="CO34" s="99">
        <v>191.2</v>
      </c>
      <c r="CP34" s="97">
        <v>180.6</v>
      </c>
      <c r="CQ34" s="98">
        <v>180.5</v>
      </c>
      <c r="CR34" s="98">
        <v>181.3</v>
      </c>
      <c r="CS34" s="99">
        <v>181</v>
      </c>
      <c r="CT34" s="97"/>
      <c r="CU34" s="99">
        <v>297.3</v>
      </c>
      <c r="CV34" s="97"/>
      <c r="CW34" s="98"/>
      <c r="CX34" s="100"/>
      <c r="CY34" s="97"/>
      <c r="CZ34" s="98"/>
      <c r="DA34" s="98"/>
      <c r="DB34" s="99"/>
      <c r="DC34" s="97"/>
      <c r="DD34" s="98"/>
      <c r="DE34" s="98"/>
      <c r="DF34" s="98"/>
      <c r="DG34" s="98"/>
      <c r="DH34" s="98"/>
      <c r="DI34" s="98"/>
      <c r="DJ34" s="98"/>
      <c r="DK34" s="98"/>
      <c r="DL34" s="98"/>
      <c r="DM34" s="98"/>
      <c r="DN34" s="99"/>
      <c r="DO34" s="101"/>
      <c r="DP34" s="102"/>
      <c r="DQ34" s="102"/>
      <c r="DR34" s="103"/>
      <c r="DS34" s="97"/>
      <c r="DT34" s="98"/>
      <c r="DU34" s="98"/>
      <c r="DV34" s="99"/>
      <c r="DW34" s="96"/>
      <c r="DX34" s="97"/>
      <c r="DY34" s="98"/>
      <c r="DZ34" s="98"/>
      <c r="EA34" s="98"/>
      <c r="EB34" s="98"/>
      <c r="EC34" s="100"/>
      <c r="ED34" s="1"/>
      <c r="EE34" s="96"/>
      <c r="EF34" s="96"/>
      <c r="EG34" s="96"/>
      <c r="EH34" s="96"/>
      <c r="EI34" s="96"/>
      <c r="EJ34" s="96"/>
      <c r="EK34" s="96"/>
      <c r="EL34" s="96"/>
      <c r="EM34" s="97"/>
      <c r="EN34" s="99"/>
      <c r="EO34" s="96"/>
      <c r="EP34" s="96"/>
      <c r="EQ34" s="96"/>
      <c r="ER34" s="96"/>
      <c r="ES34" s="96"/>
      <c r="ET34" s="96"/>
      <c r="EU34" s="96"/>
      <c r="EV34" s="96"/>
      <c r="EW34" s="96"/>
      <c r="EX34" s="96"/>
      <c r="EY34" s="96"/>
      <c r="EZ34" s="96"/>
      <c r="FA34" s="96"/>
      <c r="FB34" s="96"/>
      <c r="FC34" s="97"/>
      <c r="FD34" s="98"/>
      <c r="FE34" s="98"/>
      <c r="FF34" s="99"/>
      <c r="FG34" s="96"/>
      <c r="FH34" s="96"/>
      <c r="FI34" s="96"/>
      <c r="FJ34" s="96"/>
      <c r="FK34" s="96"/>
      <c r="FL34" s="96"/>
      <c r="FM34" s="96"/>
      <c r="FN34" s="96"/>
      <c r="FO34" s="97"/>
      <c r="FP34" s="98"/>
      <c r="FQ34" s="98"/>
      <c r="FR34" s="99"/>
      <c r="FS34" s="96"/>
      <c r="FT34" s="97"/>
      <c r="FU34" s="99"/>
      <c r="FV34" s="97"/>
      <c r="FW34" s="98"/>
      <c r="FX34" s="98"/>
      <c r="FY34" s="98"/>
      <c r="FZ34" s="99"/>
      <c r="GA34" s="97"/>
      <c r="GB34" s="99"/>
      <c r="GC34" s="97"/>
      <c r="GD34" s="98"/>
      <c r="GE34" s="98"/>
      <c r="GF34" s="99"/>
      <c r="GG34" s="96"/>
      <c r="GH34" s="96"/>
      <c r="GI34" s="96"/>
      <c r="GJ34" s="97"/>
      <c r="GK34" s="98"/>
      <c r="GL34" s="98"/>
      <c r="GM34" s="98"/>
      <c r="GN34" s="99"/>
      <c r="GO34" s="96"/>
      <c r="GP34" s="97"/>
      <c r="GQ34" s="99"/>
      <c r="GR34" s="1"/>
      <c r="GS34" s="96"/>
      <c r="GT34" s="97"/>
      <c r="GU34" s="99"/>
      <c r="GV34" s="96"/>
      <c r="GW34" s="96"/>
      <c r="GX34" s="96"/>
      <c r="GY34" s="96"/>
      <c r="GZ34" s="1"/>
      <c r="HA34" s="96"/>
      <c r="HB34" s="96"/>
      <c r="HC34" s="96"/>
      <c r="HD34" s="96"/>
      <c r="HE34" s="96"/>
      <c r="HF34" s="96"/>
      <c r="HG34" s="96"/>
      <c r="HH34" s="97"/>
      <c r="HI34" s="99"/>
      <c r="HJ34" s="1"/>
      <c r="HK34" s="97">
        <v>3139.4969999999998</v>
      </c>
      <c r="HL34" s="98">
        <v>3077.739</v>
      </c>
      <c r="HM34" s="99">
        <v>304</v>
      </c>
    </row>
    <row r="35" spans="1:221" x14ac:dyDescent="0.25">
      <c r="A35" s="1"/>
      <c r="B35" s="239">
        <v>0.60416666666666663</v>
      </c>
      <c r="C35" s="96"/>
      <c r="D35" s="97"/>
      <c r="E35" s="98"/>
      <c r="F35" s="98">
        <v>8.8000000000000007</v>
      </c>
      <c r="G35" s="99">
        <v>8.5</v>
      </c>
      <c r="H35" s="97"/>
      <c r="I35" s="99"/>
      <c r="J35" s="97">
        <v>89.5</v>
      </c>
      <c r="K35" s="99"/>
      <c r="L35" s="97"/>
      <c r="M35" s="98"/>
      <c r="N35" s="98"/>
      <c r="O35" s="98"/>
      <c r="P35" s="98"/>
      <c r="Q35" s="98"/>
      <c r="R35" s="98"/>
      <c r="S35" s="99"/>
      <c r="T35" s="97">
        <v>18.100000000000001</v>
      </c>
      <c r="U35" s="98">
        <v>19.2</v>
      </c>
      <c r="V35" s="98">
        <v>24.4</v>
      </c>
      <c r="W35" s="99">
        <v>1.1000000000000001</v>
      </c>
      <c r="X35" s="96"/>
      <c r="Y35" s="97"/>
      <c r="Z35" s="98"/>
      <c r="AA35" s="99"/>
      <c r="AB35" s="97"/>
      <c r="AC35" s="98"/>
      <c r="AD35" s="98"/>
      <c r="AE35" s="98"/>
      <c r="AF35" s="98">
        <v>12.2</v>
      </c>
      <c r="AG35" s="98">
        <v>24.5</v>
      </c>
      <c r="AH35" s="99">
        <v>10.3</v>
      </c>
      <c r="AI35" s="96"/>
      <c r="AJ35" s="96"/>
      <c r="AK35" s="96"/>
      <c r="AL35" s="97">
        <v>217.1</v>
      </c>
      <c r="AM35" s="99">
        <v>7.9</v>
      </c>
      <c r="AN35" s="97"/>
      <c r="AO35" s="99"/>
      <c r="AP35" s="96"/>
      <c r="AQ35" s="97"/>
      <c r="AR35" s="99"/>
      <c r="AS35" s="96"/>
      <c r="AT35" s="96"/>
      <c r="AU35" s="96"/>
      <c r="AV35" s="97"/>
      <c r="AW35" s="98"/>
      <c r="AX35" s="99"/>
      <c r="AY35" s="97"/>
      <c r="AZ35" s="98"/>
      <c r="BA35" s="98"/>
      <c r="BB35" s="98"/>
      <c r="BC35" s="98"/>
      <c r="BD35" s="98"/>
      <c r="BE35" s="98"/>
      <c r="BF35" s="99"/>
      <c r="BG35" s="97"/>
      <c r="BH35" s="99"/>
      <c r="BI35" s="96"/>
      <c r="BJ35" s="97"/>
      <c r="BK35" s="98">
        <v>184.9</v>
      </c>
      <c r="BL35" s="99"/>
      <c r="BM35" s="97">
        <v>167.6</v>
      </c>
      <c r="BN35" s="98">
        <v>166.6</v>
      </c>
      <c r="BO35" s="98">
        <v>168.6</v>
      </c>
      <c r="BP35" s="98"/>
      <c r="BQ35" s="98"/>
      <c r="BR35" s="98"/>
      <c r="BS35" s="98"/>
      <c r="BT35" s="98"/>
      <c r="BU35" s="98"/>
      <c r="BV35" s="98"/>
      <c r="BW35" s="98">
        <v>206.5</v>
      </c>
      <c r="BX35" s="98">
        <v>206.1</v>
      </c>
      <c r="BY35" s="98">
        <v>206</v>
      </c>
      <c r="BZ35" s="99"/>
      <c r="CA35" s="97">
        <v>17.399999999999999</v>
      </c>
      <c r="CB35" s="99">
        <v>44.1</v>
      </c>
      <c r="CC35" s="96"/>
      <c r="CD35" s="97"/>
      <c r="CE35" s="98"/>
      <c r="CF35" s="98"/>
      <c r="CG35" s="98"/>
      <c r="CH35" s="98"/>
      <c r="CI35" s="98">
        <v>118.1</v>
      </c>
      <c r="CJ35" s="98"/>
      <c r="CK35" s="98"/>
      <c r="CL35" s="98"/>
      <c r="CM35" s="98"/>
      <c r="CN35" s="98"/>
      <c r="CO35" s="99">
        <v>191.2</v>
      </c>
      <c r="CP35" s="97">
        <v>180.6</v>
      </c>
      <c r="CQ35" s="98">
        <v>180.5</v>
      </c>
      <c r="CR35" s="98">
        <v>181.3</v>
      </c>
      <c r="CS35" s="99">
        <v>181</v>
      </c>
      <c r="CT35" s="97"/>
      <c r="CU35" s="99">
        <v>297.3</v>
      </c>
      <c r="CV35" s="97"/>
      <c r="CW35" s="98"/>
      <c r="CX35" s="100"/>
      <c r="CY35" s="97"/>
      <c r="CZ35" s="98"/>
      <c r="DA35" s="98"/>
      <c r="DB35" s="99"/>
      <c r="DC35" s="97"/>
      <c r="DD35" s="98"/>
      <c r="DE35" s="98"/>
      <c r="DF35" s="98"/>
      <c r="DG35" s="98"/>
      <c r="DH35" s="98"/>
      <c r="DI35" s="98"/>
      <c r="DJ35" s="98"/>
      <c r="DK35" s="98"/>
      <c r="DL35" s="98"/>
      <c r="DM35" s="98"/>
      <c r="DN35" s="99"/>
      <c r="DO35" s="101"/>
      <c r="DP35" s="102"/>
      <c r="DQ35" s="102"/>
      <c r="DR35" s="103"/>
      <c r="DS35" s="97"/>
      <c r="DT35" s="98"/>
      <c r="DU35" s="98"/>
      <c r="DV35" s="99"/>
      <c r="DW35" s="96"/>
      <c r="DX35" s="97"/>
      <c r="DY35" s="98"/>
      <c r="DZ35" s="98"/>
      <c r="EA35" s="98"/>
      <c r="EB35" s="98"/>
      <c r="EC35" s="100"/>
      <c r="ED35" s="1"/>
      <c r="EE35" s="96"/>
      <c r="EF35" s="96"/>
      <c r="EG35" s="96"/>
      <c r="EH35" s="96"/>
      <c r="EI35" s="96"/>
      <c r="EJ35" s="96"/>
      <c r="EK35" s="96"/>
      <c r="EL35" s="96"/>
      <c r="EM35" s="97"/>
      <c r="EN35" s="99"/>
      <c r="EO35" s="96"/>
      <c r="EP35" s="96"/>
      <c r="EQ35" s="96"/>
      <c r="ER35" s="96"/>
      <c r="ES35" s="96"/>
      <c r="ET35" s="96"/>
      <c r="EU35" s="96"/>
      <c r="EV35" s="96"/>
      <c r="EW35" s="96"/>
      <c r="EX35" s="96"/>
      <c r="EY35" s="96"/>
      <c r="EZ35" s="96"/>
      <c r="FA35" s="96"/>
      <c r="FB35" s="96"/>
      <c r="FC35" s="97"/>
      <c r="FD35" s="98"/>
      <c r="FE35" s="98"/>
      <c r="FF35" s="99"/>
      <c r="FG35" s="96"/>
      <c r="FH35" s="96"/>
      <c r="FI35" s="96"/>
      <c r="FJ35" s="96"/>
      <c r="FK35" s="96"/>
      <c r="FL35" s="96"/>
      <c r="FM35" s="96"/>
      <c r="FN35" s="96"/>
      <c r="FO35" s="97"/>
      <c r="FP35" s="98"/>
      <c r="FQ35" s="98"/>
      <c r="FR35" s="99"/>
      <c r="FS35" s="96"/>
      <c r="FT35" s="97"/>
      <c r="FU35" s="99"/>
      <c r="FV35" s="97"/>
      <c r="FW35" s="98"/>
      <c r="FX35" s="98"/>
      <c r="FY35" s="98"/>
      <c r="FZ35" s="99"/>
      <c r="GA35" s="97"/>
      <c r="GB35" s="99"/>
      <c r="GC35" s="97"/>
      <c r="GD35" s="98"/>
      <c r="GE35" s="98"/>
      <c r="GF35" s="99"/>
      <c r="GG35" s="96"/>
      <c r="GH35" s="96"/>
      <c r="GI35" s="96"/>
      <c r="GJ35" s="97"/>
      <c r="GK35" s="98"/>
      <c r="GL35" s="98"/>
      <c r="GM35" s="98"/>
      <c r="GN35" s="99"/>
      <c r="GO35" s="96"/>
      <c r="GP35" s="97"/>
      <c r="GQ35" s="99"/>
      <c r="GR35" s="1"/>
      <c r="GS35" s="96"/>
      <c r="GT35" s="97"/>
      <c r="GU35" s="99"/>
      <c r="GV35" s="96"/>
      <c r="GW35" s="96"/>
      <c r="GX35" s="96"/>
      <c r="GY35" s="96"/>
      <c r="GZ35" s="1"/>
      <c r="HA35" s="96"/>
      <c r="HB35" s="96"/>
      <c r="HC35" s="96"/>
      <c r="HD35" s="96"/>
      <c r="HE35" s="96"/>
      <c r="HF35" s="96"/>
      <c r="HG35" s="96"/>
      <c r="HH35" s="97"/>
      <c r="HI35" s="99"/>
      <c r="HJ35" s="1"/>
      <c r="HK35" s="97">
        <v>3139.4969999999998</v>
      </c>
      <c r="HL35" s="98">
        <v>3077.739</v>
      </c>
      <c r="HM35" s="99">
        <v>304</v>
      </c>
    </row>
    <row r="36" spans="1:221" x14ac:dyDescent="0.25">
      <c r="A36" s="1"/>
      <c r="B36" s="239">
        <v>0.625</v>
      </c>
      <c r="C36" s="96"/>
      <c r="D36" s="97"/>
      <c r="E36" s="98"/>
      <c r="F36" s="98">
        <v>8.8000000000000007</v>
      </c>
      <c r="G36" s="99">
        <v>8.5</v>
      </c>
      <c r="H36" s="97"/>
      <c r="I36" s="99"/>
      <c r="J36" s="97">
        <v>89.5</v>
      </c>
      <c r="K36" s="99"/>
      <c r="L36" s="97"/>
      <c r="M36" s="98"/>
      <c r="N36" s="98"/>
      <c r="O36" s="98"/>
      <c r="P36" s="98"/>
      <c r="Q36" s="98"/>
      <c r="R36" s="98"/>
      <c r="S36" s="99"/>
      <c r="T36" s="97">
        <v>18.100000000000001</v>
      </c>
      <c r="U36" s="98">
        <v>19.2</v>
      </c>
      <c r="V36" s="98">
        <v>24.4</v>
      </c>
      <c r="W36" s="99">
        <v>1.1000000000000001</v>
      </c>
      <c r="X36" s="96"/>
      <c r="Y36" s="97"/>
      <c r="Z36" s="98"/>
      <c r="AA36" s="99"/>
      <c r="AB36" s="97"/>
      <c r="AC36" s="98"/>
      <c r="AD36" s="98"/>
      <c r="AE36" s="98"/>
      <c r="AF36" s="98">
        <v>12.2</v>
      </c>
      <c r="AG36" s="98">
        <v>24.5</v>
      </c>
      <c r="AH36" s="99">
        <v>10.3</v>
      </c>
      <c r="AI36" s="96"/>
      <c r="AJ36" s="96"/>
      <c r="AK36" s="96"/>
      <c r="AL36" s="97">
        <v>217.1</v>
      </c>
      <c r="AM36" s="99">
        <v>7.9</v>
      </c>
      <c r="AN36" s="97"/>
      <c r="AO36" s="99"/>
      <c r="AP36" s="96"/>
      <c r="AQ36" s="97"/>
      <c r="AR36" s="99"/>
      <c r="AS36" s="96"/>
      <c r="AT36" s="96"/>
      <c r="AU36" s="96"/>
      <c r="AV36" s="97"/>
      <c r="AW36" s="98"/>
      <c r="AX36" s="99"/>
      <c r="AY36" s="97"/>
      <c r="AZ36" s="98"/>
      <c r="BA36" s="98"/>
      <c r="BB36" s="98"/>
      <c r="BC36" s="98"/>
      <c r="BD36" s="98"/>
      <c r="BE36" s="98"/>
      <c r="BF36" s="99"/>
      <c r="BG36" s="97"/>
      <c r="BH36" s="99"/>
      <c r="BI36" s="96"/>
      <c r="BJ36" s="97"/>
      <c r="BK36" s="98">
        <v>184.9</v>
      </c>
      <c r="BL36" s="99"/>
      <c r="BM36" s="97">
        <v>167.6</v>
      </c>
      <c r="BN36" s="98">
        <v>166.6</v>
      </c>
      <c r="BO36" s="98">
        <v>168.6</v>
      </c>
      <c r="BP36" s="98"/>
      <c r="BQ36" s="98"/>
      <c r="BR36" s="98"/>
      <c r="BS36" s="98"/>
      <c r="BT36" s="98"/>
      <c r="BU36" s="98"/>
      <c r="BV36" s="98"/>
      <c r="BW36" s="98">
        <v>206.5</v>
      </c>
      <c r="BX36" s="98">
        <v>206.1</v>
      </c>
      <c r="BY36" s="98">
        <v>206</v>
      </c>
      <c r="BZ36" s="99"/>
      <c r="CA36" s="97">
        <v>17.399999999999999</v>
      </c>
      <c r="CB36" s="99">
        <v>44.1</v>
      </c>
      <c r="CC36" s="96"/>
      <c r="CD36" s="97"/>
      <c r="CE36" s="98"/>
      <c r="CF36" s="98"/>
      <c r="CG36" s="98"/>
      <c r="CH36" s="98"/>
      <c r="CI36" s="98">
        <v>118.1</v>
      </c>
      <c r="CJ36" s="98"/>
      <c r="CK36" s="98"/>
      <c r="CL36" s="98"/>
      <c r="CM36" s="98"/>
      <c r="CN36" s="98"/>
      <c r="CO36" s="99">
        <v>191.2</v>
      </c>
      <c r="CP36" s="97">
        <v>180.6</v>
      </c>
      <c r="CQ36" s="98">
        <v>180.5</v>
      </c>
      <c r="CR36" s="98">
        <v>181.3</v>
      </c>
      <c r="CS36" s="99">
        <v>181</v>
      </c>
      <c r="CT36" s="97"/>
      <c r="CU36" s="99">
        <v>297.3</v>
      </c>
      <c r="CV36" s="97"/>
      <c r="CW36" s="98"/>
      <c r="CX36" s="100"/>
      <c r="CY36" s="97"/>
      <c r="CZ36" s="98"/>
      <c r="DA36" s="98"/>
      <c r="DB36" s="99"/>
      <c r="DC36" s="97"/>
      <c r="DD36" s="98"/>
      <c r="DE36" s="98"/>
      <c r="DF36" s="98"/>
      <c r="DG36" s="98"/>
      <c r="DH36" s="98"/>
      <c r="DI36" s="98"/>
      <c r="DJ36" s="98"/>
      <c r="DK36" s="98"/>
      <c r="DL36" s="98"/>
      <c r="DM36" s="98"/>
      <c r="DN36" s="99"/>
      <c r="DO36" s="101"/>
      <c r="DP36" s="102"/>
      <c r="DQ36" s="102"/>
      <c r="DR36" s="103"/>
      <c r="DS36" s="97"/>
      <c r="DT36" s="98"/>
      <c r="DU36" s="98"/>
      <c r="DV36" s="99"/>
      <c r="DW36" s="96"/>
      <c r="DX36" s="97"/>
      <c r="DY36" s="98"/>
      <c r="DZ36" s="98"/>
      <c r="EA36" s="98"/>
      <c r="EB36" s="98"/>
      <c r="EC36" s="100"/>
      <c r="ED36" s="1"/>
      <c r="EE36" s="96"/>
      <c r="EF36" s="96"/>
      <c r="EG36" s="96"/>
      <c r="EH36" s="96"/>
      <c r="EI36" s="96"/>
      <c r="EJ36" s="96"/>
      <c r="EK36" s="96"/>
      <c r="EL36" s="96"/>
      <c r="EM36" s="97"/>
      <c r="EN36" s="99"/>
      <c r="EO36" s="96"/>
      <c r="EP36" s="96"/>
      <c r="EQ36" s="96"/>
      <c r="ER36" s="96"/>
      <c r="ES36" s="96"/>
      <c r="ET36" s="96"/>
      <c r="EU36" s="96"/>
      <c r="EV36" s="96"/>
      <c r="EW36" s="96"/>
      <c r="EX36" s="96"/>
      <c r="EY36" s="96"/>
      <c r="EZ36" s="96"/>
      <c r="FA36" s="96"/>
      <c r="FB36" s="96"/>
      <c r="FC36" s="97"/>
      <c r="FD36" s="98"/>
      <c r="FE36" s="98"/>
      <c r="FF36" s="99"/>
      <c r="FG36" s="96"/>
      <c r="FH36" s="96"/>
      <c r="FI36" s="96"/>
      <c r="FJ36" s="96"/>
      <c r="FK36" s="96"/>
      <c r="FL36" s="96"/>
      <c r="FM36" s="96"/>
      <c r="FN36" s="96"/>
      <c r="FO36" s="97"/>
      <c r="FP36" s="98"/>
      <c r="FQ36" s="98"/>
      <c r="FR36" s="99"/>
      <c r="FS36" s="96"/>
      <c r="FT36" s="97"/>
      <c r="FU36" s="99"/>
      <c r="FV36" s="97"/>
      <c r="FW36" s="98"/>
      <c r="FX36" s="98"/>
      <c r="FY36" s="98"/>
      <c r="FZ36" s="99"/>
      <c r="GA36" s="97"/>
      <c r="GB36" s="99"/>
      <c r="GC36" s="97"/>
      <c r="GD36" s="98"/>
      <c r="GE36" s="98"/>
      <c r="GF36" s="99"/>
      <c r="GG36" s="96"/>
      <c r="GH36" s="96"/>
      <c r="GI36" s="96"/>
      <c r="GJ36" s="97"/>
      <c r="GK36" s="98"/>
      <c r="GL36" s="98"/>
      <c r="GM36" s="98"/>
      <c r="GN36" s="99"/>
      <c r="GO36" s="96"/>
      <c r="GP36" s="97"/>
      <c r="GQ36" s="99"/>
      <c r="GR36" s="1"/>
      <c r="GS36" s="96"/>
      <c r="GT36" s="97"/>
      <c r="GU36" s="99"/>
      <c r="GV36" s="96"/>
      <c r="GW36" s="96"/>
      <c r="GX36" s="96"/>
      <c r="GY36" s="96"/>
      <c r="GZ36" s="1"/>
      <c r="HA36" s="96"/>
      <c r="HB36" s="96"/>
      <c r="HC36" s="96"/>
      <c r="HD36" s="96"/>
      <c r="HE36" s="96"/>
      <c r="HF36" s="96"/>
      <c r="HG36" s="96"/>
      <c r="HH36" s="97"/>
      <c r="HI36" s="99"/>
      <c r="HJ36" s="1"/>
      <c r="HK36" s="97">
        <v>3139.4969999999998</v>
      </c>
      <c r="HL36" s="98">
        <v>3077.739</v>
      </c>
      <c r="HM36" s="99">
        <v>304</v>
      </c>
    </row>
    <row r="37" spans="1:221" x14ac:dyDescent="0.25">
      <c r="A37" s="1"/>
      <c r="B37" s="239">
        <v>0.64583333333333337</v>
      </c>
      <c r="C37" s="96"/>
      <c r="D37" s="97"/>
      <c r="E37" s="98"/>
      <c r="F37" s="98">
        <v>8.8000000000000007</v>
      </c>
      <c r="G37" s="99">
        <v>8.5</v>
      </c>
      <c r="H37" s="97"/>
      <c r="I37" s="99"/>
      <c r="J37" s="97">
        <v>89.5</v>
      </c>
      <c r="K37" s="99"/>
      <c r="L37" s="97"/>
      <c r="M37" s="98"/>
      <c r="N37" s="98"/>
      <c r="O37" s="98"/>
      <c r="P37" s="98"/>
      <c r="Q37" s="98"/>
      <c r="R37" s="98"/>
      <c r="S37" s="99"/>
      <c r="T37" s="97">
        <v>18.100000000000001</v>
      </c>
      <c r="U37" s="98">
        <v>19.2</v>
      </c>
      <c r="V37" s="98">
        <v>24.4</v>
      </c>
      <c r="W37" s="99">
        <v>1.1000000000000001</v>
      </c>
      <c r="X37" s="96"/>
      <c r="Y37" s="97"/>
      <c r="Z37" s="98"/>
      <c r="AA37" s="99"/>
      <c r="AB37" s="97"/>
      <c r="AC37" s="98"/>
      <c r="AD37" s="98"/>
      <c r="AE37" s="98"/>
      <c r="AF37" s="98">
        <v>12.2</v>
      </c>
      <c r="AG37" s="98">
        <v>24.5</v>
      </c>
      <c r="AH37" s="99">
        <v>10.3</v>
      </c>
      <c r="AI37" s="96"/>
      <c r="AJ37" s="96"/>
      <c r="AK37" s="96"/>
      <c r="AL37" s="97">
        <v>217.1</v>
      </c>
      <c r="AM37" s="99">
        <v>7.9</v>
      </c>
      <c r="AN37" s="97"/>
      <c r="AO37" s="99"/>
      <c r="AP37" s="96"/>
      <c r="AQ37" s="97"/>
      <c r="AR37" s="99"/>
      <c r="AS37" s="96"/>
      <c r="AT37" s="96"/>
      <c r="AU37" s="96"/>
      <c r="AV37" s="97"/>
      <c r="AW37" s="98"/>
      <c r="AX37" s="99"/>
      <c r="AY37" s="97"/>
      <c r="AZ37" s="98"/>
      <c r="BA37" s="98"/>
      <c r="BB37" s="98"/>
      <c r="BC37" s="98"/>
      <c r="BD37" s="98"/>
      <c r="BE37" s="98"/>
      <c r="BF37" s="99"/>
      <c r="BG37" s="97"/>
      <c r="BH37" s="99"/>
      <c r="BI37" s="96"/>
      <c r="BJ37" s="97"/>
      <c r="BK37" s="98">
        <v>184.9</v>
      </c>
      <c r="BL37" s="99"/>
      <c r="BM37" s="97">
        <v>167.6</v>
      </c>
      <c r="BN37" s="98">
        <v>166.6</v>
      </c>
      <c r="BO37" s="98">
        <v>168.6</v>
      </c>
      <c r="BP37" s="98"/>
      <c r="BQ37" s="98"/>
      <c r="BR37" s="98"/>
      <c r="BS37" s="98"/>
      <c r="BT37" s="98"/>
      <c r="BU37" s="98"/>
      <c r="BV37" s="98"/>
      <c r="BW37" s="98">
        <v>206.5</v>
      </c>
      <c r="BX37" s="98">
        <v>206.1</v>
      </c>
      <c r="BY37" s="98">
        <v>206</v>
      </c>
      <c r="BZ37" s="99"/>
      <c r="CA37" s="97">
        <v>17.399999999999999</v>
      </c>
      <c r="CB37" s="99">
        <v>44.1</v>
      </c>
      <c r="CC37" s="96"/>
      <c r="CD37" s="97"/>
      <c r="CE37" s="98"/>
      <c r="CF37" s="98"/>
      <c r="CG37" s="98"/>
      <c r="CH37" s="98"/>
      <c r="CI37" s="98">
        <v>118.1</v>
      </c>
      <c r="CJ37" s="98"/>
      <c r="CK37" s="98"/>
      <c r="CL37" s="98"/>
      <c r="CM37" s="98"/>
      <c r="CN37" s="98"/>
      <c r="CO37" s="99">
        <v>191.2</v>
      </c>
      <c r="CP37" s="97">
        <v>180.6</v>
      </c>
      <c r="CQ37" s="98">
        <v>180.5</v>
      </c>
      <c r="CR37" s="98">
        <v>181.3</v>
      </c>
      <c r="CS37" s="99">
        <v>181</v>
      </c>
      <c r="CT37" s="97"/>
      <c r="CU37" s="99">
        <v>297.3</v>
      </c>
      <c r="CV37" s="97"/>
      <c r="CW37" s="98"/>
      <c r="CX37" s="100"/>
      <c r="CY37" s="97"/>
      <c r="CZ37" s="98"/>
      <c r="DA37" s="98"/>
      <c r="DB37" s="99"/>
      <c r="DC37" s="97"/>
      <c r="DD37" s="98"/>
      <c r="DE37" s="98"/>
      <c r="DF37" s="98"/>
      <c r="DG37" s="98"/>
      <c r="DH37" s="98"/>
      <c r="DI37" s="98"/>
      <c r="DJ37" s="98"/>
      <c r="DK37" s="98"/>
      <c r="DL37" s="98"/>
      <c r="DM37" s="98"/>
      <c r="DN37" s="99"/>
      <c r="DO37" s="101"/>
      <c r="DP37" s="102"/>
      <c r="DQ37" s="102"/>
      <c r="DR37" s="103"/>
      <c r="DS37" s="97"/>
      <c r="DT37" s="98"/>
      <c r="DU37" s="98"/>
      <c r="DV37" s="99"/>
      <c r="DW37" s="96"/>
      <c r="DX37" s="97"/>
      <c r="DY37" s="98"/>
      <c r="DZ37" s="98"/>
      <c r="EA37" s="98"/>
      <c r="EB37" s="98"/>
      <c r="EC37" s="100"/>
      <c r="ED37" s="1"/>
      <c r="EE37" s="96"/>
      <c r="EF37" s="96"/>
      <c r="EG37" s="96"/>
      <c r="EH37" s="96"/>
      <c r="EI37" s="96"/>
      <c r="EJ37" s="96"/>
      <c r="EK37" s="96"/>
      <c r="EL37" s="96"/>
      <c r="EM37" s="97"/>
      <c r="EN37" s="99"/>
      <c r="EO37" s="96"/>
      <c r="EP37" s="96"/>
      <c r="EQ37" s="96"/>
      <c r="ER37" s="96"/>
      <c r="ES37" s="96"/>
      <c r="ET37" s="96"/>
      <c r="EU37" s="96"/>
      <c r="EV37" s="96"/>
      <c r="EW37" s="96"/>
      <c r="EX37" s="96"/>
      <c r="EY37" s="96"/>
      <c r="EZ37" s="96"/>
      <c r="FA37" s="96"/>
      <c r="FB37" s="96"/>
      <c r="FC37" s="97"/>
      <c r="FD37" s="98"/>
      <c r="FE37" s="98"/>
      <c r="FF37" s="99"/>
      <c r="FG37" s="96"/>
      <c r="FH37" s="96"/>
      <c r="FI37" s="96"/>
      <c r="FJ37" s="96"/>
      <c r="FK37" s="96"/>
      <c r="FL37" s="96"/>
      <c r="FM37" s="96"/>
      <c r="FN37" s="96"/>
      <c r="FO37" s="97"/>
      <c r="FP37" s="98"/>
      <c r="FQ37" s="98"/>
      <c r="FR37" s="99"/>
      <c r="FS37" s="96"/>
      <c r="FT37" s="97"/>
      <c r="FU37" s="99"/>
      <c r="FV37" s="97"/>
      <c r="FW37" s="98"/>
      <c r="FX37" s="98"/>
      <c r="FY37" s="98"/>
      <c r="FZ37" s="99"/>
      <c r="GA37" s="97"/>
      <c r="GB37" s="99"/>
      <c r="GC37" s="97"/>
      <c r="GD37" s="98"/>
      <c r="GE37" s="98"/>
      <c r="GF37" s="99"/>
      <c r="GG37" s="96"/>
      <c r="GH37" s="96"/>
      <c r="GI37" s="96"/>
      <c r="GJ37" s="97"/>
      <c r="GK37" s="98"/>
      <c r="GL37" s="98"/>
      <c r="GM37" s="98"/>
      <c r="GN37" s="99"/>
      <c r="GO37" s="96"/>
      <c r="GP37" s="97"/>
      <c r="GQ37" s="99"/>
      <c r="GR37" s="1"/>
      <c r="GS37" s="96"/>
      <c r="GT37" s="97"/>
      <c r="GU37" s="99"/>
      <c r="GV37" s="96"/>
      <c r="GW37" s="96"/>
      <c r="GX37" s="96"/>
      <c r="GY37" s="96"/>
      <c r="GZ37" s="1"/>
      <c r="HA37" s="96"/>
      <c r="HB37" s="96"/>
      <c r="HC37" s="96"/>
      <c r="HD37" s="96"/>
      <c r="HE37" s="96"/>
      <c r="HF37" s="96"/>
      <c r="HG37" s="96"/>
      <c r="HH37" s="97"/>
      <c r="HI37" s="99"/>
      <c r="HJ37" s="1"/>
      <c r="HK37" s="97">
        <v>3139.4969999999998</v>
      </c>
      <c r="HL37" s="98">
        <v>3077.739</v>
      </c>
      <c r="HM37" s="99">
        <v>304</v>
      </c>
    </row>
    <row r="38" spans="1:221" x14ac:dyDescent="0.25">
      <c r="A38" s="1"/>
      <c r="B38" s="239">
        <v>0.66666666666666663</v>
      </c>
      <c r="C38" s="96"/>
      <c r="D38" s="97"/>
      <c r="E38" s="98"/>
      <c r="F38" s="98">
        <v>8.8000000000000007</v>
      </c>
      <c r="G38" s="99">
        <v>8.5</v>
      </c>
      <c r="H38" s="97"/>
      <c r="I38" s="99"/>
      <c r="J38" s="97">
        <v>89.5</v>
      </c>
      <c r="K38" s="99"/>
      <c r="L38" s="97"/>
      <c r="M38" s="98"/>
      <c r="N38" s="98"/>
      <c r="O38" s="98"/>
      <c r="P38" s="98"/>
      <c r="Q38" s="98"/>
      <c r="R38" s="98"/>
      <c r="S38" s="99"/>
      <c r="T38" s="97">
        <v>18.100000000000001</v>
      </c>
      <c r="U38" s="98">
        <v>19.2</v>
      </c>
      <c r="V38" s="98">
        <v>24.4</v>
      </c>
      <c r="W38" s="99">
        <v>1.1000000000000001</v>
      </c>
      <c r="X38" s="96"/>
      <c r="Y38" s="97"/>
      <c r="Z38" s="98"/>
      <c r="AA38" s="99"/>
      <c r="AB38" s="97"/>
      <c r="AC38" s="98"/>
      <c r="AD38" s="98"/>
      <c r="AE38" s="98"/>
      <c r="AF38" s="98">
        <v>12.2</v>
      </c>
      <c r="AG38" s="98">
        <v>24.5</v>
      </c>
      <c r="AH38" s="99">
        <v>10.3</v>
      </c>
      <c r="AI38" s="96"/>
      <c r="AJ38" s="96"/>
      <c r="AK38" s="96"/>
      <c r="AL38" s="97">
        <v>217.1</v>
      </c>
      <c r="AM38" s="99">
        <v>7.9</v>
      </c>
      <c r="AN38" s="97"/>
      <c r="AO38" s="99"/>
      <c r="AP38" s="96"/>
      <c r="AQ38" s="97"/>
      <c r="AR38" s="99"/>
      <c r="AS38" s="96"/>
      <c r="AT38" s="96"/>
      <c r="AU38" s="96"/>
      <c r="AV38" s="97"/>
      <c r="AW38" s="98"/>
      <c r="AX38" s="99"/>
      <c r="AY38" s="97"/>
      <c r="AZ38" s="98"/>
      <c r="BA38" s="98"/>
      <c r="BB38" s="98"/>
      <c r="BC38" s="98"/>
      <c r="BD38" s="98"/>
      <c r="BE38" s="98"/>
      <c r="BF38" s="99"/>
      <c r="BG38" s="97"/>
      <c r="BH38" s="99"/>
      <c r="BI38" s="96"/>
      <c r="BJ38" s="97"/>
      <c r="BK38" s="98">
        <v>184.9</v>
      </c>
      <c r="BL38" s="99"/>
      <c r="BM38" s="97">
        <v>167.6</v>
      </c>
      <c r="BN38" s="98">
        <v>166.6</v>
      </c>
      <c r="BO38" s="98">
        <v>168.6</v>
      </c>
      <c r="BP38" s="98"/>
      <c r="BQ38" s="98"/>
      <c r="BR38" s="98"/>
      <c r="BS38" s="98"/>
      <c r="BT38" s="98"/>
      <c r="BU38" s="98"/>
      <c r="BV38" s="98"/>
      <c r="BW38" s="98">
        <v>206.5</v>
      </c>
      <c r="BX38" s="98">
        <v>206.1</v>
      </c>
      <c r="BY38" s="98">
        <v>206</v>
      </c>
      <c r="BZ38" s="99"/>
      <c r="CA38" s="97">
        <v>17.399999999999999</v>
      </c>
      <c r="CB38" s="99">
        <v>44.1</v>
      </c>
      <c r="CC38" s="96"/>
      <c r="CD38" s="97"/>
      <c r="CE38" s="98"/>
      <c r="CF38" s="98"/>
      <c r="CG38" s="98"/>
      <c r="CH38" s="98"/>
      <c r="CI38" s="98">
        <v>118.1</v>
      </c>
      <c r="CJ38" s="98"/>
      <c r="CK38" s="98"/>
      <c r="CL38" s="98"/>
      <c r="CM38" s="98"/>
      <c r="CN38" s="98"/>
      <c r="CO38" s="99">
        <v>191.2</v>
      </c>
      <c r="CP38" s="97">
        <v>180.6</v>
      </c>
      <c r="CQ38" s="98">
        <v>180.5</v>
      </c>
      <c r="CR38" s="98">
        <v>181.3</v>
      </c>
      <c r="CS38" s="99">
        <v>181</v>
      </c>
      <c r="CT38" s="97"/>
      <c r="CU38" s="99">
        <v>297.3</v>
      </c>
      <c r="CV38" s="97"/>
      <c r="CW38" s="98"/>
      <c r="CX38" s="100"/>
      <c r="CY38" s="97"/>
      <c r="CZ38" s="98"/>
      <c r="DA38" s="98"/>
      <c r="DB38" s="99"/>
      <c r="DC38" s="97"/>
      <c r="DD38" s="98"/>
      <c r="DE38" s="98"/>
      <c r="DF38" s="98"/>
      <c r="DG38" s="98"/>
      <c r="DH38" s="98"/>
      <c r="DI38" s="98"/>
      <c r="DJ38" s="98"/>
      <c r="DK38" s="98"/>
      <c r="DL38" s="98"/>
      <c r="DM38" s="98"/>
      <c r="DN38" s="99"/>
      <c r="DO38" s="101"/>
      <c r="DP38" s="102"/>
      <c r="DQ38" s="102"/>
      <c r="DR38" s="103"/>
      <c r="DS38" s="97"/>
      <c r="DT38" s="98"/>
      <c r="DU38" s="98"/>
      <c r="DV38" s="99"/>
      <c r="DW38" s="96"/>
      <c r="DX38" s="97"/>
      <c r="DY38" s="98"/>
      <c r="DZ38" s="98"/>
      <c r="EA38" s="98"/>
      <c r="EB38" s="98"/>
      <c r="EC38" s="100"/>
      <c r="ED38" s="1"/>
      <c r="EE38" s="96"/>
      <c r="EF38" s="96"/>
      <c r="EG38" s="96"/>
      <c r="EH38" s="96"/>
      <c r="EI38" s="96"/>
      <c r="EJ38" s="96"/>
      <c r="EK38" s="96"/>
      <c r="EL38" s="96"/>
      <c r="EM38" s="97"/>
      <c r="EN38" s="99"/>
      <c r="EO38" s="96"/>
      <c r="EP38" s="96"/>
      <c r="EQ38" s="96"/>
      <c r="ER38" s="96"/>
      <c r="ES38" s="96"/>
      <c r="ET38" s="96"/>
      <c r="EU38" s="96"/>
      <c r="EV38" s="96"/>
      <c r="EW38" s="96"/>
      <c r="EX38" s="96"/>
      <c r="EY38" s="96"/>
      <c r="EZ38" s="96"/>
      <c r="FA38" s="96"/>
      <c r="FB38" s="96"/>
      <c r="FC38" s="97"/>
      <c r="FD38" s="98"/>
      <c r="FE38" s="98"/>
      <c r="FF38" s="99"/>
      <c r="FG38" s="96"/>
      <c r="FH38" s="96"/>
      <c r="FI38" s="96"/>
      <c r="FJ38" s="96"/>
      <c r="FK38" s="96"/>
      <c r="FL38" s="96"/>
      <c r="FM38" s="96"/>
      <c r="FN38" s="96"/>
      <c r="FO38" s="97"/>
      <c r="FP38" s="98"/>
      <c r="FQ38" s="98"/>
      <c r="FR38" s="99"/>
      <c r="FS38" s="96"/>
      <c r="FT38" s="97"/>
      <c r="FU38" s="99"/>
      <c r="FV38" s="97"/>
      <c r="FW38" s="98"/>
      <c r="FX38" s="98"/>
      <c r="FY38" s="98"/>
      <c r="FZ38" s="99"/>
      <c r="GA38" s="97"/>
      <c r="GB38" s="99"/>
      <c r="GC38" s="97"/>
      <c r="GD38" s="98"/>
      <c r="GE38" s="98"/>
      <c r="GF38" s="99"/>
      <c r="GG38" s="96"/>
      <c r="GH38" s="96"/>
      <c r="GI38" s="96"/>
      <c r="GJ38" s="97"/>
      <c r="GK38" s="98"/>
      <c r="GL38" s="98"/>
      <c r="GM38" s="98"/>
      <c r="GN38" s="99"/>
      <c r="GO38" s="96"/>
      <c r="GP38" s="97"/>
      <c r="GQ38" s="99"/>
      <c r="GR38" s="1"/>
      <c r="GS38" s="96"/>
      <c r="GT38" s="97"/>
      <c r="GU38" s="99"/>
      <c r="GV38" s="96"/>
      <c r="GW38" s="96"/>
      <c r="GX38" s="96"/>
      <c r="GY38" s="96"/>
      <c r="GZ38" s="1"/>
      <c r="HA38" s="96"/>
      <c r="HB38" s="96"/>
      <c r="HC38" s="96"/>
      <c r="HD38" s="96"/>
      <c r="HE38" s="96"/>
      <c r="HF38" s="96"/>
      <c r="HG38" s="96"/>
      <c r="HH38" s="97"/>
      <c r="HI38" s="99"/>
      <c r="HJ38" s="1"/>
      <c r="HK38" s="97">
        <v>3139.4969999999998</v>
      </c>
      <c r="HL38" s="98">
        <v>3077.739</v>
      </c>
      <c r="HM38" s="99">
        <v>304</v>
      </c>
    </row>
    <row r="39" spans="1:221" x14ac:dyDescent="0.25">
      <c r="A39" s="1"/>
      <c r="B39" s="239">
        <v>0.6875</v>
      </c>
      <c r="C39" s="96"/>
      <c r="D39" s="97"/>
      <c r="E39" s="98"/>
      <c r="F39" s="98">
        <v>8.8000000000000007</v>
      </c>
      <c r="G39" s="99">
        <v>8.5</v>
      </c>
      <c r="H39" s="97"/>
      <c r="I39" s="99"/>
      <c r="J39" s="97">
        <v>89.5</v>
      </c>
      <c r="K39" s="99"/>
      <c r="L39" s="97"/>
      <c r="M39" s="98"/>
      <c r="N39" s="98"/>
      <c r="O39" s="98"/>
      <c r="P39" s="98"/>
      <c r="Q39" s="98"/>
      <c r="R39" s="98"/>
      <c r="S39" s="99"/>
      <c r="T39" s="97">
        <v>18.100000000000001</v>
      </c>
      <c r="U39" s="98">
        <v>19.2</v>
      </c>
      <c r="V39" s="98">
        <v>24.4</v>
      </c>
      <c r="W39" s="99">
        <v>1.1000000000000001</v>
      </c>
      <c r="X39" s="96"/>
      <c r="Y39" s="97"/>
      <c r="Z39" s="98"/>
      <c r="AA39" s="99"/>
      <c r="AB39" s="97"/>
      <c r="AC39" s="98"/>
      <c r="AD39" s="98"/>
      <c r="AE39" s="98"/>
      <c r="AF39" s="98">
        <v>12.2</v>
      </c>
      <c r="AG39" s="98">
        <v>24.5</v>
      </c>
      <c r="AH39" s="99">
        <v>10.3</v>
      </c>
      <c r="AI39" s="96"/>
      <c r="AJ39" s="96"/>
      <c r="AK39" s="96"/>
      <c r="AL39" s="97">
        <v>217.1</v>
      </c>
      <c r="AM39" s="99">
        <v>7.9</v>
      </c>
      <c r="AN39" s="97"/>
      <c r="AO39" s="99"/>
      <c r="AP39" s="96"/>
      <c r="AQ39" s="97"/>
      <c r="AR39" s="99"/>
      <c r="AS39" s="96"/>
      <c r="AT39" s="96"/>
      <c r="AU39" s="96"/>
      <c r="AV39" s="97"/>
      <c r="AW39" s="98"/>
      <c r="AX39" s="99"/>
      <c r="AY39" s="97"/>
      <c r="AZ39" s="98"/>
      <c r="BA39" s="98"/>
      <c r="BB39" s="98"/>
      <c r="BC39" s="98"/>
      <c r="BD39" s="98"/>
      <c r="BE39" s="98"/>
      <c r="BF39" s="99"/>
      <c r="BG39" s="97"/>
      <c r="BH39" s="99"/>
      <c r="BI39" s="96"/>
      <c r="BJ39" s="97"/>
      <c r="BK39" s="98">
        <v>184.9</v>
      </c>
      <c r="BL39" s="99"/>
      <c r="BM39" s="97">
        <v>167.6</v>
      </c>
      <c r="BN39" s="98">
        <v>166.6</v>
      </c>
      <c r="BO39" s="98">
        <v>168.6</v>
      </c>
      <c r="BP39" s="98"/>
      <c r="BQ39" s="98"/>
      <c r="BR39" s="98"/>
      <c r="BS39" s="98"/>
      <c r="BT39" s="98"/>
      <c r="BU39" s="98"/>
      <c r="BV39" s="98"/>
      <c r="BW39" s="98">
        <v>206.5</v>
      </c>
      <c r="BX39" s="98">
        <v>206.1</v>
      </c>
      <c r="BY39" s="98">
        <v>206</v>
      </c>
      <c r="BZ39" s="99"/>
      <c r="CA39" s="97">
        <v>17.399999999999999</v>
      </c>
      <c r="CB39" s="99">
        <v>44.1</v>
      </c>
      <c r="CC39" s="96"/>
      <c r="CD39" s="97"/>
      <c r="CE39" s="98"/>
      <c r="CF39" s="98"/>
      <c r="CG39" s="98"/>
      <c r="CH39" s="98"/>
      <c r="CI39" s="98">
        <v>118.1</v>
      </c>
      <c r="CJ39" s="98"/>
      <c r="CK39" s="98"/>
      <c r="CL39" s="98"/>
      <c r="CM39" s="98"/>
      <c r="CN39" s="98"/>
      <c r="CO39" s="99">
        <v>191.2</v>
      </c>
      <c r="CP39" s="97">
        <v>180.6</v>
      </c>
      <c r="CQ39" s="98">
        <v>180.5</v>
      </c>
      <c r="CR39" s="98">
        <v>181.3</v>
      </c>
      <c r="CS39" s="99">
        <v>181</v>
      </c>
      <c r="CT39" s="97"/>
      <c r="CU39" s="99">
        <v>297.3</v>
      </c>
      <c r="CV39" s="97"/>
      <c r="CW39" s="98"/>
      <c r="CX39" s="100"/>
      <c r="CY39" s="97"/>
      <c r="CZ39" s="98"/>
      <c r="DA39" s="98"/>
      <c r="DB39" s="99"/>
      <c r="DC39" s="97"/>
      <c r="DD39" s="98"/>
      <c r="DE39" s="98"/>
      <c r="DF39" s="98"/>
      <c r="DG39" s="98"/>
      <c r="DH39" s="98"/>
      <c r="DI39" s="98"/>
      <c r="DJ39" s="98"/>
      <c r="DK39" s="98"/>
      <c r="DL39" s="98"/>
      <c r="DM39" s="98"/>
      <c r="DN39" s="99"/>
      <c r="DO39" s="101"/>
      <c r="DP39" s="102"/>
      <c r="DQ39" s="102"/>
      <c r="DR39" s="103"/>
      <c r="DS39" s="97"/>
      <c r="DT39" s="98"/>
      <c r="DU39" s="98"/>
      <c r="DV39" s="99"/>
      <c r="DW39" s="96"/>
      <c r="DX39" s="97"/>
      <c r="DY39" s="98"/>
      <c r="DZ39" s="98"/>
      <c r="EA39" s="98"/>
      <c r="EB39" s="98"/>
      <c r="EC39" s="100"/>
      <c r="ED39" s="1"/>
      <c r="EE39" s="96"/>
      <c r="EF39" s="96"/>
      <c r="EG39" s="96"/>
      <c r="EH39" s="96"/>
      <c r="EI39" s="96"/>
      <c r="EJ39" s="96"/>
      <c r="EK39" s="96"/>
      <c r="EL39" s="96"/>
      <c r="EM39" s="97"/>
      <c r="EN39" s="99"/>
      <c r="EO39" s="96"/>
      <c r="EP39" s="96"/>
      <c r="EQ39" s="96"/>
      <c r="ER39" s="96"/>
      <c r="ES39" s="96"/>
      <c r="ET39" s="96"/>
      <c r="EU39" s="96"/>
      <c r="EV39" s="96"/>
      <c r="EW39" s="96"/>
      <c r="EX39" s="96"/>
      <c r="EY39" s="96"/>
      <c r="EZ39" s="96"/>
      <c r="FA39" s="96"/>
      <c r="FB39" s="96"/>
      <c r="FC39" s="97"/>
      <c r="FD39" s="98"/>
      <c r="FE39" s="98"/>
      <c r="FF39" s="99"/>
      <c r="FG39" s="96"/>
      <c r="FH39" s="96"/>
      <c r="FI39" s="96"/>
      <c r="FJ39" s="96"/>
      <c r="FK39" s="96"/>
      <c r="FL39" s="96"/>
      <c r="FM39" s="96"/>
      <c r="FN39" s="96"/>
      <c r="FO39" s="97"/>
      <c r="FP39" s="98"/>
      <c r="FQ39" s="98"/>
      <c r="FR39" s="99"/>
      <c r="FS39" s="96"/>
      <c r="FT39" s="97"/>
      <c r="FU39" s="99"/>
      <c r="FV39" s="97"/>
      <c r="FW39" s="98"/>
      <c r="FX39" s="98"/>
      <c r="FY39" s="98"/>
      <c r="FZ39" s="99"/>
      <c r="GA39" s="97"/>
      <c r="GB39" s="99"/>
      <c r="GC39" s="97"/>
      <c r="GD39" s="98"/>
      <c r="GE39" s="98"/>
      <c r="GF39" s="99"/>
      <c r="GG39" s="96"/>
      <c r="GH39" s="96"/>
      <c r="GI39" s="96"/>
      <c r="GJ39" s="97"/>
      <c r="GK39" s="98"/>
      <c r="GL39" s="98"/>
      <c r="GM39" s="98"/>
      <c r="GN39" s="99"/>
      <c r="GO39" s="96"/>
      <c r="GP39" s="97"/>
      <c r="GQ39" s="99"/>
      <c r="GR39" s="1"/>
      <c r="GS39" s="96"/>
      <c r="GT39" s="97"/>
      <c r="GU39" s="99"/>
      <c r="GV39" s="96"/>
      <c r="GW39" s="96"/>
      <c r="GX39" s="96"/>
      <c r="GY39" s="96"/>
      <c r="GZ39" s="1"/>
      <c r="HA39" s="96"/>
      <c r="HB39" s="96"/>
      <c r="HC39" s="96"/>
      <c r="HD39" s="96"/>
      <c r="HE39" s="96"/>
      <c r="HF39" s="96"/>
      <c r="HG39" s="96"/>
      <c r="HH39" s="97"/>
      <c r="HI39" s="99"/>
      <c r="HJ39" s="1"/>
      <c r="HK39" s="97">
        <v>3139.4969999999998</v>
      </c>
      <c r="HL39" s="98">
        <v>3077.739</v>
      </c>
      <c r="HM39" s="99">
        <v>304</v>
      </c>
    </row>
    <row r="40" spans="1:221" x14ac:dyDescent="0.25">
      <c r="A40" s="1"/>
      <c r="B40" s="239">
        <v>0.70833333333333337</v>
      </c>
      <c r="C40" s="96"/>
      <c r="D40" s="97"/>
      <c r="E40" s="98"/>
      <c r="F40" s="98">
        <v>8.8000000000000007</v>
      </c>
      <c r="G40" s="99">
        <v>8.5</v>
      </c>
      <c r="H40" s="97"/>
      <c r="I40" s="99"/>
      <c r="J40" s="97">
        <v>89.5</v>
      </c>
      <c r="K40" s="99"/>
      <c r="L40" s="97"/>
      <c r="M40" s="98"/>
      <c r="N40" s="98"/>
      <c r="O40" s="98"/>
      <c r="P40" s="98"/>
      <c r="Q40" s="98"/>
      <c r="R40" s="98"/>
      <c r="S40" s="99"/>
      <c r="T40" s="97">
        <v>18.100000000000001</v>
      </c>
      <c r="U40" s="98">
        <v>19.2</v>
      </c>
      <c r="V40" s="98">
        <v>24.4</v>
      </c>
      <c r="W40" s="99">
        <v>1.1000000000000001</v>
      </c>
      <c r="X40" s="96"/>
      <c r="Y40" s="97"/>
      <c r="Z40" s="98"/>
      <c r="AA40" s="99"/>
      <c r="AB40" s="97"/>
      <c r="AC40" s="98"/>
      <c r="AD40" s="98"/>
      <c r="AE40" s="98"/>
      <c r="AF40" s="98">
        <v>12.2</v>
      </c>
      <c r="AG40" s="98">
        <v>24.5</v>
      </c>
      <c r="AH40" s="99">
        <v>10.3</v>
      </c>
      <c r="AI40" s="96"/>
      <c r="AJ40" s="96"/>
      <c r="AK40" s="96"/>
      <c r="AL40" s="97">
        <v>217.1</v>
      </c>
      <c r="AM40" s="99">
        <v>7.9</v>
      </c>
      <c r="AN40" s="97"/>
      <c r="AO40" s="99"/>
      <c r="AP40" s="96"/>
      <c r="AQ40" s="97"/>
      <c r="AR40" s="99"/>
      <c r="AS40" s="96"/>
      <c r="AT40" s="96"/>
      <c r="AU40" s="96"/>
      <c r="AV40" s="97"/>
      <c r="AW40" s="98"/>
      <c r="AX40" s="99"/>
      <c r="AY40" s="97"/>
      <c r="AZ40" s="98"/>
      <c r="BA40" s="98"/>
      <c r="BB40" s="98"/>
      <c r="BC40" s="98"/>
      <c r="BD40" s="98"/>
      <c r="BE40" s="98"/>
      <c r="BF40" s="99"/>
      <c r="BG40" s="97"/>
      <c r="BH40" s="99"/>
      <c r="BI40" s="96"/>
      <c r="BJ40" s="97"/>
      <c r="BK40" s="98">
        <v>184.9</v>
      </c>
      <c r="BL40" s="99"/>
      <c r="BM40" s="97">
        <v>167.6</v>
      </c>
      <c r="BN40" s="98">
        <v>166.6</v>
      </c>
      <c r="BO40" s="98">
        <v>168.6</v>
      </c>
      <c r="BP40" s="98"/>
      <c r="BQ40" s="98"/>
      <c r="BR40" s="98"/>
      <c r="BS40" s="98"/>
      <c r="BT40" s="98"/>
      <c r="BU40" s="98"/>
      <c r="BV40" s="98"/>
      <c r="BW40" s="98">
        <v>206.5</v>
      </c>
      <c r="BX40" s="98">
        <v>206.1</v>
      </c>
      <c r="BY40" s="98">
        <v>206</v>
      </c>
      <c r="BZ40" s="99"/>
      <c r="CA40" s="97">
        <v>17.399999999999999</v>
      </c>
      <c r="CB40" s="99">
        <v>44.1</v>
      </c>
      <c r="CC40" s="96"/>
      <c r="CD40" s="97"/>
      <c r="CE40" s="98"/>
      <c r="CF40" s="98"/>
      <c r="CG40" s="98"/>
      <c r="CH40" s="98"/>
      <c r="CI40" s="98">
        <v>118.1</v>
      </c>
      <c r="CJ40" s="98"/>
      <c r="CK40" s="98"/>
      <c r="CL40" s="98"/>
      <c r="CM40" s="98"/>
      <c r="CN40" s="98"/>
      <c r="CO40" s="99">
        <v>191.2</v>
      </c>
      <c r="CP40" s="97">
        <v>180.6</v>
      </c>
      <c r="CQ40" s="98">
        <v>180.5</v>
      </c>
      <c r="CR40" s="98">
        <v>181.3</v>
      </c>
      <c r="CS40" s="99">
        <v>181</v>
      </c>
      <c r="CT40" s="97"/>
      <c r="CU40" s="99">
        <v>297.3</v>
      </c>
      <c r="CV40" s="97"/>
      <c r="CW40" s="98"/>
      <c r="CX40" s="100"/>
      <c r="CY40" s="97"/>
      <c r="CZ40" s="98"/>
      <c r="DA40" s="98"/>
      <c r="DB40" s="99"/>
      <c r="DC40" s="97"/>
      <c r="DD40" s="98"/>
      <c r="DE40" s="98"/>
      <c r="DF40" s="98"/>
      <c r="DG40" s="98"/>
      <c r="DH40" s="98"/>
      <c r="DI40" s="98"/>
      <c r="DJ40" s="98"/>
      <c r="DK40" s="98"/>
      <c r="DL40" s="98"/>
      <c r="DM40" s="98"/>
      <c r="DN40" s="99"/>
      <c r="DO40" s="101"/>
      <c r="DP40" s="102"/>
      <c r="DQ40" s="102"/>
      <c r="DR40" s="103"/>
      <c r="DS40" s="97"/>
      <c r="DT40" s="98"/>
      <c r="DU40" s="98"/>
      <c r="DV40" s="99"/>
      <c r="DW40" s="96"/>
      <c r="DX40" s="97"/>
      <c r="DY40" s="98"/>
      <c r="DZ40" s="98"/>
      <c r="EA40" s="98"/>
      <c r="EB40" s="98"/>
      <c r="EC40" s="100"/>
      <c r="ED40" s="1"/>
      <c r="EE40" s="96"/>
      <c r="EF40" s="96"/>
      <c r="EG40" s="96"/>
      <c r="EH40" s="96"/>
      <c r="EI40" s="96"/>
      <c r="EJ40" s="96"/>
      <c r="EK40" s="96"/>
      <c r="EL40" s="96"/>
      <c r="EM40" s="97"/>
      <c r="EN40" s="99"/>
      <c r="EO40" s="96"/>
      <c r="EP40" s="96"/>
      <c r="EQ40" s="96"/>
      <c r="ER40" s="96"/>
      <c r="ES40" s="96"/>
      <c r="ET40" s="96"/>
      <c r="EU40" s="96"/>
      <c r="EV40" s="96"/>
      <c r="EW40" s="96"/>
      <c r="EX40" s="96"/>
      <c r="EY40" s="96"/>
      <c r="EZ40" s="96"/>
      <c r="FA40" s="96"/>
      <c r="FB40" s="96"/>
      <c r="FC40" s="97"/>
      <c r="FD40" s="98"/>
      <c r="FE40" s="98"/>
      <c r="FF40" s="99"/>
      <c r="FG40" s="96"/>
      <c r="FH40" s="96"/>
      <c r="FI40" s="96"/>
      <c r="FJ40" s="96"/>
      <c r="FK40" s="96"/>
      <c r="FL40" s="96"/>
      <c r="FM40" s="96"/>
      <c r="FN40" s="96"/>
      <c r="FO40" s="97"/>
      <c r="FP40" s="98"/>
      <c r="FQ40" s="98"/>
      <c r="FR40" s="99"/>
      <c r="FS40" s="96"/>
      <c r="FT40" s="97"/>
      <c r="FU40" s="99"/>
      <c r="FV40" s="97"/>
      <c r="FW40" s="98"/>
      <c r="FX40" s="98"/>
      <c r="FY40" s="98"/>
      <c r="FZ40" s="99"/>
      <c r="GA40" s="97"/>
      <c r="GB40" s="99"/>
      <c r="GC40" s="97"/>
      <c r="GD40" s="98"/>
      <c r="GE40" s="98"/>
      <c r="GF40" s="99"/>
      <c r="GG40" s="96"/>
      <c r="GH40" s="96"/>
      <c r="GI40" s="96"/>
      <c r="GJ40" s="97"/>
      <c r="GK40" s="98"/>
      <c r="GL40" s="98"/>
      <c r="GM40" s="98"/>
      <c r="GN40" s="99"/>
      <c r="GO40" s="96"/>
      <c r="GP40" s="97"/>
      <c r="GQ40" s="99"/>
      <c r="GR40" s="1"/>
      <c r="GS40" s="96"/>
      <c r="GT40" s="97"/>
      <c r="GU40" s="99"/>
      <c r="GV40" s="96"/>
      <c r="GW40" s="96"/>
      <c r="GX40" s="96"/>
      <c r="GY40" s="96"/>
      <c r="GZ40" s="1"/>
      <c r="HA40" s="96"/>
      <c r="HB40" s="96"/>
      <c r="HC40" s="96"/>
      <c r="HD40" s="96"/>
      <c r="HE40" s="96"/>
      <c r="HF40" s="96"/>
      <c r="HG40" s="96"/>
      <c r="HH40" s="97"/>
      <c r="HI40" s="99"/>
      <c r="HJ40" s="1"/>
      <c r="HK40" s="97">
        <v>3139.4969999999998</v>
      </c>
      <c r="HL40" s="98">
        <v>3077.739</v>
      </c>
      <c r="HM40" s="99">
        <v>304</v>
      </c>
    </row>
    <row r="41" spans="1:221" x14ac:dyDescent="0.25">
      <c r="A41" s="1"/>
      <c r="B41" s="239">
        <v>0.72916666666666663</v>
      </c>
      <c r="C41" s="96"/>
      <c r="D41" s="97"/>
      <c r="E41" s="98"/>
      <c r="F41" s="98">
        <v>8.8000000000000007</v>
      </c>
      <c r="G41" s="99">
        <v>8.5</v>
      </c>
      <c r="H41" s="97"/>
      <c r="I41" s="99"/>
      <c r="J41" s="97">
        <v>89.5</v>
      </c>
      <c r="K41" s="99"/>
      <c r="L41" s="97"/>
      <c r="M41" s="98"/>
      <c r="N41" s="98"/>
      <c r="O41" s="98"/>
      <c r="P41" s="98"/>
      <c r="Q41" s="98"/>
      <c r="R41" s="98"/>
      <c r="S41" s="99"/>
      <c r="T41" s="97">
        <v>18.100000000000001</v>
      </c>
      <c r="U41" s="98">
        <v>19.2</v>
      </c>
      <c r="V41" s="98">
        <v>24.4</v>
      </c>
      <c r="W41" s="99">
        <v>1.1000000000000001</v>
      </c>
      <c r="X41" s="96"/>
      <c r="Y41" s="97"/>
      <c r="Z41" s="98"/>
      <c r="AA41" s="99"/>
      <c r="AB41" s="97"/>
      <c r="AC41" s="98"/>
      <c r="AD41" s="98"/>
      <c r="AE41" s="98"/>
      <c r="AF41" s="98">
        <v>12.2</v>
      </c>
      <c r="AG41" s="98">
        <v>24.5</v>
      </c>
      <c r="AH41" s="99">
        <v>10.3</v>
      </c>
      <c r="AI41" s="96"/>
      <c r="AJ41" s="96"/>
      <c r="AK41" s="96"/>
      <c r="AL41" s="97">
        <v>217.1</v>
      </c>
      <c r="AM41" s="99">
        <v>7.9</v>
      </c>
      <c r="AN41" s="97"/>
      <c r="AO41" s="99"/>
      <c r="AP41" s="96"/>
      <c r="AQ41" s="97"/>
      <c r="AR41" s="99"/>
      <c r="AS41" s="96"/>
      <c r="AT41" s="96"/>
      <c r="AU41" s="96"/>
      <c r="AV41" s="97"/>
      <c r="AW41" s="98"/>
      <c r="AX41" s="99"/>
      <c r="AY41" s="97"/>
      <c r="AZ41" s="98"/>
      <c r="BA41" s="98"/>
      <c r="BB41" s="98"/>
      <c r="BC41" s="98"/>
      <c r="BD41" s="98"/>
      <c r="BE41" s="98"/>
      <c r="BF41" s="99"/>
      <c r="BG41" s="97"/>
      <c r="BH41" s="99"/>
      <c r="BI41" s="96"/>
      <c r="BJ41" s="97"/>
      <c r="BK41" s="98">
        <v>184.9</v>
      </c>
      <c r="BL41" s="99"/>
      <c r="BM41" s="97">
        <v>167.6</v>
      </c>
      <c r="BN41" s="98">
        <v>166.6</v>
      </c>
      <c r="BO41" s="98">
        <v>168.6</v>
      </c>
      <c r="BP41" s="98"/>
      <c r="BQ41" s="98"/>
      <c r="BR41" s="98"/>
      <c r="BS41" s="98"/>
      <c r="BT41" s="98"/>
      <c r="BU41" s="98"/>
      <c r="BV41" s="98"/>
      <c r="BW41" s="98">
        <v>206.5</v>
      </c>
      <c r="BX41" s="98">
        <v>206.1</v>
      </c>
      <c r="BY41" s="98">
        <v>206</v>
      </c>
      <c r="BZ41" s="99"/>
      <c r="CA41" s="97">
        <v>17.399999999999999</v>
      </c>
      <c r="CB41" s="99">
        <v>44.1</v>
      </c>
      <c r="CC41" s="96"/>
      <c r="CD41" s="97"/>
      <c r="CE41" s="98"/>
      <c r="CF41" s="98"/>
      <c r="CG41" s="98"/>
      <c r="CH41" s="98"/>
      <c r="CI41" s="98">
        <v>118.1</v>
      </c>
      <c r="CJ41" s="98"/>
      <c r="CK41" s="98"/>
      <c r="CL41" s="98"/>
      <c r="CM41" s="98"/>
      <c r="CN41" s="98"/>
      <c r="CO41" s="99">
        <v>191.2</v>
      </c>
      <c r="CP41" s="97">
        <v>180.6</v>
      </c>
      <c r="CQ41" s="98">
        <v>180.5</v>
      </c>
      <c r="CR41" s="98">
        <v>181.3</v>
      </c>
      <c r="CS41" s="99">
        <v>181</v>
      </c>
      <c r="CT41" s="97"/>
      <c r="CU41" s="99">
        <v>297.3</v>
      </c>
      <c r="CV41" s="97"/>
      <c r="CW41" s="98"/>
      <c r="CX41" s="100"/>
      <c r="CY41" s="97"/>
      <c r="CZ41" s="98"/>
      <c r="DA41" s="98"/>
      <c r="DB41" s="99"/>
      <c r="DC41" s="97"/>
      <c r="DD41" s="98"/>
      <c r="DE41" s="98"/>
      <c r="DF41" s="98"/>
      <c r="DG41" s="98"/>
      <c r="DH41" s="98"/>
      <c r="DI41" s="98"/>
      <c r="DJ41" s="98"/>
      <c r="DK41" s="98"/>
      <c r="DL41" s="98"/>
      <c r="DM41" s="98"/>
      <c r="DN41" s="99"/>
      <c r="DO41" s="101"/>
      <c r="DP41" s="102"/>
      <c r="DQ41" s="102"/>
      <c r="DR41" s="103"/>
      <c r="DS41" s="97"/>
      <c r="DT41" s="98"/>
      <c r="DU41" s="98"/>
      <c r="DV41" s="99"/>
      <c r="DW41" s="96"/>
      <c r="DX41" s="97"/>
      <c r="DY41" s="98"/>
      <c r="DZ41" s="98"/>
      <c r="EA41" s="98"/>
      <c r="EB41" s="98"/>
      <c r="EC41" s="100"/>
      <c r="ED41" s="1"/>
      <c r="EE41" s="96"/>
      <c r="EF41" s="96"/>
      <c r="EG41" s="96"/>
      <c r="EH41" s="96"/>
      <c r="EI41" s="96"/>
      <c r="EJ41" s="96"/>
      <c r="EK41" s="96"/>
      <c r="EL41" s="96"/>
      <c r="EM41" s="97"/>
      <c r="EN41" s="99"/>
      <c r="EO41" s="96"/>
      <c r="EP41" s="96"/>
      <c r="EQ41" s="96"/>
      <c r="ER41" s="96"/>
      <c r="ES41" s="96"/>
      <c r="ET41" s="96"/>
      <c r="EU41" s="96"/>
      <c r="EV41" s="96"/>
      <c r="EW41" s="96"/>
      <c r="EX41" s="96"/>
      <c r="EY41" s="96"/>
      <c r="EZ41" s="96"/>
      <c r="FA41" s="96"/>
      <c r="FB41" s="96"/>
      <c r="FC41" s="97"/>
      <c r="FD41" s="98"/>
      <c r="FE41" s="98"/>
      <c r="FF41" s="99"/>
      <c r="FG41" s="96"/>
      <c r="FH41" s="96"/>
      <c r="FI41" s="96"/>
      <c r="FJ41" s="96"/>
      <c r="FK41" s="96"/>
      <c r="FL41" s="96"/>
      <c r="FM41" s="96"/>
      <c r="FN41" s="96"/>
      <c r="FO41" s="97"/>
      <c r="FP41" s="98"/>
      <c r="FQ41" s="98"/>
      <c r="FR41" s="99"/>
      <c r="FS41" s="96"/>
      <c r="FT41" s="97"/>
      <c r="FU41" s="99"/>
      <c r="FV41" s="97"/>
      <c r="FW41" s="98"/>
      <c r="FX41" s="98"/>
      <c r="FY41" s="98"/>
      <c r="FZ41" s="99"/>
      <c r="GA41" s="97"/>
      <c r="GB41" s="99"/>
      <c r="GC41" s="97"/>
      <c r="GD41" s="98"/>
      <c r="GE41" s="98"/>
      <c r="GF41" s="99"/>
      <c r="GG41" s="96"/>
      <c r="GH41" s="96"/>
      <c r="GI41" s="96"/>
      <c r="GJ41" s="97"/>
      <c r="GK41" s="98"/>
      <c r="GL41" s="98"/>
      <c r="GM41" s="98"/>
      <c r="GN41" s="99"/>
      <c r="GO41" s="96"/>
      <c r="GP41" s="97"/>
      <c r="GQ41" s="99"/>
      <c r="GR41" s="1"/>
      <c r="GS41" s="96"/>
      <c r="GT41" s="97"/>
      <c r="GU41" s="99"/>
      <c r="GV41" s="96"/>
      <c r="GW41" s="96"/>
      <c r="GX41" s="96"/>
      <c r="GY41" s="96"/>
      <c r="GZ41" s="1"/>
      <c r="HA41" s="96"/>
      <c r="HB41" s="96"/>
      <c r="HC41" s="96"/>
      <c r="HD41" s="96"/>
      <c r="HE41" s="96"/>
      <c r="HF41" s="96"/>
      <c r="HG41" s="96"/>
      <c r="HH41" s="97"/>
      <c r="HI41" s="99"/>
      <c r="HJ41" s="1"/>
      <c r="HK41" s="97">
        <v>3139.4969999999998</v>
      </c>
      <c r="HL41" s="98">
        <v>3077.739</v>
      </c>
      <c r="HM41" s="99">
        <v>304</v>
      </c>
    </row>
    <row r="42" spans="1:221" x14ac:dyDescent="0.25">
      <c r="A42" s="1"/>
      <c r="B42" s="239">
        <v>0.75</v>
      </c>
      <c r="C42" s="96"/>
      <c r="D42" s="97"/>
      <c r="E42" s="98"/>
      <c r="F42" s="98">
        <v>8.8000000000000007</v>
      </c>
      <c r="G42" s="99">
        <v>8.5</v>
      </c>
      <c r="H42" s="97"/>
      <c r="I42" s="99"/>
      <c r="J42" s="97">
        <v>89.5</v>
      </c>
      <c r="K42" s="99"/>
      <c r="L42" s="97"/>
      <c r="M42" s="98"/>
      <c r="N42" s="98"/>
      <c r="O42" s="98"/>
      <c r="P42" s="98"/>
      <c r="Q42" s="98"/>
      <c r="R42" s="98"/>
      <c r="S42" s="99"/>
      <c r="T42" s="97">
        <v>18.100000000000001</v>
      </c>
      <c r="U42" s="98">
        <v>19.2</v>
      </c>
      <c r="V42" s="98">
        <v>24.4</v>
      </c>
      <c r="W42" s="99">
        <v>1.1000000000000001</v>
      </c>
      <c r="X42" s="96"/>
      <c r="Y42" s="97"/>
      <c r="Z42" s="98"/>
      <c r="AA42" s="99"/>
      <c r="AB42" s="97"/>
      <c r="AC42" s="98"/>
      <c r="AD42" s="98"/>
      <c r="AE42" s="98"/>
      <c r="AF42" s="98">
        <v>12.2</v>
      </c>
      <c r="AG42" s="98">
        <v>24.5</v>
      </c>
      <c r="AH42" s="99">
        <v>10.3</v>
      </c>
      <c r="AI42" s="96"/>
      <c r="AJ42" s="96"/>
      <c r="AK42" s="96"/>
      <c r="AL42" s="97">
        <v>217.1</v>
      </c>
      <c r="AM42" s="99">
        <v>7.9</v>
      </c>
      <c r="AN42" s="97"/>
      <c r="AO42" s="99"/>
      <c r="AP42" s="96"/>
      <c r="AQ42" s="97"/>
      <c r="AR42" s="99"/>
      <c r="AS42" s="96"/>
      <c r="AT42" s="96"/>
      <c r="AU42" s="96"/>
      <c r="AV42" s="97"/>
      <c r="AW42" s="98"/>
      <c r="AX42" s="99"/>
      <c r="AY42" s="97"/>
      <c r="AZ42" s="98"/>
      <c r="BA42" s="98"/>
      <c r="BB42" s="98"/>
      <c r="BC42" s="98"/>
      <c r="BD42" s="98"/>
      <c r="BE42" s="98"/>
      <c r="BF42" s="99"/>
      <c r="BG42" s="97"/>
      <c r="BH42" s="99"/>
      <c r="BI42" s="96"/>
      <c r="BJ42" s="97"/>
      <c r="BK42" s="98">
        <v>184.9</v>
      </c>
      <c r="BL42" s="99"/>
      <c r="BM42" s="97">
        <v>167.6</v>
      </c>
      <c r="BN42" s="98">
        <v>166.6</v>
      </c>
      <c r="BO42" s="98">
        <v>168.6</v>
      </c>
      <c r="BP42" s="98"/>
      <c r="BQ42" s="98"/>
      <c r="BR42" s="98"/>
      <c r="BS42" s="98"/>
      <c r="BT42" s="98"/>
      <c r="BU42" s="98"/>
      <c r="BV42" s="98"/>
      <c r="BW42" s="98">
        <v>206.5</v>
      </c>
      <c r="BX42" s="98">
        <v>206.1</v>
      </c>
      <c r="BY42" s="98">
        <v>206</v>
      </c>
      <c r="BZ42" s="99"/>
      <c r="CA42" s="97">
        <v>17.399999999999999</v>
      </c>
      <c r="CB42" s="99">
        <v>44.1</v>
      </c>
      <c r="CC42" s="96"/>
      <c r="CD42" s="97"/>
      <c r="CE42" s="98"/>
      <c r="CF42" s="98"/>
      <c r="CG42" s="98"/>
      <c r="CH42" s="98"/>
      <c r="CI42" s="98">
        <v>118.1</v>
      </c>
      <c r="CJ42" s="98"/>
      <c r="CK42" s="98"/>
      <c r="CL42" s="98"/>
      <c r="CM42" s="98"/>
      <c r="CN42" s="98"/>
      <c r="CO42" s="99">
        <v>191.2</v>
      </c>
      <c r="CP42" s="97">
        <v>180.6</v>
      </c>
      <c r="CQ42" s="98">
        <v>180.5</v>
      </c>
      <c r="CR42" s="98">
        <v>181.3</v>
      </c>
      <c r="CS42" s="99">
        <v>181</v>
      </c>
      <c r="CT42" s="97"/>
      <c r="CU42" s="99">
        <v>297.3</v>
      </c>
      <c r="CV42" s="97"/>
      <c r="CW42" s="98"/>
      <c r="CX42" s="100"/>
      <c r="CY42" s="97"/>
      <c r="CZ42" s="98"/>
      <c r="DA42" s="98"/>
      <c r="DB42" s="99"/>
      <c r="DC42" s="97"/>
      <c r="DD42" s="98"/>
      <c r="DE42" s="98"/>
      <c r="DF42" s="98"/>
      <c r="DG42" s="98"/>
      <c r="DH42" s="98"/>
      <c r="DI42" s="98"/>
      <c r="DJ42" s="98"/>
      <c r="DK42" s="98"/>
      <c r="DL42" s="98"/>
      <c r="DM42" s="98"/>
      <c r="DN42" s="99"/>
      <c r="DO42" s="101"/>
      <c r="DP42" s="102"/>
      <c r="DQ42" s="102"/>
      <c r="DR42" s="103"/>
      <c r="DS42" s="97"/>
      <c r="DT42" s="98"/>
      <c r="DU42" s="98"/>
      <c r="DV42" s="99"/>
      <c r="DW42" s="96"/>
      <c r="DX42" s="97"/>
      <c r="DY42" s="98"/>
      <c r="DZ42" s="98"/>
      <c r="EA42" s="98"/>
      <c r="EB42" s="98"/>
      <c r="EC42" s="100"/>
      <c r="ED42" s="1"/>
      <c r="EE42" s="96"/>
      <c r="EF42" s="96"/>
      <c r="EG42" s="96"/>
      <c r="EH42" s="96"/>
      <c r="EI42" s="96"/>
      <c r="EJ42" s="96"/>
      <c r="EK42" s="96"/>
      <c r="EL42" s="96"/>
      <c r="EM42" s="97"/>
      <c r="EN42" s="99"/>
      <c r="EO42" s="96"/>
      <c r="EP42" s="96"/>
      <c r="EQ42" s="96"/>
      <c r="ER42" s="96"/>
      <c r="ES42" s="96"/>
      <c r="ET42" s="96"/>
      <c r="EU42" s="96"/>
      <c r="EV42" s="96"/>
      <c r="EW42" s="96"/>
      <c r="EX42" s="96"/>
      <c r="EY42" s="96"/>
      <c r="EZ42" s="96"/>
      <c r="FA42" s="96"/>
      <c r="FB42" s="96"/>
      <c r="FC42" s="97"/>
      <c r="FD42" s="98"/>
      <c r="FE42" s="98"/>
      <c r="FF42" s="99"/>
      <c r="FG42" s="96"/>
      <c r="FH42" s="96"/>
      <c r="FI42" s="96"/>
      <c r="FJ42" s="96"/>
      <c r="FK42" s="96"/>
      <c r="FL42" s="96"/>
      <c r="FM42" s="96"/>
      <c r="FN42" s="96"/>
      <c r="FO42" s="97"/>
      <c r="FP42" s="98"/>
      <c r="FQ42" s="98"/>
      <c r="FR42" s="99"/>
      <c r="FS42" s="96"/>
      <c r="FT42" s="97"/>
      <c r="FU42" s="99"/>
      <c r="FV42" s="97"/>
      <c r="FW42" s="98"/>
      <c r="FX42" s="98"/>
      <c r="FY42" s="98"/>
      <c r="FZ42" s="99"/>
      <c r="GA42" s="97"/>
      <c r="GB42" s="99"/>
      <c r="GC42" s="97"/>
      <c r="GD42" s="98"/>
      <c r="GE42" s="98"/>
      <c r="GF42" s="99"/>
      <c r="GG42" s="96"/>
      <c r="GH42" s="96"/>
      <c r="GI42" s="96"/>
      <c r="GJ42" s="97"/>
      <c r="GK42" s="98"/>
      <c r="GL42" s="98"/>
      <c r="GM42" s="98"/>
      <c r="GN42" s="99"/>
      <c r="GO42" s="96"/>
      <c r="GP42" s="97"/>
      <c r="GQ42" s="99"/>
      <c r="GR42" s="1"/>
      <c r="GS42" s="96"/>
      <c r="GT42" s="97"/>
      <c r="GU42" s="99"/>
      <c r="GV42" s="96"/>
      <c r="GW42" s="96"/>
      <c r="GX42" s="96"/>
      <c r="GY42" s="96"/>
      <c r="GZ42" s="1"/>
      <c r="HA42" s="96"/>
      <c r="HB42" s="96"/>
      <c r="HC42" s="96"/>
      <c r="HD42" s="96"/>
      <c r="HE42" s="96"/>
      <c r="HF42" s="96"/>
      <c r="HG42" s="96"/>
      <c r="HH42" s="97"/>
      <c r="HI42" s="99"/>
      <c r="HJ42" s="1"/>
      <c r="HK42" s="97">
        <v>3139.4969999999998</v>
      </c>
      <c r="HL42" s="98">
        <v>3077.739</v>
      </c>
      <c r="HM42" s="99">
        <v>304</v>
      </c>
    </row>
    <row r="43" spans="1:221" x14ac:dyDescent="0.25">
      <c r="A43" s="1"/>
      <c r="B43" s="239">
        <v>0.77083333333333337</v>
      </c>
      <c r="C43" s="96"/>
      <c r="D43" s="97"/>
      <c r="E43" s="98"/>
      <c r="F43" s="98">
        <v>8.8000000000000007</v>
      </c>
      <c r="G43" s="99">
        <v>8.5</v>
      </c>
      <c r="H43" s="97"/>
      <c r="I43" s="99"/>
      <c r="J43" s="97">
        <v>89.5</v>
      </c>
      <c r="K43" s="99"/>
      <c r="L43" s="97"/>
      <c r="M43" s="98"/>
      <c r="N43" s="98"/>
      <c r="O43" s="98"/>
      <c r="P43" s="98"/>
      <c r="Q43" s="98"/>
      <c r="R43" s="98"/>
      <c r="S43" s="99"/>
      <c r="T43" s="97">
        <v>18.100000000000001</v>
      </c>
      <c r="U43" s="98">
        <v>19.2</v>
      </c>
      <c r="V43" s="98">
        <v>24.4</v>
      </c>
      <c r="W43" s="99">
        <v>1.1000000000000001</v>
      </c>
      <c r="X43" s="96"/>
      <c r="Y43" s="97"/>
      <c r="Z43" s="98"/>
      <c r="AA43" s="99"/>
      <c r="AB43" s="97"/>
      <c r="AC43" s="98"/>
      <c r="AD43" s="98"/>
      <c r="AE43" s="98"/>
      <c r="AF43" s="98">
        <v>12.2</v>
      </c>
      <c r="AG43" s="98">
        <v>24.5</v>
      </c>
      <c r="AH43" s="99">
        <v>10.3</v>
      </c>
      <c r="AI43" s="96"/>
      <c r="AJ43" s="96"/>
      <c r="AK43" s="96"/>
      <c r="AL43" s="97">
        <v>217.1</v>
      </c>
      <c r="AM43" s="99">
        <v>7.9</v>
      </c>
      <c r="AN43" s="97"/>
      <c r="AO43" s="99"/>
      <c r="AP43" s="96"/>
      <c r="AQ43" s="97"/>
      <c r="AR43" s="99"/>
      <c r="AS43" s="96"/>
      <c r="AT43" s="96"/>
      <c r="AU43" s="96"/>
      <c r="AV43" s="97"/>
      <c r="AW43" s="98"/>
      <c r="AX43" s="99"/>
      <c r="AY43" s="97"/>
      <c r="AZ43" s="98"/>
      <c r="BA43" s="98"/>
      <c r="BB43" s="98"/>
      <c r="BC43" s="98"/>
      <c r="BD43" s="98"/>
      <c r="BE43" s="98"/>
      <c r="BF43" s="99"/>
      <c r="BG43" s="97"/>
      <c r="BH43" s="99"/>
      <c r="BI43" s="96"/>
      <c r="BJ43" s="97"/>
      <c r="BK43" s="98">
        <v>184.9</v>
      </c>
      <c r="BL43" s="99"/>
      <c r="BM43" s="97">
        <v>167.6</v>
      </c>
      <c r="BN43" s="98">
        <v>166.6</v>
      </c>
      <c r="BO43" s="98">
        <v>168.6</v>
      </c>
      <c r="BP43" s="98"/>
      <c r="BQ43" s="98"/>
      <c r="BR43" s="98"/>
      <c r="BS43" s="98"/>
      <c r="BT43" s="98"/>
      <c r="BU43" s="98"/>
      <c r="BV43" s="98"/>
      <c r="BW43" s="98">
        <v>206.5</v>
      </c>
      <c r="BX43" s="98">
        <v>206.1</v>
      </c>
      <c r="BY43" s="98">
        <v>206</v>
      </c>
      <c r="BZ43" s="99"/>
      <c r="CA43" s="97">
        <v>17.399999999999999</v>
      </c>
      <c r="CB43" s="99">
        <v>44.1</v>
      </c>
      <c r="CC43" s="96"/>
      <c r="CD43" s="97"/>
      <c r="CE43" s="98"/>
      <c r="CF43" s="98"/>
      <c r="CG43" s="98"/>
      <c r="CH43" s="98"/>
      <c r="CI43" s="98">
        <v>118.1</v>
      </c>
      <c r="CJ43" s="98"/>
      <c r="CK43" s="98"/>
      <c r="CL43" s="98"/>
      <c r="CM43" s="98"/>
      <c r="CN43" s="98"/>
      <c r="CO43" s="99">
        <v>191.2</v>
      </c>
      <c r="CP43" s="97">
        <v>180.6</v>
      </c>
      <c r="CQ43" s="98">
        <v>180.5</v>
      </c>
      <c r="CR43" s="98">
        <v>181.3</v>
      </c>
      <c r="CS43" s="99">
        <v>181</v>
      </c>
      <c r="CT43" s="97"/>
      <c r="CU43" s="99">
        <v>297.3</v>
      </c>
      <c r="CV43" s="97"/>
      <c r="CW43" s="98"/>
      <c r="CX43" s="100"/>
      <c r="CY43" s="97"/>
      <c r="CZ43" s="98"/>
      <c r="DA43" s="98"/>
      <c r="DB43" s="99"/>
      <c r="DC43" s="97"/>
      <c r="DD43" s="98"/>
      <c r="DE43" s="98"/>
      <c r="DF43" s="98"/>
      <c r="DG43" s="98"/>
      <c r="DH43" s="98"/>
      <c r="DI43" s="98"/>
      <c r="DJ43" s="98"/>
      <c r="DK43" s="98"/>
      <c r="DL43" s="98"/>
      <c r="DM43" s="98"/>
      <c r="DN43" s="99"/>
      <c r="DO43" s="101"/>
      <c r="DP43" s="102"/>
      <c r="DQ43" s="102"/>
      <c r="DR43" s="103"/>
      <c r="DS43" s="97"/>
      <c r="DT43" s="98"/>
      <c r="DU43" s="98"/>
      <c r="DV43" s="99"/>
      <c r="DW43" s="96"/>
      <c r="DX43" s="97"/>
      <c r="DY43" s="98"/>
      <c r="DZ43" s="98"/>
      <c r="EA43" s="98"/>
      <c r="EB43" s="98"/>
      <c r="EC43" s="100"/>
      <c r="ED43" s="1"/>
      <c r="EE43" s="96"/>
      <c r="EF43" s="96"/>
      <c r="EG43" s="96"/>
      <c r="EH43" s="96"/>
      <c r="EI43" s="96"/>
      <c r="EJ43" s="96"/>
      <c r="EK43" s="96"/>
      <c r="EL43" s="96"/>
      <c r="EM43" s="97"/>
      <c r="EN43" s="99"/>
      <c r="EO43" s="96"/>
      <c r="EP43" s="96"/>
      <c r="EQ43" s="96"/>
      <c r="ER43" s="96"/>
      <c r="ES43" s="96"/>
      <c r="ET43" s="96"/>
      <c r="EU43" s="96"/>
      <c r="EV43" s="96"/>
      <c r="EW43" s="96"/>
      <c r="EX43" s="96"/>
      <c r="EY43" s="96"/>
      <c r="EZ43" s="96"/>
      <c r="FA43" s="96"/>
      <c r="FB43" s="96"/>
      <c r="FC43" s="97"/>
      <c r="FD43" s="98"/>
      <c r="FE43" s="98"/>
      <c r="FF43" s="99"/>
      <c r="FG43" s="96"/>
      <c r="FH43" s="96"/>
      <c r="FI43" s="96"/>
      <c r="FJ43" s="96"/>
      <c r="FK43" s="96"/>
      <c r="FL43" s="96"/>
      <c r="FM43" s="96"/>
      <c r="FN43" s="96"/>
      <c r="FO43" s="97"/>
      <c r="FP43" s="98"/>
      <c r="FQ43" s="98"/>
      <c r="FR43" s="99"/>
      <c r="FS43" s="96"/>
      <c r="FT43" s="97"/>
      <c r="FU43" s="99"/>
      <c r="FV43" s="97"/>
      <c r="FW43" s="98"/>
      <c r="FX43" s="98"/>
      <c r="FY43" s="98"/>
      <c r="FZ43" s="99"/>
      <c r="GA43" s="97"/>
      <c r="GB43" s="99"/>
      <c r="GC43" s="97"/>
      <c r="GD43" s="98"/>
      <c r="GE43" s="98"/>
      <c r="GF43" s="99"/>
      <c r="GG43" s="96"/>
      <c r="GH43" s="96"/>
      <c r="GI43" s="96"/>
      <c r="GJ43" s="97"/>
      <c r="GK43" s="98"/>
      <c r="GL43" s="98"/>
      <c r="GM43" s="98"/>
      <c r="GN43" s="99"/>
      <c r="GO43" s="96"/>
      <c r="GP43" s="97"/>
      <c r="GQ43" s="99"/>
      <c r="GR43" s="1"/>
      <c r="GS43" s="96"/>
      <c r="GT43" s="97"/>
      <c r="GU43" s="99"/>
      <c r="GV43" s="96"/>
      <c r="GW43" s="96"/>
      <c r="GX43" s="96"/>
      <c r="GY43" s="96"/>
      <c r="GZ43" s="1"/>
      <c r="HA43" s="96"/>
      <c r="HB43" s="96"/>
      <c r="HC43" s="96"/>
      <c r="HD43" s="96"/>
      <c r="HE43" s="96"/>
      <c r="HF43" s="96"/>
      <c r="HG43" s="96"/>
      <c r="HH43" s="97"/>
      <c r="HI43" s="99"/>
      <c r="HJ43" s="1"/>
      <c r="HK43" s="97">
        <v>3139.4969999999998</v>
      </c>
      <c r="HL43" s="98">
        <v>3077.739</v>
      </c>
      <c r="HM43" s="99">
        <v>304</v>
      </c>
    </row>
    <row r="44" spans="1:221" x14ac:dyDescent="0.25">
      <c r="A44" s="1"/>
      <c r="B44" s="239">
        <v>0.79166666666666663</v>
      </c>
      <c r="C44" s="96"/>
      <c r="D44" s="97"/>
      <c r="E44" s="98"/>
      <c r="F44" s="98">
        <v>8.8000000000000007</v>
      </c>
      <c r="G44" s="99">
        <v>8.5</v>
      </c>
      <c r="H44" s="97"/>
      <c r="I44" s="99"/>
      <c r="J44" s="97">
        <v>89.5</v>
      </c>
      <c r="K44" s="99"/>
      <c r="L44" s="97"/>
      <c r="M44" s="98"/>
      <c r="N44" s="98"/>
      <c r="O44" s="98"/>
      <c r="P44" s="98"/>
      <c r="Q44" s="98"/>
      <c r="R44" s="98"/>
      <c r="S44" s="99"/>
      <c r="T44" s="97">
        <v>18.100000000000001</v>
      </c>
      <c r="U44" s="98">
        <v>19.2</v>
      </c>
      <c r="V44" s="98">
        <v>24.4</v>
      </c>
      <c r="W44" s="99">
        <v>1.1000000000000001</v>
      </c>
      <c r="X44" s="96"/>
      <c r="Y44" s="97"/>
      <c r="Z44" s="98"/>
      <c r="AA44" s="99"/>
      <c r="AB44" s="97"/>
      <c r="AC44" s="98"/>
      <c r="AD44" s="98"/>
      <c r="AE44" s="98"/>
      <c r="AF44" s="98">
        <v>12.2</v>
      </c>
      <c r="AG44" s="98">
        <v>24.5</v>
      </c>
      <c r="AH44" s="99">
        <v>10.3</v>
      </c>
      <c r="AI44" s="96"/>
      <c r="AJ44" s="96"/>
      <c r="AK44" s="96"/>
      <c r="AL44" s="97">
        <v>217.1</v>
      </c>
      <c r="AM44" s="99">
        <v>7.9</v>
      </c>
      <c r="AN44" s="97"/>
      <c r="AO44" s="99"/>
      <c r="AP44" s="96"/>
      <c r="AQ44" s="97"/>
      <c r="AR44" s="99"/>
      <c r="AS44" s="96"/>
      <c r="AT44" s="96"/>
      <c r="AU44" s="96"/>
      <c r="AV44" s="97"/>
      <c r="AW44" s="98"/>
      <c r="AX44" s="99"/>
      <c r="AY44" s="97"/>
      <c r="AZ44" s="98"/>
      <c r="BA44" s="98"/>
      <c r="BB44" s="98"/>
      <c r="BC44" s="98"/>
      <c r="BD44" s="98"/>
      <c r="BE44" s="98"/>
      <c r="BF44" s="99"/>
      <c r="BG44" s="97"/>
      <c r="BH44" s="99"/>
      <c r="BI44" s="96"/>
      <c r="BJ44" s="97"/>
      <c r="BK44" s="98">
        <v>184.9</v>
      </c>
      <c r="BL44" s="99"/>
      <c r="BM44" s="97">
        <v>167.6</v>
      </c>
      <c r="BN44" s="98">
        <v>166.6</v>
      </c>
      <c r="BO44" s="98">
        <v>168.6</v>
      </c>
      <c r="BP44" s="98"/>
      <c r="BQ44" s="98"/>
      <c r="BR44" s="98"/>
      <c r="BS44" s="98"/>
      <c r="BT44" s="98"/>
      <c r="BU44" s="98"/>
      <c r="BV44" s="98"/>
      <c r="BW44" s="98">
        <v>206.5</v>
      </c>
      <c r="BX44" s="98">
        <v>206.1</v>
      </c>
      <c r="BY44" s="98">
        <v>206</v>
      </c>
      <c r="BZ44" s="99"/>
      <c r="CA44" s="97">
        <v>17.399999999999999</v>
      </c>
      <c r="CB44" s="99">
        <v>44.1</v>
      </c>
      <c r="CC44" s="96"/>
      <c r="CD44" s="97"/>
      <c r="CE44" s="98"/>
      <c r="CF44" s="98"/>
      <c r="CG44" s="98"/>
      <c r="CH44" s="98"/>
      <c r="CI44" s="98">
        <v>118.1</v>
      </c>
      <c r="CJ44" s="98"/>
      <c r="CK44" s="98"/>
      <c r="CL44" s="98"/>
      <c r="CM44" s="98"/>
      <c r="CN44" s="98"/>
      <c r="CO44" s="99">
        <v>191.2</v>
      </c>
      <c r="CP44" s="97">
        <v>180.6</v>
      </c>
      <c r="CQ44" s="98">
        <v>180.5</v>
      </c>
      <c r="CR44" s="98">
        <v>181.3</v>
      </c>
      <c r="CS44" s="99">
        <v>181</v>
      </c>
      <c r="CT44" s="97"/>
      <c r="CU44" s="99">
        <v>297.3</v>
      </c>
      <c r="CV44" s="97"/>
      <c r="CW44" s="98"/>
      <c r="CX44" s="100"/>
      <c r="CY44" s="97"/>
      <c r="CZ44" s="98"/>
      <c r="DA44" s="98"/>
      <c r="DB44" s="99"/>
      <c r="DC44" s="97"/>
      <c r="DD44" s="98"/>
      <c r="DE44" s="98"/>
      <c r="DF44" s="98"/>
      <c r="DG44" s="98"/>
      <c r="DH44" s="98"/>
      <c r="DI44" s="98"/>
      <c r="DJ44" s="98"/>
      <c r="DK44" s="98"/>
      <c r="DL44" s="98"/>
      <c r="DM44" s="98"/>
      <c r="DN44" s="99"/>
      <c r="DO44" s="101"/>
      <c r="DP44" s="102"/>
      <c r="DQ44" s="102"/>
      <c r="DR44" s="103"/>
      <c r="DS44" s="97"/>
      <c r="DT44" s="98"/>
      <c r="DU44" s="98"/>
      <c r="DV44" s="99"/>
      <c r="DW44" s="96"/>
      <c r="DX44" s="97"/>
      <c r="DY44" s="98"/>
      <c r="DZ44" s="98"/>
      <c r="EA44" s="98"/>
      <c r="EB44" s="98"/>
      <c r="EC44" s="100"/>
      <c r="ED44" s="1"/>
      <c r="EE44" s="96"/>
      <c r="EF44" s="96"/>
      <c r="EG44" s="96"/>
      <c r="EH44" s="96"/>
      <c r="EI44" s="96"/>
      <c r="EJ44" s="96"/>
      <c r="EK44" s="96"/>
      <c r="EL44" s="96"/>
      <c r="EM44" s="97"/>
      <c r="EN44" s="99"/>
      <c r="EO44" s="96"/>
      <c r="EP44" s="96"/>
      <c r="EQ44" s="96"/>
      <c r="ER44" s="96"/>
      <c r="ES44" s="96"/>
      <c r="ET44" s="96"/>
      <c r="EU44" s="96"/>
      <c r="EV44" s="96"/>
      <c r="EW44" s="96"/>
      <c r="EX44" s="96"/>
      <c r="EY44" s="96"/>
      <c r="EZ44" s="96"/>
      <c r="FA44" s="96"/>
      <c r="FB44" s="96"/>
      <c r="FC44" s="97"/>
      <c r="FD44" s="98"/>
      <c r="FE44" s="98"/>
      <c r="FF44" s="99"/>
      <c r="FG44" s="96"/>
      <c r="FH44" s="96"/>
      <c r="FI44" s="96"/>
      <c r="FJ44" s="96"/>
      <c r="FK44" s="96"/>
      <c r="FL44" s="96"/>
      <c r="FM44" s="96"/>
      <c r="FN44" s="96"/>
      <c r="FO44" s="97"/>
      <c r="FP44" s="98"/>
      <c r="FQ44" s="98"/>
      <c r="FR44" s="99"/>
      <c r="FS44" s="96"/>
      <c r="FT44" s="97"/>
      <c r="FU44" s="99"/>
      <c r="FV44" s="97"/>
      <c r="FW44" s="98"/>
      <c r="FX44" s="98"/>
      <c r="FY44" s="98"/>
      <c r="FZ44" s="99"/>
      <c r="GA44" s="97"/>
      <c r="GB44" s="99"/>
      <c r="GC44" s="97"/>
      <c r="GD44" s="98"/>
      <c r="GE44" s="98"/>
      <c r="GF44" s="99"/>
      <c r="GG44" s="96"/>
      <c r="GH44" s="96"/>
      <c r="GI44" s="96"/>
      <c r="GJ44" s="97"/>
      <c r="GK44" s="98"/>
      <c r="GL44" s="98"/>
      <c r="GM44" s="98"/>
      <c r="GN44" s="99"/>
      <c r="GO44" s="96"/>
      <c r="GP44" s="97"/>
      <c r="GQ44" s="99"/>
      <c r="GR44" s="1"/>
      <c r="GS44" s="96"/>
      <c r="GT44" s="97"/>
      <c r="GU44" s="99"/>
      <c r="GV44" s="96"/>
      <c r="GW44" s="96"/>
      <c r="GX44" s="96"/>
      <c r="GY44" s="96"/>
      <c r="GZ44" s="1"/>
      <c r="HA44" s="96"/>
      <c r="HB44" s="96"/>
      <c r="HC44" s="96"/>
      <c r="HD44" s="96"/>
      <c r="HE44" s="96"/>
      <c r="HF44" s="96"/>
      <c r="HG44" s="96"/>
      <c r="HH44" s="97"/>
      <c r="HI44" s="99"/>
      <c r="HJ44" s="1"/>
      <c r="HK44" s="97">
        <v>3139.4969999999998</v>
      </c>
      <c r="HL44" s="98">
        <v>3077.739</v>
      </c>
      <c r="HM44" s="99">
        <v>304</v>
      </c>
    </row>
    <row r="45" spans="1:221" x14ac:dyDescent="0.25">
      <c r="A45" s="1"/>
      <c r="B45" s="239">
        <v>0.8125</v>
      </c>
      <c r="C45" s="96"/>
      <c r="D45" s="97"/>
      <c r="E45" s="98"/>
      <c r="F45" s="98">
        <v>8.8000000000000007</v>
      </c>
      <c r="G45" s="99">
        <v>8.5</v>
      </c>
      <c r="H45" s="97"/>
      <c r="I45" s="99"/>
      <c r="J45" s="97">
        <v>89.5</v>
      </c>
      <c r="K45" s="99"/>
      <c r="L45" s="97"/>
      <c r="M45" s="98"/>
      <c r="N45" s="98"/>
      <c r="O45" s="98"/>
      <c r="P45" s="98"/>
      <c r="Q45" s="98"/>
      <c r="R45" s="98"/>
      <c r="S45" s="99"/>
      <c r="T45" s="97">
        <v>18.100000000000001</v>
      </c>
      <c r="U45" s="98">
        <v>19.2</v>
      </c>
      <c r="V45" s="98">
        <v>24.4</v>
      </c>
      <c r="W45" s="99">
        <v>1.1000000000000001</v>
      </c>
      <c r="X45" s="96"/>
      <c r="Y45" s="97"/>
      <c r="Z45" s="98"/>
      <c r="AA45" s="99"/>
      <c r="AB45" s="97"/>
      <c r="AC45" s="98"/>
      <c r="AD45" s="98"/>
      <c r="AE45" s="98"/>
      <c r="AF45" s="98">
        <v>12.2</v>
      </c>
      <c r="AG45" s="98">
        <v>24.5</v>
      </c>
      <c r="AH45" s="99">
        <v>10.3</v>
      </c>
      <c r="AI45" s="96"/>
      <c r="AJ45" s="96"/>
      <c r="AK45" s="96"/>
      <c r="AL45" s="97">
        <v>217.1</v>
      </c>
      <c r="AM45" s="99">
        <v>7.9</v>
      </c>
      <c r="AN45" s="97"/>
      <c r="AO45" s="99"/>
      <c r="AP45" s="96"/>
      <c r="AQ45" s="97"/>
      <c r="AR45" s="99"/>
      <c r="AS45" s="96"/>
      <c r="AT45" s="96"/>
      <c r="AU45" s="96"/>
      <c r="AV45" s="97"/>
      <c r="AW45" s="98"/>
      <c r="AX45" s="99"/>
      <c r="AY45" s="97"/>
      <c r="AZ45" s="98"/>
      <c r="BA45" s="98"/>
      <c r="BB45" s="98"/>
      <c r="BC45" s="98"/>
      <c r="BD45" s="98"/>
      <c r="BE45" s="98"/>
      <c r="BF45" s="99"/>
      <c r="BG45" s="97"/>
      <c r="BH45" s="99"/>
      <c r="BI45" s="96"/>
      <c r="BJ45" s="97"/>
      <c r="BK45" s="98">
        <v>184.9</v>
      </c>
      <c r="BL45" s="99"/>
      <c r="BM45" s="97">
        <v>167.6</v>
      </c>
      <c r="BN45" s="98">
        <v>166.6</v>
      </c>
      <c r="BO45" s="98">
        <v>168.6</v>
      </c>
      <c r="BP45" s="98"/>
      <c r="BQ45" s="98"/>
      <c r="BR45" s="98"/>
      <c r="BS45" s="98"/>
      <c r="BT45" s="98"/>
      <c r="BU45" s="98"/>
      <c r="BV45" s="98"/>
      <c r="BW45" s="98">
        <v>206.5</v>
      </c>
      <c r="BX45" s="98">
        <v>206.1</v>
      </c>
      <c r="BY45" s="98">
        <v>206</v>
      </c>
      <c r="BZ45" s="99"/>
      <c r="CA45" s="97">
        <v>17.399999999999999</v>
      </c>
      <c r="CB45" s="99">
        <v>44.1</v>
      </c>
      <c r="CC45" s="96"/>
      <c r="CD45" s="97"/>
      <c r="CE45" s="98"/>
      <c r="CF45" s="98"/>
      <c r="CG45" s="98"/>
      <c r="CH45" s="98"/>
      <c r="CI45" s="98">
        <v>118.1</v>
      </c>
      <c r="CJ45" s="98"/>
      <c r="CK45" s="98"/>
      <c r="CL45" s="98"/>
      <c r="CM45" s="98"/>
      <c r="CN45" s="98"/>
      <c r="CO45" s="99">
        <v>191.2</v>
      </c>
      <c r="CP45" s="97">
        <v>180.6</v>
      </c>
      <c r="CQ45" s="98">
        <v>180.5</v>
      </c>
      <c r="CR45" s="98">
        <v>181.3</v>
      </c>
      <c r="CS45" s="99">
        <v>181</v>
      </c>
      <c r="CT45" s="97"/>
      <c r="CU45" s="99">
        <v>297.3</v>
      </c>
      <c r="CV45" s="97"/>
      <c r="CW45" s="98"/>
      <c r="CX45" s="100"/>
      <c r="CY45" s="97"/>
      <c r="CZ45" s="98"/>
      <c r="DA45" s="98"/>
      <c r="DB45" s="99"/>
      <c r="DC45" s="97"/>
      <c r="DD45" s="98"/>
      <c r="DE45" s="98"/>
      <c r="DF45" s="98"/>
      <c r="DG45" s="98"/>
      <c r="DH45" s="98"/>
      <c r="DI45" s="98"/>
      <c r="DJ45" s="98"/>
      <c r="DK45" s="98"/>
      <c r="DL45" s="98"/>
      <c r="DM45" s="98"/>
      <c r="DN45" s="99"/>
      <c r="DO45" s="101"/>
      <c r="DP45" s="102"/>
      <c r="DQ45" s="102"/>
      <c r="DR45" s="103"/>
      <c r="DS45" s="97"/>
      <c r="DT45" s="98"/>
      <c r="DU45" s="98"/>
      <c r="DV45" s="99"/>
      <c r="DW45" s="96"/>
      <c r="DX45" s="97"/>
      <c r="DY45" s="98"/>
      <c r="DZ45" s="98"/>
      <c r="EA45" s="98"/>
      <c r="EB45" s="98"/>
      <c r="EC45" s="100"/>
      <c r="ED45" s="1"/>
      <c r="EE45" s="96"/>
      <c r="EF45" s="96"/>
      <c r="EG45" s="96"/>
      <c r="EH45" s="96"/>
      <c r="EI45" s="96"/>
      <c r="EJ45" s="96"/>
      <c r="EK45" s="96"/>
      <c r="EL45" s="96"/>
      <c r="EM45" s="97"/>
      <c r="EN45" s="99"/>
      <c r="EO45" s="96"/>
      <c r="EP45" s="96"/>
      <c r="EQ45" s="96"/>
      <c r="ER45" s="96"/>
      <c r="ES45" s="96"/>
      <c r="ET45" s="96"/>
      <c r="EU45" s="96"/>
      <c r="EV45" s="96"/>
      <c r="EW45" s="96"/>
      <c r="EX45" s="96"/>
      <c r="EY45" s="96"/>
      <c r="EZ45" s="96"/>
      <c r="FA45" s="96"/>
      <c r="FB45" s="96"/>
      <c r="FC45" s="97"/>
      <c r="FD45" s="98"/>
      <c r="FE45" s="98"/>
      <c r="FF45" s="99"/>
      <c r="FG45" s="96"/>
      <c r="FH45" s="96"/>
      <c r="FI45" s="96"/>
      <c r="FJ45" s="96"/>
      <c r="FK45" s="96"/>
      <c r="FL45" s="96"/>
      <c r="FM45" s="96"/>
      <c r="FN45" s="96"/>
      <c r="FO45" s="97"/>
      <c r="FP45" s="98"/>
      <c r="FQ45" s="98"/>
      <c r="FR45" s="99"/>
      <c r="FS45" s="96"/>
      <c r="FT45" s="97"/>
      <c r="FU45" s="99"/>
      <c r="FV45" s="97"/>
      <c r="FW45" s="98"/>
      <c r="FX45" s="98"/>
      <c r="FY45" s="98"/>
      <c r="FZ45" s="99"/>
      <c r="GA45" s="97"/>
      <c r="GB45" s="99"/>
      <c r="GC45" s="97"/>
      <c r="GD45" s="98"/>
      <c r="GE45" s="98"/>
      <c r="GF45" s="99"/>
      <c r="GG45" s="96"/>
      <c r="GH45" s="96"/>
      <c r="GI45" s="96"/>
      <c r="GJ45" s="97"/>
      <c r="GK45" s="98"/>
      <c r="GL45" s="98"/>
      <c r="GM45" s="98"/>
      <c r="GN45" s="99"/>
      <c r="GO45" s="96"/>
      <c r="GP45" s="97"/>
      <c r="GQ45" s="99"/>
      <c r="GR45" s="1"/>
      <c r="GS45" s="96"/>
      <c r="GT45" s="97"/>
      <c r="GU45" s="99"/>
      <c r="GV45" s="96"/>
      <c r="GW45" s="96"/>
      <c r="GX45" s="96"/>
      <c r="GY45" s="96"/>
      <c r="GZ45" s="1"/>
      <c r="HA45" s="96"/>
      <c r="HB45" s="96"/>
      <c r="HC45" s="96"/>
      <c r="HD45" s="96"/>
      <c r="HE45" s="96"/>
      <c r="HF45" s="96"/>
      <c r="HG45" s="96"/>
      <c r="HH45" s="97"/>
      <c r="HI45" s="99"/>
      <c r="HJ45" s="1"/>
      <c r="HK45" s="97">
        <v>3139.4969999999998</v>
      </c>
      <c r="HL45" s="98">
        <v>3077.739</v>
      </c>
      <c r="HM45" s="99">
        <v>304</v>
      </c>
    </row>
    <row r="46" spans="1:221" x14ac:dyDescent="0.25">
      <c r="A46" s="1"/>
      <c r="B46" s="239">
        <v>0.83333333333333337</v>
      </c>
      <c r="C46" s="96"/>
      <c r="D46" s="97"/>
      <c r="E46" s="98"/>
      <c r="F46" s="98">
        <v>8.8000000000000007</v>
      </c>
      <c r="G46" s="99">
        <v>8.5</v>
      </c>
      <c r="H46" s="97"/>
      <c r="I46" s="99"/>
      <c r="J46" s="97">
        <v>89.5</v>
      </c>
      <c r="K46" s="99"/>
      <c r="L46" s="97"/>
      <c r="M46" s="98"/>
      <c r="N46" s="98"/>
      <c r="O46" s="98"/>
      <c r="P46" s="98"/>
      <c r="Q46" s="98"/>
      <c r="R46" s="98"/>
      <c r="S46" s="99"/>
      <c r="T46" s="97">
        <v>18.100000000000001</v>
      </c>
      <c r="U46" s="98">
        <v>19.2</v>
      </c>
      <c r="V46" s="98">
        <v>24.4</v>
      </c>
      <c r="W46" s="99">
        <v>1.1000000000000001</v>
      </c>
      <c r="X46" s="96"/>
      <c r="Y46" s="97"/>
      <c r="Z46" s="98"/>
      <c r="AA46" s="99"/>
      <c r="AB46" s="97"/>
      <c r="AC46" s="98"/>
      <c r="AD46" s="98"/>
      <c r="AE46" s="98"/>
      <c r="AF46" s="98">
        <v>12.2</v>
      </c>
      <c r="AG46" s="98">
        <v>24.5</v>
      </c>
      <c r="AH46" s="99">
        <v>10.3</v>
      </c>
      <c r="AI46" s="96"/>
      <c r="AJ46" s="96"/>
      <c r="AK46" s="96"/>
      <c r="AL46" s="97">
        <v>217.1</v>
      </c>
      <c r="AM46" s="99">
        <v>7.9</v>
      </c>
      <c r="AN46" s="97"/>
      <c r="AO46" s="99"/>
      <c r="AP46" s="96"/>
      <c r="AQ46" s="97"/>
      <c r="AR46" s="99"/>
      <c r="AS46" s="96"/>
      <c r="AT46" s="96"/>
      <c r="AU46" s="96"/>
      <c r="AV46" s="97"/>
      <c r="AW46" s="98"/>
      <c r="AX46" s="99"/>
      <c r="AY46" s="97"/>
      <c r="AZ46" s="98"/>
      <c r="BA46" s="98"/>
      <c r="BB46" s="98"/>
      <c r="BC46" s="98"/>
      <c r="BD46" s="98"/>
      <c r="BE46" s="98"/>
      <c r="BF46" s="99"/>
      <c r="BG46" s="97"/>
      <c r="BH46" s="99"/>
      <c r="BI46" s="96"/>
      <c r="BJ46" s="97"/>
      <c r="BK46" s="98">
        <v>184.9</v>
      </c>
      <c r="BL46" s="99"/>
      <c r="BM46" s="97">
        <v>167.6</v>
      </c>
      <c r="BN46" s="98">
        <v>166.6</v>
      </c>
      <c r="BO46" s="98">
        <v>168.6</v>
      </c>
      <c r="BP46" s="98"/>
      <c r="BQ46" s="98"/>
      <c r="BR46" s="98"/>
      <c r="BS46" s="98"/>
      <c r="BT46" s="98"/>
      <c r="BU46" s="98"/>
      <c r="BV46" s="98"/>
      <c r="BW46" s="98">
        <v>206.5</v>
      </c>
      <c r="BX46" s="98">
        <v>206.1</v>
      </c>
      <c r="BY46" s="98">
        <v>206</v>
      </c>
      <c r="BZ46" s="99"/>
      <c r="CA46" s="97">
        <v>17.399999999999999</v>
      </c>
      <c r="CB46" s="99">
        <v>44.1</v>
      </c>
      <c r="CC46" s="96"/>
      <c r="CD46" s="97"/>
      <c r="CE46" s="98"/>
      <c r="CF46" s="98"/>
      <c r="CG46" s="98"/>
      <c r="CH46" s="98"/>
      <c r="CI46" s="98">
        <v>118.1</v>
      </c>
      <c r="CJ46" s="98"/>
      <c r="CK46" s="98"/>
      <c r="CL46" s="98"/>
      <c r="CM46" s="98"/>
      <c r="CN46" s="98"/>
      <c r="CO46" s="99">
        <v>191.2</v>
      </c>
      <c r="CP46" s="97">
        <v>180.6</v>
      </c>
      <c r="CQ46" s="98">
        <v>180.5</v>
      </c>
      <c r="CR46" s="98">
        <v>181.3</v>
      </c>
      <c r="CS46" s="99">
        <v>181</v>
      </c>
      <c r="CT46" s="97"/>
      <c r="CU46" s="99">
        <v>297.3</v>
      </c>
      <c r="CV46" s="97"/>
      <c r="CW46" s="98"/>
      <c r="CX46" s="100"/>
      <c r="CY46" s="97"/>
      <c r="CZ46" s="98"/>
      <c r="DA46" s="98"/>
      <c r="DB46" s="99"/>
      <c r="DC46" s="97"/>
      <c r="DD46" s="98"/>
      <c r="DE46" s="98"/>
      <c r="DF46" s="98"/>
      <c r="DG46" s="98"/>
      <c r="DH46" s="98"/>
      <c r="DI46" s="98"/>
      <c r="DJ46" s="98"/>
      <c r="DK46" s="98"/>
      <c r="DL46" s="98"/>
      <c r="DM46" s="98"/>
      <c r="DN46" s="99"/>
      <c r="DO46" s="101"/>
      <c r="DP46" s="102"/>
      <c r="DQ46" s="102"/>
      <c r="DR46" s="103"/>
      <c r="DS46" s="97"/>
      <c r="DT46" s="98"/>
      <c r="DU46" s="98"/>
      <c r="DV46" s="99"/>
      <c r="DW46" s="96"/>
      <c r="DX46" s="97"/>
      <c r="DY46" s="98"/>
      <c r="DZ46" s="98"/>
      <c r="EA46" s="98"/>
      <c r="EB46" s="98"/>
      <c r="EC46" s="100"/>
      <c r="ED46" s="1"/>
      <c r="EE46" s="96"/>
      <c r="EF46" s="96"/>
      <c r="EG46" s="96"/>
      <c r="EH46" s="96"/>
      <c r="EI46" s="96"/>
      <c r="EJ46" s="96"/>
      <c r="EK46" s="96"/>
      <c r="EL46" s="96"/>
      <c r="EM46" s="97"/>
      <c r="EN46" s="99"/>
      <c r="EO46" s="96"/>
      <c r="EP46" s="96"/>
      <c r="EQ46" s="96"/>
      <c r="ER46" s="96"/>
      <c r="ES46" s="96"/>
      <c r="ET46" s="96"/>
      <c r="EU46" s="96"/>
      <c r="EV46" s="96"/>
      <c r="EW46" s="96"/>
      <c r="EX46" s="96"/>
      <c r="EY46" s="96"/>
      <c r="EZ46" s="96"/>
      <c r="FA46" s="96"/>
      <c r="FB46" s="96"/>
      <c r="FC46" s="97"/>
      <c r="FD46" s="98"/>
      <c r="FE46" s="98"/>
      <c r="FF46" s="99"/>
      <c r="FG46" s="96"/>
      <c r="FH46" s="96"/>
      <c r="FI46" s="96"/>
      <c r="FJ46" s="96"/>
      <c r="FK46" s="96"/>
      <c r="FL46" s="96"/>
      <c r="FM46" s="96"/>
      <c r="FN46" s="96"/>
      <c r="FO46" s="97"/>
      <c r="FP46" s="98"/>
      <c r="FQ46" s="98"/>
      <c r="FR46" s="99"/>
      <c r="FS46" s="96"/>
      <c r="FT46" s="97"/>
      <c r="FU46" s="99"/>
      <c r="FV46" s="97"/>
      <c r="FW46" s="98"/>
      <c r="FX46" s="98"/>
      <c r="FY46" s="98"/>
      <c r="FZ46" s="99"/>
      <c r="GA46" s="97"/>
      <c r="GB46" s="99"/>
      <c r="GC46" s="97"/>
      <c r="GD46" s="98"/>
      <c r="GE46" s="98"/>
      <c r="GF46" s="99"/>
      <c r="GG46" s="96"/>
      <c r="GH46" s="96"/>
      <c r="GI46" s="96"/>
      <c r="GJ46" s="97"/>
      <c r="GK46" s="98"/>
      <c r="GL46" s="98"/>
      <c r="GM46" s="98"/>
      <c r="GN46" s="99"/>
      <c r="GO46" s="96"/>
      <c r="GP46" s="97"/>
      <c r="GQ46" s="99"/>
      <c r="GR46" s="1"/>
      <c r="GS46" s="96"/>
      <c r="GT46" s="97"/>
      <c r="GU46" s="99"/>
      <c r="GV46" s="96"/>
      <c r="GW46" s="96"/>
      <c r="GX46" s="96"/>
      <c r="GY46" s="96"/>
      <c r="GZ46" s="1"/>
      <c r="HA46" s="96"/>
      <c r="HB46" s="96"/>
      <c r="HC46" s="96"/>
      <c r="HD46" s="96"/>
      <c r="HE46" s="96"/>
      <c r="HF46" s="96"/>
      <c r="HG46" s="96"/>
      <c r="HH46" s="97"/>
      <c r="HI46" s="99"/>
      <c r="HJ46" s="1"/>
      <c r="HK46" s="97">
        <v>3139.4969999999998</v>
      </c>
      <c r="HL46" s="98">
        <v>3077.739</v>
      </c>
      <c r="HM46" s="99">
        <v>304</v>
      </c>
    </row>
    <row r="47" spans="1:221" x14ac:dyDescent="0.25">
      <c r="A47" s="1"/>
      <c r="B47" s="239">
        <v>0.85416666666666663</v>
      </c>
      <c r="C47" s="96"/>
      <c r="D47" s="97"/>
      <c r="E47" s="98"/>
      <c r="F47" s="98">
        <v>8.8000000000000007</v>
      </c>
      <c r="G47" s="99">
        <v>8.5</v>
      </c>
      <c r="H47" s="97"/>
      <c r="I47" s="99"/>
      <c r="J47" s="97">
        <v>89.5</v>
      </c>
      <c r="K47" s="99"/>
      <c r="L47" s="97"/>
      <c r="M47" s="98"/>
      <c r="N47" s="98"/>
      <c r="O47" s="98"/>
      <c r="P47" s="98"/>
      <c r="Q47" s="98"/>
      <c r="R47" s="98"/>
      <c r="S47" s="99"/>
      <c r="T47" s="97">
        <v>18.100000000000001</v>
      </c>
      <c r="U47" s="98">
        <v>19.2</v>
      </c>
      <c r="V47" s="98">
        <v>24.4</v>
      </c>
      <c r="W47" s="99">
        <v>1.1000000000000001</v>
      </c>
      <c r="X47" s="96"/>
      <c r="Y47" s="97"/>
      <c r="Z47" s="98"/>
      <c r="AA47" s="99"/>
      <c r="AB47" s="97"/>
      <c r="AC47" s="98"/>
      <c r="AD47" s="98"/>
      <c r="AE47" s="98"/>
      <c r="AF47" s="98">
        <v>12.2</v>
      </c>
      <c r="AG47" s="98">
        <v>24.5</v>
      </c>
      <c r="AH47" s="99">
        <v>10.3</v>
      </c>
      <c r="AI47" s="96"/>
      <c r="AJ47" s="96"/>
      <c r="AK47" s="96"/>
      <c r="AL47" s="97">
        <v>217.1</v>
      </c>
      <c r="AM47" s="99">
        <v>7.9</v>
      </c>
      <c r="AN47" s="97"/>
      <c r="AO47" s="99"/>
      <c r="AP47" s="96"/>
      <c r="AQ47" s="97"/>
      <c r="AR47" s="99"/>
      <c r="AS47" s="96"/>
      <c r="AT47" s="96"/>
      <c r="AU47" s="96"/>
      <c r="AV47" s="97"/>
      <c r="AW47" s="98"/>
      <c r="AX47" s="99"/>
      <c r="AY47" s="97"/>
      <c r="AZ47" s="98"/>
      <c r="BA47" s="98"/>
      <c r="BB47" s="98"/>
      <c r="BC47" s="98"/>
      <c r="BD47" s="98"/>
      <c r="BE47" s="98"/>
      <c r="BF47" s="99"/>
      <c r="BG47" s="97"/>
      <c r="BH47" s="99"/>
      <c r="BI47" s="96"/>
      <c r="BJ47" s="97"/>
      <c r="BK47" s="98">
        <v>184.9</v>
      </c>
      <c r="BL47" s="99"/>
      <c r="BM47" s="97">
        <v>167.6</v>
      </c>
      <c r="BN47" s="98">
        <v>166.6</v>
      </c>
      <c r="BO47" s="98">
        <v>168.6</v>
      </c>
      <c r="BP47" s="98"/>
      <c r="BQ47" s="98"/>
      <c r="BR47" s="98"/>
      <c r="BS47" s="98"/>
      <c r="BT47" s="98"/>
      <c r="BU47" s="98"/>
      <c r="BV47" s="98"/>
      <c r="BW47" s="98">
        <v>206.5</v>
      </c>
      <c r="BX47" s="98">
        <v>206.1</v>
      </c>
      <c r="BY47" s="98">
        <v>206</v>
      </c>
      <c r="BZ47" s="99"/>
      <c r="CA47" s="97">
        <v>17.399999999999999</v>
      </c>
      <c r="CB47" s="99">
        <v>44.1</v>
      </c>
      <c r="CC47" s="96"/>
      <c r="CD47" s="97"/>
      <c r="CE47" s="98"/>
      <c r="CF47" s="98"/>
      <c r="CG47" s="98"/>
      <c r="CH47" s="98"/>
      <c r="CI47" s="98">
        <v>118.1</v>
      </c>
      <c r="CJ47" s="98"/>
      <c r="CK47" s="98"/>
      <c r="CL47" s="98"/>
      <c r="CM47" s="98"/>
      <c r="CN47" s="98"/>
      <c r="CO47" s="99">
        <v>191.2</v>
      </c>
      <c r="CP47" s="97">
        <v>180.6</v>
      </c>
      <c r="CQ47" s="98">
        <v>180.5</v>
      </c>
      <c r="CR47" s="98">
        <v>181.3</v>
      </c>
      <c r="CS47" s="99">
        <v>181</v>
      </c>
      <c r="CT47" s="97"/>
      <c r="CU47" s="99">
        <v>297.3</v>
      </c>
      <c r="CV47" s="97"/>
      <c r="CW47" s="98"/>
      <c r="CX47" s="100"/>
      <c r="CY47" s="97"/>
      <c r="CZ47" s="98"/>
      <c r="DA47" s="98"/>
      <c r="DB47" s="99"/>
      <c r="DC47" s="97"/>
      <c r="DD47" s="98"/>
      <c r="DE47" s="98"/>
      <c r="DF47" s="98"/>
      <c r="DG47" s="98"/>
      <c r="DH47" s="98"/>
      <c r="DI47" s="98"/>
      <c r="DJ47" s="98"/>
      <c r="DK47" s="98"/>
      <c r="DL47" s="98"/>
      <c r="DM47" s="98"/>
      <c r="DN47" s="99"/>
      <c r="DO47" s="101"/>
      <c r="DP47" s="102"/>
      <c r="DQ47" s="102"/>
      <c r="DR47" s="103"/>
      <c r="DS47" s="97"/>
      <c r="DT47" s="98"/>
      <c r="DU47" s="98"/>
      <c r="DV47" s="99"/>
      <c r="DW47" s="96"/>
      <c r="DX47" s="97"/>
      <c r="DY47" s="98"/>
      <c r="DZ47" s="98"/>
      <c r="EA47" s="98"/>
      <c r="EB47" s="98"/>
      <c r="EC47" s="100"/>
      <c r="ED47" s="1"/>
      <c r="EE47" s="96"/>
      <c r="EF47" s="96"/>
      <c r="EG47" s="96"/>
      <c r="EH47" s="96"/>
      <c r="EI47" s="96"/>
      <c r="EJ47" s="96"/>
      <c r="EK47" s="96"/>
      <c r="EL47" s="96"/>
      <c r="EM47" s="97"/>
      <c r="EN47" s="99"/>
      <c r="EO47" s="96"/>
      <c r="EP47" s="96"/>
      <c r="EQ47" s="96"/>
      <c r="ER47" s="96"/>
      <c r="ES47" s="96"/>
      <c r="ET47" s="96"/>
      <c r="EU47" s="96"/>
      <c r="EV47" s="96"/>
      <c r="EW47" s="96"/>
      <c r="EX47" s="96"/>
      <c r="EY47" s="96"/>
      <c r="EZ47" s="96"/>
      <c r="FA47" s="96"/>
      <c r="FB47" s="96"/>
      <c r="FC47" s="97"/>
      <c r="FD47" s="98"/>
      <c r="FE47" s="98"/>
      <c r="FF47" s="99"/>
      <c r="FG47" s="96"/>
      <c r="FH47" s="96"/>
      <c r="FI47" s="96"/>
      <c r="FJ47" s="96"/>
      <c r="FK47" s="96"/>
      <c r="FL47" s="96"/>
      <c r="FM47" s="96"/>
      <c r="FN47" s="96"/>
      <c r="FO47" s="97"/>
      <c r="FP47" s="98"/>
      <c r="FQ47" s="98"/>
      <c r="FR47" s="99"/>
      <c r="FS47" s="96"/>
      <c r="FT47" s="97"/>
      <c r="FU47" s="99"/>
      <c r="FV47" s="97"/>
      <c r="FW47" s="98"/>
      <c r="FX47" s="98"/>
      <c r="FY47" s="98"/>
      <c r="FZ47" s="99"/>
      <c r="GA47" s="97"/>
      <c r="GB47" s="99"/>
      <c r="GC47" s="97"/>
      <c r="GD47" s="98"/>
      <c r="GE47" s="98"/>
      <c r="GF47" s="99"/>
      <c r="GG47" s="96"/>
      <c r="GH47" s="96"/>
      <c r="GI47" s="96"/>
      <c r="GJ47" s="97"/>
      <c r="GK47" s="98"/>
      <c r="GL47" s="98"/>
      <c r="GM47" s="98"/>
      <c r="GN47" s="99"/>
      <c r="GO47" s="96"/>
      <c r="GP47" s="97"/>
      <c r="GQ47" s="99"/>
      <c r="GR47" s="1"/>
      <c r="GS47" s="96"/>
      <c r="GT47" s="97"/>
      <c r="GU47" s="99"/>
      <c r="GV47" s="96"/>
      <c r="GW47" s="96"/>
      <c r="GX47" s="96"/>
      <c r="GY47" s="96"/>
      <c r="GZ47" s="1"/>
      <c r="HA47" s="96"/>
      <c r="HB47" s="96"/>
      <c r="HC47" s="96"/>
      <c r="HD47" s="96"/>
      <c r="HE47" s="96"/>
      <c r="HF47" s="96"/>
      <c r="HG47" s="96"/>
      <c r="HH47" s="97"/>
      <c r="HI47" s="99"/>
      <c r="HJ47" s="1"/>
      <c r="HK47" s="97">
        <v>3139.4969999999998</v>
      </c>
      <c r="HL47" s="98">
        <v>3077.739</v>
      </c>
      <c r="HM47" s="99">
        <v>304</v>
      </c>
    </row>
    <row r="48" spans="1:221" x14ac:dyDescent="0.25">
      <c r="A48" s="1"/>
      <c r="B48" s="239">
        <v>0.875</v>
      </c>
      <c r="C48" s="96"/>
      <c r="D48" s="97"/>
      <c r="E48" s="98"/>
      <c r="F48" s="98">
        <v>8.8000000000000007</v>
      </c>
      <c r="G48" s="99">
        <v>8.5</v>
      </c>
      <c r="H48" s="97"/>
      <c r="I48" s="99"/>
      <c r="J48" s="97">
        <v>89.5</v>
      </c>
      <c r="K48" s="99"/>
      <c r="L48" s="97"/>
      <c r="M48" s="98"/>
      <c r="N48" s="98"/>
      <c r="O48" s="98"/>
      <c r="P48" s="98"/>
      <c r="Q48" s="98"/>
      <c r="R48" s="98"/>
      <c r="S48" s="99"/>
      <c r="T48" s="97">
        <v>18.100000000000001</v>
      </c>
      <c r="U48" s="98">
        <v>19.2</v>
      </c>
      <c r="V48" s="98">
        <v>24.4</v>
      </c>
      <c r="W48" s="99">
        <v>1.1000000000000001</v>
      </c>
      <c r="X48" s="96"/>
      <c r="Y48" s="97"/>
      <c r="Z48" s="98"/>
      <c r="AA48" s="99"/>
      <c r="AB48" s="97"/>
      <c r="AC48" s="98"/>
      <c r="AD48" s="98"/>
      <c r="AE48" s="98"/>
      <c r="AF48" s="98">
        <v>12.2</v>
      </c>
      <c r="AG48" s="98">
        <v>24.5</v>
      </c>
      <c r="AH48" s="99">
        <v>10.3</v>
      </c>
      <c r="AI48" s="96"/>
      <c r="AJ48" s="96"/>
      <c r="AK48" s="96"/>
      <c r="AL48" s="97">
        <v>217.1</v>
      </c>
      <c r="AM48" s="99">
        <v>7.9</v>
      </c>
      <c r="AN48" s="97"/>
      <c r="AO48" s="99"/>
      <c r="AP48" s="96"/>
      <c r="AQ48" s="97"/>
      <c r="AR48" s="99"/>
      <c r="AS48" s="96"/>
      <c r="AT48" s="96"/>
      <c r="AU48" s="96"/>
      <c r="AV48" s="97"/>
      <c r="AW48" s="98"/>
      <c r="AX48" s="99"/>
      <c r="AY48" s="97"/>
      <c r="AZ48" s="98"/>
      <c r="BA48" s="98"/>
      <c r="BB48" s="98"/>
      <c r="BC48" s="98"/>
      <c r="BD48" s="98"/>
      <c r="BE48" s="98"/>
      <c r="BF48" s="99"/>
      <c r="BG48" s="97"/>
      <c r="BH48" s="99"/>
      <c r="BI48" s="96"/>
      <c r="BJ48" s="97"/>
      <c r="BK48" s="98">
        <v>184.9</v>
      </c>
      <c r="BL48" s="99"/>
      <c r="BM48" s="97">
        <v>167.6</v>
      </c>
      <c r="BN48" s="98">
        <v>166.6</v>
      </c>
      <c r="BO48" s="98">
        <v>168.6</v>
      </c>
      <c r="BP48" s="98"/>
      <c r="BQ48" s="98"/>
      <c r="BR48" s="98"/>
      <c r="BS48" s="98"/>
      <c r="BT48" s="98"/>
      <c r="BU48" s="98"/>
      <c r="BV48" s="98"/>
      <c r="BW48" s="98">
        <v>206.5</v>
      </c>
      <c r="BX48" s="98">
        <v>206.1</v>
      </c>
      <c r="BY48" s="98">
        <v>206</v>
      </c>
      <c r="BZ48" s="99"/>
      <c r="CA48" s="97">
        <v>17.399999999999999</v>
      </c>
      <c r="CB48" s="99">
        <v>44.1</v>
      </c>
      <c r="CC48" s="96"/>
      <c r="CD48" s="97"/>
      <c r="CE48" s="98"/>
      <c r="CF48" s="98"/>
      <c r="CG48" s="98"/>
      <c r="CH48" s="98"/>
      <c r="CI48" s="98">
        <v>118.1</v>
      </c>
      <c r="CJ48" s="98"/>
      <c r="CK48" s="98"/>
      <c r="CL48" s="98"/>
      <c r="CM48" s="98"/>
      <c r="CN48" s="98"/>
      <c r="CO48" s="99">
        <v>191.2</v>
      </c>
      <c r="CP48" s="97">
        <v>180.6</v>
      </c>
      <c r="CQ48" s="98">
        <v>180.5</v>
      </c>
      <c r="CR48" s="98">
        <v>181.3</v>
      </c>
      <c r="CS48" s="99">
        <v>181</v>
      </c>
      <c r="CT48" s="97"/>
      <c r="CU48" s="99">
        <v>297.3</v>
      </c>
      <c r="CV48" s="97"/>
      <c r="CW48" s="98"/>
      <c r="CX48" s="100"/>
      <c r="CY48" s="97"/>
      <c r="CZ48" s="98"/>
      <c r="DA48" s="98"/>
      <c r="DB48" s="99"/>
      <c r="DC48" s="97"/>
      <c r="DD48" s="98"/>
      <c r="DE48" s="98"/>
      <c r="DF48" s="98"/>
      <c r="DG48" s="98"/>
      <c r="DH48" s="98"/>
      <c r="DI48" s="98"/>
      <c r="DJ48" s="98"/>
      <c r="DK48" s="98"/>
      <c r="DL48" s="98"/>
      <c r="DM48" s="98"/>
      <c r="DN48" s="99"/>
      <c r="DO48" s="101"/>
      <c r="DP48" s="102"/>
      <c r="DQ48" s="102"/>
      <c r="DR48" s="103"/>
      <c r="DS48" s="97"/>
      <c r="DT48" s="98"/>
      <c r="DU48" s="98"/>
      <c r="DV48" s="99"/>
      <c r="DW48" s="96"/>
      <c r="DX48" s="97"/>
      <c r="DY48" s="98"/>
      <c r="DZ48" s="98"/>
      <c r="EA48" s="98"/>
      <c r="EB48" s="98"/>
      <c r="EC48" s="100"/>
      <c r="ED48" s="1"/>
      <c r="EE48" s="96"/>
      <c r="EF48" s="96"/>
      <c r="EG48" s="96"/>
      <c r="EH48" s="96"/>
      <c r="EI48" s="96"/>
      <c r="EJ48" s="96"/>
      <c r="EK48" s="96"/>
      <c r="EL48" s="96"/>
      <c r="EM48" s="97"/>
      <c r="EN48" s="99"/>
      <c r="EO48" s="96"/>
      <c r="EP48" s="96"/>
      <c r="EQ48" s="96"/>
      <c r="ER48" s="96"/>
      <c r="ES48" s="96"/>
      <c r="ET48" s="96"/>
      <c r="EU48" s="96"/>
      <c r="EV48" s="96"/>
      <c r="EW48" s="96"/>
      <c r="EX48" s="96"/>
      <c r="EY48" s="96"/>
      <c r="EZ48" s="96"/>
      <c r="FA48" s="96"/>
      <c r="FB48" s="96"/>
      <c r="FC48" s="97"/>
      <c r="FD48" s="98"/>
      <c r="FE48" s="98"/>
      <c r="FF48" s="99"/>
      <c r="FG48" s="96"/>
      <c r="FH48" s="96"/>
      <c r="FI48" s="96"/>
      <c r="FJ48" s="96"/>
      <c r="FK48" s="96"/>
      <c r="FL48" s="96"/>
      <c r="FM48" s="96"/>
      <c r="FN48" s="96"/>
      <c r="FO48" s="97"/>
      <c r="FP48" s="98"/>
      <c r="FQ48" s="98"/>
      <c r="FR48" s="99"/>
      <c r="FS48" s="96"/>
      <c r="FT48" s="97"/>
      <c r="FU48" s="99"/>
      <c r="FV48" s="97"/>
      <c r="FW48" s="98"/>
      <c r="FX48" s="98"/>
      <c r="FY48" s="98"/>
      <c r="FZ48" s="99"/>
      <c r="GA48" s="97"/>
      <c r="GB48" s="99"/>
      <c r="GC48" s="97"/>
      <c r="GD48" s="98"/>
      <c r="GE48" s="98"/>
      <c r="GF48" s="99"/>
      <c r="GG48" s="96"/>
      <c r="GH48" s="96"/>
      <c r="GI48" s="96"/>
      <c r="GJ48" s="97"/>
      <c r="GK48" s="98"/>
      <c r="GL48" s="98"/>
      <c r="GM48" s="98"/>
      <c r="GN48" s="99"/>
      <c r="GO48" s="96"/>
      <c r="GP48" s="97"/>
      <c r="GQ48" s="99"/>
      <c r="GR48" s="1"/>
      <c r="GS48" s="96"/>
      <c r="GT48" s="97"/>
      <c r="GU48" s="99"/>
      <c r="GV48" s="96"/>
      <c r="GW48" s="96"/>
      <c r="GX48" s="96"/>
      <c r="GY48" s="96"/>
      <c r="GZ48" s="1"/>
      <c r="HA48" s="96"/>
      <c r="HB48" s="96"/>
      <c r="HC48" s="96"/>
      <c r="HD48" s="96"/>
      <c r="HE48" s="96"/>
      <c r="HF48" s="96"/>
      <c r="HG48" s="96"/>
      <c r="HH48" s="97"/>
      <c r="HI48" s="99"/>
      <c r="HJ48" s="1"/>
      <c r="HK48" s="97">
        <v>3139.4969999999998</v>
      </c>
      <c r="HL48" s="98">
        <v>3077.739</v>
      </c>
      <c r="HM48" s="99">
        <v>304</v>
      </c>
    </row>
    <row r="49" spans="1:221" x14ac:dyDescent="0.25">
      <c r="A49" s="1"/>
      <c r="B49" s="239">
        <v>0.89583333333333337</v>
      </c>
      <c r="C49" s="96"/>
      <c r="D49" s="97"/>
      <c r="E49" s="98"/>
      <c r="F49" s="98">
        <v>8.8000000000000007</v>
      </c>
      <c r="G49" s="99">
        <v>8.5</v>
      </c>
      <c r="H49" s="97"/>
      <c r="I49" s="99"/>
      <c r="J49" s="97">
        <v>89.5</v>
      </c>
      <c r="K49" s="99"/>
      <c r="L49" s="97"/>
      <c r="M49" s="98"/>
      <c r="N49" s="98"/>
      <c r="O49" s="98"/>
      <c r="P49" s="98"/>
      <c r="Q49" s="98"/>
      <c r="R49" s="98"/>
      <c r="S49" s="99"/>
      <c r="T49" s="97">
        <v>18.100000000000001</v>
      </c>
      <c r="U49" s="98">
        <v>19.2</v>
      </c>
      <c r="V49" s="98">
        <v>24.4</v>
      </c>
      <c r="W49" s="99">
        <v>1.1000000000000001</v>
      </c>
      <c r="X49" s="96"/>
      <c r="Y49" s="97"/>
      <c r="Z49" s="98"/>
      <c r="AA49" s="99"/>
      <c r="AB49" s="97"/>
      <c r="AC49" s="98"/>
      <c r="AD49" s="98"/>
      <c r="AE49" s="98"/>
      <c r="AF49" s="98">
        <v>12.2</v>
      </c>
      <c r="AG49" s="98">
        <v>24.5</v>
      </c>
      <c r="AH49" s="99">
        <v>10.3</v>
      </c>
      <c r="AI49" s="96"/>
      <c r="AJ49" s="96"/>
      <c r="AK49" s="96"/>
      <c r="AL49" s="97">
        <v>217.1</v>
      </c>
      <c r="AM49" s="99">
        <v>7.9</v>
      </c>
      <c r="AN49" s="97"/>
      <c r="AO49" s="99"/>
      <c r="AP49" s="96"/>
      <c r="AQ49" s="97"/>
      <c r="AR49" s="99"/>
      <c r="AS49" s="96"/>
      <c r="AT49" s="96"/>
      <c r="AU49" s="96"/>
      <c r="AV49" s="97"/>
      <c r="AW49" s="98"/>
      <c r="AX49" s="99"/>
      <c r="AY49" s="97"/>
      <c r="AZ49" s="98"/>
      <c r="BA49" s="98"/>
      <c r="BB49" s="98"/>
      <c r="BC49" s="98"/>
      <c r="BD49" s="98"/>
      <c r="BE49" s="98"/>
      <c r="BF49" s="99"/>
      <c r="BG49" s="97"/>
      <c r="BH49" s="99"/>
      <c r="BI49" s="96"/>
      <c r="BJ49" s="97"/>
      <c r="BK49" s="98">
        <v>184.9</v>
      </c>
      <c r="BL49" s="99"/>
      <c r="BM49" s="97">
        <v>167.6</v>
      </c>
      <c r="BN49" s="98">
        <v>166.6</v>
      </c>
      <c r="BO49" s="98">
        <v>168.6</v>
      </c>
      <c r="BP49" s="98"/>
      <c r="BQ49" s="98"/>
      <c r="BR49" s="98"/>
      <c r="BS49" s="98"/>
      <c r="BT49" s="98"/>
      <c r="BU49" s="98"/>
      <c r="BV49" s="98"/>
      <c r="BW49" s="98">
        <v>206.5</v>
      </c>
      <c r="BX49" s="98">
        <v>206.1</v>
      </c>
      <c r="BY49" s="98">
        <v>206</v>
      </c>
      <c r="BZ49" s="99"/>
      <c r="CA49" s="97">
        <v>17.399999999999999</v>
      </c>
      <c r="CB49" s="99">
        <v>44.1</v>
      </c>
      <c r="CC49" s="96"/>
      <c r="CD49" s="97"/>
      <c r="CE49" s="98"/>
      <c r="CF49" s="98"/>
      <c r="CG49" s="98"/>
      <c r="CH49" s="98"/>
      <c r="CI49" s="98">
        <v>118.1</v>
      </c>
      <c r="CJ49" s="98"/>
      <c r="CK49" s="98"/>
      <c r="CL49" s="98"/>
      <c r="CM49" s="98"/>
      <c r="CN49" s="98"/>
      <c r="CO49" s="99">
        <v>191.2</v>
      </c>
      <c r="CP49" s="97">
        <v>180.6</v>
      </c>
      <c r="CQ49" s="98">
        <v>180.5</v>
      </c>
      <c r="CR49" s="98">
        <v>181.3</v>
      </c>
      <c r="CS49" s="99">
        <v>181</v>
      </c>
      <c r="CT49" s="97"/>
      <c r="CU49" s="99">
        <v>297.3</v>
      </c>
      <c r="CV49" s="97"/>
      <c r="CW49" s="98"/>
      <c r="CX49" s="100"/>
      <c r="CY49" s="97"/>
      <c r="CZ49" s="98"/>
      <c r="DA49" s="98"/>
      <c r="DB49" s="99"/>
      <c r="DC49" s="97"/>
      <c r="DD49" s="98"/>
      <c r="DE49" s="98"/>
      <c r="DF49" s="98"/>
      <c r="DG49" s="98"/>
      <c r="DH49" s="98"/>
      <c r="DI49" s="98"/>
      <c r="DJ49" s="98"/>
      <c r="DK49" s="98"/>
      <c r="DL49" s="98"/>
      <c r="DM49" s="98"/>
      <c r="DN49" s="99"/>
      <c r="DO49" s="101"/>
      <c r="DP49" s="102"/>
      <c r="DQ49" s="102"/>
      <c r="DR49" s="103"/>
      <c r="DS49" s="97"/>
      <c r="DT49" s="98"/>
      <c r="DU49" s="98"/>
      <c r="DV49" s="99"/>
      <c r="DW49" s="96"/>
      <c r="DX49" s="97"/>
      <c r="DY49" s="98"/>
      <c r="DZ49" s="98"/>
      <c r="EA49" s="98"/>
      <c r="EB49" s="98"/>
      <c r="EC49" s="100"/>
      <c r="ED49" s="1"/>
      <c r="EE49" s="96"/>
      <c r="EF49" s="96"/>
      <c r="EG49" s="96"/>
      <c r="EH49" s="96"/>
      <c r="EI49" s="96"/>
      <c r="EJ49" s="96"/>
      <c r="EK49" s="96"/>
      <c r="EL49" s="96"/>
      <c r="EM49" s="97"/>
      <c r="EN49" s="99"/>
      <c r="EO49" s="96"/>
      <c r="EP49" s="96"/>
      <c r="EQ49" s="96"/>
      <c r="ER49" s="96"/>
      <c r="ES49" s="96"/>
      <c r="ET49" s="96"/>
      <c r="EU49" s="96"/>
      <c r="EV49" s="96"/>
      <c r="EW49" s="96"/>
      <c r="EX49" s="96"/>
      <c r="EY49" s="96"/>
      <c r="EZ49" s="96"/>
      <c r="FA49" s="96"/>
      <c r="FB49" s="96"/>
      <c r="FC49" s="97"/>
      <c r="FD49" s="98"/>
      <c r="FE49" s="98"/>
      <c r="FF49" s="99"/>
      <c r="FG49" s="96"/>
      <c r="FH49" s="96"/>
      <c r="FI49" s="96"/>
      <c r="FJ49" s="96"/>
      <c r="FK49" s="96"/>
      <c r="FL49" s="96"/>
      <c r="FM49" s="96"/>
      <c r="FN49" s="96"/>
      <c r="FO49" s="97"/>
      <c r="FP49" s="98"/>
      <c r="FQ49" s="98"/>
      <c r="FR49" s="99"/>
      <c r="FS49" s="96"/>
      <c r="FT49" s="97"/>
      <c r="FU49" s="99"/>
      <c r="FV49" s="97"/>
      <c r="FW49" s="98"/>
      <c r="FX49" s="98"/>
      <c r="FY49" s="98"/>
      <c r="FZ49" s="99"/>
      <c r="GA49" s="97"/>
      <c r="GB49" s="99"/>
      <c r="GC49" s="97"/>
      <c r="GD49" s="98"/>
      <c r="GE49" s="98"/>
      <c r="GF49" s="99"/>
      <c r="GG49" s="96"/>
      <c r="GH49" s="96"/>
      <c r="GI49" s="96"/>
      <c r="GJ49" s="97"/>
      <c r="GK49" s="98"/>
      <c r="GL49" s="98"/>
      <c r="GM49" s="98"/>
      <c r="GN49" s="99"/>
      <c r="GO49" s="96"/>
      <c r="GP49" s="97"/>
      <c r="GQ49" s="99"/>
      <c r="GR49" s="1"/>
      <c r="GS49" s="96"/>
      <c r="GT49" s="97"/>
      <c r="GU49" s="99"/>
      <c r="GV49" s="96"/>
      <c r="GW49" s="96"/>
      <c r="GX49" s="96"/>
      <c r="GY49" s="96"/>
      <c r="GZ49" s="1"/>
      <c r="HA49" s="96"/>
      <c r="HB49" s="96"/>
      <c r="HC49" s="96"/>
      <c r="HD49" s="96"/>
      <c r="HE49" s="96"/>
      <c r="HF49" s="96"/>
      <c r="HG49" s="96"/>
      <c r="HH49" s="97"/>
      <c r="HI49" s="99"/>
      <c r="HJ49" s="1"/>
      <c r="HK49" s="97">
        <v>3139.4969999999998</v>
      </c>
      <c r="HL49" s="98">
        <v>3077.739</v>
      </c>
      <c r="HM49" s="99">
        <v>304</v>
      </c>
    </row>
    <row r="50" spans="1:221" x14ac:dyDescent="0.25">
      <c r="A50" s="1"/>
      <c r="B50" s="239">
        <v>0.91666666666666663</v>
      </c>
      <c r="C50" s="96"/>
      <c r="D50" s="97"/>
      <c r="E50" s="98"/>
      <c r="F50" s="98">
        <v>8.8000000000000007</v>
      </c>
      <c r="G50" s="99">
        <v>8.5</v>
      </c>
      <c r="H50" s="97"/>
      <c r="I50" s="99"/>
      <c r="J50" s="97">
        <v>89.5</v>
      </c>
      <c r="K50" s="99"/>
      <c r="L50" s="97"/>
      <c r="M50" s="98"/>
      <c r="N50" s="98"/>
      <c r="O50" s="98"/>
      <c r="P50" s="98"/>
      <c r="Q50" s="98"/>
      <c r="R50" s="98"/>
      <c r="S50" s="99"/>
      <c r="T50" s="97">
        <v>18.100000000000001</v>
      </c>
      <c r="U50" s="98">
        <v>19.2</v>
      </c>
      <c r="V50" s="98">
        <v>24.4</v>
      </c>
      <c r="W50" s="99">
        <v>1.1000000000000001</v>
      </c>
      <c r="X50" s="96"/>
      <c r="Y50" s="97"/>
      <c r="Z50" s="98"/>
      <c r="AA50" s="99"/>
      <c r="AB50" s="97"/>
      <c r="AC50" s="98"/>
      <c r="AD50" s="98"/>
      <c r="AE50" s="98"/>
      <c r="AF50" s="98">
        <v>12.2</v>
      </c>
      <c r="AG50" s="98">
        <v>24.5</v>
      </c>
      <c r="AH50" s="99">
        <v>10.3</v>
      </c>
      <c r="AI50" s="96"/>
      <c r="AJ50" s="96"/>
      <c r="AK50" s="96"/>
      <c r="AL50" s="97">
        <v>217.1</v>
      </c>
      <c r="AM50" s="99">
        <v>7.9</v>
      </c>
      <c r="AN50" s="97"/>
      <c r="AO50" s="99"/>
      <c r="AP50" s="96"/>
      <c r="AQ50" s="97"/>
      <c r="AR50" s="99"/>
      <c r="AS50" s="96"/>
      <c r="AT50" s="96"/>
      <c r="AU50" s="96"/>
      <c r="AV50" s="97"/>
      <c r="AW50" s="98"/>
      <c r="AX50" s="99"/>
      <c r="AY50" s="97"/>
      <c r="AZ50" s="98"/>
      <c r="BA50" s="98"/>
      <c r="BB50" s="98"/>
      <c r="BC50" s="98"/>
      <c r="BD50" s="98"/>
      <c r="BE50" s="98"/>
      <c r="BF50" s="99"/>
      <c r="BG50" s="97"/>
      <c r="BH50" s="99"/>
      <c r="BI50" s="96"/>
      <c r="BJ50" s="97"/>
      <c r="BK50" s="98">
        <v>184.9</v>
      </c>
      <c r="BL50" s="99"/>
      <c r="BM50" s="97">
        <v>167.6</v>
      </c>
      <c r="BN50" s="98">
        <v>166.6</v>
      </c>
      <c r="BO50" s="98">
        <v>168.6</v>
      </c>
      <c r="BP50" s="98"/>
      <c r="BQ50" s="98"/>
      <c r="BR50" s="98"/>
      <c r="BS50" s="98"/>
      <c r="BT50" s="98"/>
      <c r="BU50" s="98"/>
      <c r="BV50" s="98"/>
      <c r="BW50" s="98">
        <v>206.5</v>
      </c>
      <c r="BX50" s="98">
        <v>206.1</v>
      </c>
      <c r="BY50" s="98">
        <v>206</v>
      </c>
      <c r="BZ50" s="99"/>
      <c r="CA50" s="97">
        <v>17.399999999999999</v>
      </c>
      <c r="CB50" s="99">
        <v>44.1</v>
      </c>
      <c r="CC50" s="96"/>
      <c r="CD50" s="97"/>
      <c r="CE50" s="98"/>
      <c r="CF50" s="98"/>
      <c r="CG50" s="98"/>
      <c r="CH50" s="98"/>
      <c r="CI50" s="98">
        <v>118.1</v>
      </c>
      <c r="CJ50" s="98"/>
      <c r="CK50" s="98"/>
      <c r="CL50" s="98"/>
      <c r="CM50" s="98"/>
      <c r="CN50" s="98"/>
      <c r="CO50" s="99">
        <v>191.2</v>
      </c>
      <c r="CP50" s="97">
        <v>180.6</v>
      </c>
      <c r="CQ50" s="98">
        <v>180.5</v>
      </c>
      <c r="CR50" s="98">
        <v>181.3</v>
      </c>
      <c r="CS50" s="99">
        <v>181</v>
      </c>
      <c r="CT50" s="97"/>
      <c r="CU50" s="99">
        <v>297.3</v>
      </c>
      <c r="CV50" s="97"/>
      <c r="CW50" s="98"/>
      <c r="CX50" s="100"/>
      <c r="CY50" s="97"/>
      <c r="CZ50" s="98"/>
      <c r="DA50" s="98"/>
      <c r="DB50" s="99"/>
      <c r="DC50" s="97"/>
      <c r="DD50" s="98"/>
      <c r="DE50" s="98"/>
      <c r="DF50" s="98"/>
      <c r="DG50" s="98"/>
      <c r="DH50" s="98"/>
      <c r="DI50" s="98"/>
      <c r="DJ50" s="98"/>
      <c r="DK50" s="98"/>
      <c r="DL50" s="98"/>
      <c r="DM50" s="98"/>
      <c r="DN50" s="99"/>
      <c r="DO50" s="101"/>
      <c r="DP50" s="102"/>
      <c r="DQ50" s="102"/>
      <c r="DR50" s="103"/>
      <c r="DS50" s="97"/>
      <c r="DT50" s="98"/>
      <c r="DU50" s="98"/>
      <c r="DV50" s="99"/>
      <c r="DW50" s="96"/>
      <c r="DX50" s="97"/>
      <c r="DY50" s="98"/>
      <c r="DZ50" s="98"/>
      <c r="EA50" s="98"/>
      <c r="EB50" s="98"/>
      <c r="EC50" s="100"/>
      <c r="ED50" s="1"/>
      <c r="EE50" s="96"/>
      <c r="EF50" s="96"/>
      <c r="EG50" s="96"/>
      <c r="EH50" s="96"/>
      <c r="EI50" s="96"/>
      <c r="EJ50" s="96"/>
      <c r="EK50" s="96"/>
      <c r="EL50" s="96"/>
      <c r="EM50" s="97"/>
      <c r="EN50" s="99"/>
      <c r="EO50" s="96"/>
      <c r="EP50" s="96"/>
      <c r="EQ50" s="96"/>
      <c r="ER50" s="96"/>
      <c r="ES50" s="96"/>
      <c r="ET50" s="96"/>
      <c r="EU50" s="96"/>
      <c r="EV50" s="96"/>
      <c r="EW50" s="96"/>
      <c r="EX50" s="96"/>
      <c r="EY50" s="96"/>
      <c r="EZ50" s="96"/>
      <c r="FA50" s="96"/>
      <c r="FB50" s="96"/>
      <c r="FC50" s="97"/>
      <c r="FD50" s="98"/>
      <c r="FE50" s="98"/>
      <c r="FF50" s="99"/>
      <c r="FG50" s="96"/>
      <c r="FH50" s="96"/>
      <c r="FI50" s="96"/>
      <c r="FJ50" s="96"/>
      <c r="FK50" s="96"/>
      <c r="FL50" s="96"/>
      <c r="FM50" s="96"/>
      <c r="FN50" s="96"/>
      <c r="FO50" s="97"/>
      <c r="FP50" s="98"/>
      <c r="FQ50" s="98"/>
      <c r="FR50" s="99"/>
      <c r="FS50" s="96"/>
      <c r="FT50" s="97"/>
      <c r="FU50" s="99"/>
      <c r="FV50" s="97"/>
      <c r="FW50" s="98"/>
      <c r="FX50" s="98"/>
      <c r="FY50" s="98"/>
      <c r="FZ50" s="99"/>
      <c r="GA50" s="97"/>
      <c r="GB50" s="99"/>
      <c r="GC50" s="97"/>
      <c r="GD50" s="98"/>
      <c r="GE50" s="98"/>
      <c r="GF50" s="99"/>
      <c r="GG50" s="96"/>
      <c r="GH50" s="96"/>
      <c r="GI50" s="96"/>
      <c r="GJ50" s="97"/>
      <c r="GK50" s="98"/>
      <c r="GL50" s="98"/>
      <c r="GM50" s="98"/>
      <c r="GN50" s="99"/>
      <c r="GO50" s="96"/>
      <c r="GP50" s="97"/>
      <c r="GQ50" s="99"/>
      <c r="GR50" s="1"/>
      <c r="GS50" s="96"/>
      <c r="GT50" s="97"/>
      <c r="GU50" s="99"/>
      <c r="GV50" s="96"/>
      <c r="GW50" s="96"/>
      <c r="GX50" s="96"/>
      <c r="GY50" s="96"/>
      <c r="GZ50" s="1"/>
      <c r="HA50" s="96"/>
      <c r="HB50" s="96"/>
      <c r="HC50" s="96"/>
      <c r="HD50" s="96"/>
      <c r="HE50" s="96"/>
      <c r="HF50" s="96"/>
      <c r="HG50" s="96"/>
      <c r="HH50" s="97"/>
      <c r="HI50" s="99"/>
      <c r="HJ50" s="1"/>
      <c r="HK50" s="97">
        <v>3139.4969999999998</v>
      </c>
      <c r="HL50" s="98">
        <v>3077.739</v>
      </c>
      <c r="HM50" s="99">
        <v>304</v>
      </c>
    </row>
    <row r="51" spans="1:221" x14ac:dyDescent="0.25">
      <c r="A51" s="1"/>
      <c r="B51" s="239">
        <v>0.9375</v>
      </c>
      <c r="C51" s="96"/>
      <c r="D51" s="97"/>
      <c r="E51" s="98"/>
      <c r="F51" s="98">
        <v>8.8000000000000007</v>
      </c>
      <c r="G51" s="99">
        <v>8.5</v>
      </c>
      <c r="H51" s="97"/>
      <c r="I51" s="99"/>
      <c r="J51" s="97">
        <v>89.5</v>
      </c>
      <c r="K51" s="99"/>
      <c r="L51" s="97"/>
      <c r="M51" s="98"/>
      <c r="N51" s="98"/>
      <c r="O51" s="98"/>
      <c r="P51" s="98"/>
      <c r="Q51" s="98"/>
      <c r="R51" s="98"/>
      <c r="S51" s="99"/>
      <c r="T51" s="97">
        <v>18.100000000000001</v>
      </c>
      <c r="U51" s="98">
        <v>19.2</v>
      </c>
      <c r="V51" s="98">
        <v>24.4</v>
      </c>
      <c r="W51" s="99">
        <v>1.1000000000000001</v>
      </c>
      <c r="X51" s="96"/>
      <c r="Y51" s="97"/>
      <c r="Z51" s="98"/>
      <c r="AA51" s="99"/>
      <c r="AB51" s="97"/>
      <c r="AC51" s="98"/>
      <c r="AD51" s="98"/>
      <c r="AE51" s="98"/>
      <c r="AF51" s="98">
        <v>12.2</v>
      </c>
      <c r="AG51" s="98">
        <v>24.5</v>
      </c>
      <c r="AH51" s="99">
        <v>10.3</v>
      </c>
      <c r="AI51" s="96"/>
      <c r="AJ51" s="96"/>
      <c r="AK51" s="96"/>
      <c r="AL51" s="97">
        <v>217.1</v>
      </c>
      <c r="AM51" s="99">
        <v>7.9</v>
      </c>
      <c r="AN51" s="97"/>
      <c r="AO51" s="99"/>
      <c r="AP51" s="96"/>
      <c r="AQ51" s="97"/>
      <c r="AR51" s="99"/>
      <c r="AS51" s="96"/>
      <c r="AT51" s="96"/>
      <c r="AU51" s="96"/>
      <c r="AV51" s="97"/>
      <c r="AW51" s="98"/>
      <c r="AX51" s="99"/>
      <c r="AY51" s="97"/>
      <c r="AZ51" s="98"/>
      <c r="BA51" s="98"/>
      <c r="BB51" s="98"/>
      <c r="BC51" s="98"/>
      <c r="BD51" s="98"/>
      <c r="BE51" s="98"/>
      <c r="BF51" s="99"/>
      <c r="BG51" s="97"/>
      <c r="BH51" s="99"/>
      <c r="BI51" s="96"/>
      <c r="BJ51" s="97"/>
      <c r="BK51" s="98">
        <v>184.9</v>
      </c>
      <c r="BL51" s="99"/>
      <c r="BM51" s="97">
        <v>167.6</v>
      </c>
      <c r="BN51" s="98">
        <v>166.6</v>
      </c>
      <c r="BO51" s="98">
        <v>168.6</v>
      </c>
      <c r="BP51" s="98"/>
      <c r="BQ51" s="98"/>
      <c r="BR51" s="98"/>
      <c r="BS51" s="98"/>
      <c r="BT51" s="98"/>
      <c r="BU51" s="98"/>
      <c r="BV51" s="98"/>
      <c r="BW51" s="98">
        <v>206.5</v>
      </c>
      <c r="BX51" s="98">
        <v>206.1</v>
      </c>
      <c r="BY51" s="98">
        <v>206</v>
      </c>
      <c r="BZ51" s="99"/>
      <c r="CA51" s="97">
        <v>17.399999999999999</v>
      </c>
      <c r="CB51" s="99">
        <v>44.1</v>
      </c>
      <c r="CC51" s="96"/>
      <c r="CD51" s="97"/>
      <c r="CE51" s="98"/>
      <c r="CF51" s="98"/>
      <c r="CG51" s="98"/>
      <c r="CH51" s="98"/>
      <c r="CI51" s="98">
        <v>118.1</v>
      </c>
      <c r="CJ51" s="98"/>
      <c r="CK51" s="98"/>
      <c r="CL51" s="98"/>
      <c r="CM51" s="98"/>
      <c r="CN51" s="98"/>
      <c r="CO51" s="99">
        <v>191.2</v>
      </c>
      <c r="CP51" s="97">
        <v>180.6</v>
      </c>
      <c r="CQ51" s="98">
        <v>180.5</v>
      </c>
      <c r="CR51" s="98">
        <v>181.3</v>
      </c>
      <c r="CS51" s="99">
        <v>181</v>
      </c>
      <c r="CT51" s="97"/>
      <c r="CU51" s="99">
        <v>297.3</v>
      </c>
      <c r="CV51" s="97"/>
      <c r="CW51" s="98"/>
      <c r="CX51" s="100"/>
      <c r="CY51" s="97"/>
      <c r="CZ51" s="98"/>
      <c r="DA51" s="98"/>
      <c r="DB51" s="99"/>
      <c r="DC51" s="97"/>
      <c r="DD51" s="98"/>
      <c r="DE51" s="98"/>
      <c r="DF51" s="98"/>
      <c r="DG51" s="98"/>
      <c r="DH51" s="98"/>
      <c r="DI51" s="98"/>
      <c r="DJ51" s="98"/>
      <c r="DK51" s="98"/>
      <c r="DL51" s="98"/>
      <c r="DM51" s="98"/>
      <c r="DN51" s="99"/>
      <c r="DO51" s="101"/>
      <c r="DP51" s="102"/>
      <c r="DQ51" s="102"/>
      <c r="DR51" s="103"/>
      <c r="DS51" s="97"/>
      <c r="DT51" s="98"/>
      <c r="DU51" s="98"/>
      <c r="DV51" s="99"/>
      <c r="DW51" s="96"/>
      <c r="DX51" s="97"/>
      <c r="DY51" s="98"/>
      <c r="DZ51" s="98"/>
      <c r="EA51" s="98"/>
      <c r="EB51" s="98"/>
      <c r="EC51" s="100"/>
      <c r="ED51" s="1"/>
      <c r="EE51" s="96"/>
      <c r="EF51" s="96"/>
      <c r="EG51" s="96"/>
      <c r="EH51" s="96"/>
      <c r="EI51" s="96"/>
      <c r="EJ51" s="96"/>
      <c r="EK51" s="96"/>
      <c r="EL51" s="96"/>
      <c r="EM51" s="97"/>
      <c r="EN51" s="99"/>
      <c r="EO51" s="96"/>
      <c r="EP51" s="96"/>
      <c r="EQ51" s="96"/>
      <c r="ER51" s="96"/>
      <c r="ES51" s="96"/>
      <c r="ET51" s="96"/>
      <c r="EU51" s="96"/>
      <c r="EV51" s="96"/>
      <c r="EW51" s="96"/>
      <c r="EX51" s="96"/>
      <c r="EY51" s="96"/>
      <c r="EZ51" s="96"/>
      <c r="FA51" s="96"/>
      <c r="FB51" s="96"/>
      <c r="FC51" s="97"/>
      <c r="FD51" s="98"/>
      <c r="FE51" s="98"/>
      <c r="FF51" s="99"/>
      <c r="FG51" s="96"/>
      <c r="FH51" s="96"/>
      <c r="FI51" s="96"/>
      <c r="FJ51" s="96"/>
      <c r="FK51" s="96"/>
      <c r="FL51" s="96"/>
      <c r="FM51" s="96"/>
      <c r="FN51" s="96"/>
      <c r="FO51" s="97"/>
      <c r="FP51" s="98"/>
      <c r="FQ51" s="98"/>
      <c r="FR51" s="99"/>
      <c r="FS51" s="96"/>
      <c r="FT51" s="97"/>
      <c r="FU51" s="99"/>
      <c r="FV51" s="97"/>
      <c r="FW51" s="98"/>
      <c r="FX51" s="98"/>
      <c r="FY51" s="98"/>
      <c r="FZ51" s="99"/>
      <c r="GA51" s="97"/>
      <c r="GB51" s="99"/>
      <c r="GC51" s="97"/>
      <c r="GD51" s="98"/>
      <c r="GE51" s="98"/>
      <c r="GF51" s="99"/>
      <c r="GG51" s="96"/>
      <c r="GH51" s="96"/>
      <c r="GI51" s="96"/>
      <c r="GJ51" s="97"/>
      <c r="GK51" s="98"/>
      <c r="GL51" s="98"/>
      <c r="GM51" s="98"/>
      <c r="GN51" s="99"/>
      <c r="GO51" s="96"/>
      <c r="GP51" s="97"/>
      <c r="GQ51" s="99"/>
      <c r="GR51" s="1"/>
      <c r="GS51" s="96"/>
      <c r="GT51" s="97"/>
      <c r="GU51" s="99"/>
      <c r="GV51" s="96"/>
      <c r="GW51" s="96"/>
      <c r="GX51" s="96"/>
      <c r="GY51" s="96"/>
      <c r="GZ51" s="1"/>
      <c r="HA51" s="96"/>
      <c r="HB51" s="96"/>
      <c r="HC51" s="96"/>
      <c r="HD51" s="96"/>
      <c r="HE51" s="96"/>
      <c r="HF51" s="96"/>
      <c r="HG51" s="96"/>
      <c r="HH51" s="97"/>
      <c r="HI51" s="99"/>
      <c r="HJ51" s="1"/>
      <c r="HK51" s="97">
        <v>3139.4969999999998</v>
      </c>
      <c r="HL51" s="98">
        <v>3077.739</v>
      </c>
      <c r="HM51" s="99">
        <v>304</v>
      </c>
    </row>
    <row r="52" spans="1:221" x14ac:dyDescent="0.25">
      <c r="A52" s="1"/>
      <c r="B52" s="239">
        <v>0.95833333333333337</v>
      </c>
      <c r="C52" s="96"/>
      <c r="D52" s="97"/>
      <c r="E52" s="98"/>
      <c r="F52" s="98">
        <v>8.8000000000000007</v>
      </c>
      <c r="G52" s="99">
        <v>8.5</v>
      </c>
      <c r="H52" s="97"/>
      <c r="I52" s="99"/>
      <c r="J52" s="97">
        <v>89.5</v>
      </c>
      <c r="K52" s="99"/>
      <c r="L52" s="97"/>
      <c r="M52" s="98"/>
      <c r="N52" s="98"/>
      <c r="O52" s="98"/>
      <c r="P52" s="98"/>
      <c r="Q52" s="98"/>
      <c r="R52" s="98"/>
      <c r="S52" s="99"/>
      <c r="T52" s="97">
        <v>18.100000000000001</v>
      </c>
      <c r="U52" s="98">
        <v>19.2</v>
      </c>
      <c r="V52" s="98">
        <v>24.4</v>
      </c>
      <c r="W52" s="99">
        <v>1.1000000000000001</v>
      </c>
      <c r="X52" s="96"/>
      <c r="Y52" s="97"/>
      <c r="Z52" s="98"/>
      <c r="AA52" s="99"/>
      <c r="AB52" s="97"/>
      <c r="AC52" s="98"/>
      <c r="AD52" s="98"/>
      <c r="AE52" s="98"/>
      <c r="AF52" s="98">
        <v>12.2</v>
      </c>
      <c r="AG52" s="98">
        <v>24.5</v>
      </c>
      <c r="AH52" s="99">
        <v>10.3</v>
      </c>
      <c r="AI52" s="96"/>
      <c r="AJ52" s="96"/>
      <c r="AK52" s="96"/>
      <c r="AL52" s="97">
        <v>217.1</v>
      </c>
      <c r="AM52" s="99">
        <v>7.9</v>
      </c>
      <c r="AN52" s="97"/>
      <c r="AO52" s="99"/>
      <c r="AP52" s="96"/>
      <c r="AQ52" s="97"/>
      <c r="AR52" s="99"/>
      <c r="AS52" s="96"/>
      <c r="AT52" s="96"/>
      <c r="AU52" s="96"/>
      <c r="AV52" s="97"/>
      <c r="AW52" s="98"/>
      <c r="AX52" s="99"/>
      <c r="AY52" s="97"/>
      <c r="AZ52" s="98"/>
      <c r="BA52" s="98"/>
      <c r="BB52" s="98"/>
      <c r="BC52" s="98"/>
      <c r="BD52" s="98"/>
      <c r="BE52" s="98"/>
      <c r="BF52" s="99"/>
      <c r="BG52" s="97"/>
      <c r="BH52" s="99"/>
      <c r="BI52" s="96"/>
      <c r="BJ52" s="97"/>
      <c r="BK52" s="98">
        <v>184.9</v>
      </c>
      <c r="BL52" s="99"/>
      <c r="BM52" s="97">
        <v>167.6</v>
      </c>
      <c r="BN52" s="98">
        <v>166.6</v>
      </c>
      <c r="BO52" s="98">
        <v>168.6</v>
      </c>
      <c r="BP52" s="98"/>
      <c r="BQ52" s="98"/>
      <c r="BR52" s="98"/>
      <c r="BS52" s="98"/>
      <c r="BT52" s="98"/>
      <c r="BU52" s="98"/>
      <c r="BV52" s="98"/>
      <c r="BW52" s="98">
        <v>206.5</v>
      </c>
      <c r="BX52" s="98">
        <v>206.1</v>
      </c>
      <c r="BY52" s="98">
        <v>206</v>
      </c>
      <c r="BZ52" s="99"/>
      <c r="CA52" s="97">
        <v>17.399999999999999</v>
      </c>
      <c r="CB52" s="99">
        <v>44.1</v>
      </c>
      <c r="CC52" s="96"/>
      <c r="CD52" s="97"/>
      <c r="CE52" s="98"/>
      <c r="CF52" s="98"/>
      <c r="CG52" s="98"/>
      <c r="CH52" s="98"/>
      <c r="CI52" s="98">
        <v>118.1</v>
      </c>
      <c r="CJ52" s="98"/>
      <c r="CK52" s="98"/>
      <c r="CL52" s="98"/>
      <c r="CM52" s="98"/>
      <c r="CN52" s="98"/>
      <c r="CO52" s="99">
        <v>191.2</v>
      </c>
      <c r="CP52" s="97">
        <v>180.6</v>
      </c>
      <c r="CQ52" s="98">
        <v>180.5</v>
      </c>
      <c r="CR52" s="98">
        <v>181.3</v>
      </c>
      <c r="CS52" s="99">
        <v>181</v>
      </c>
      <c r="CT52" s="97"/>
      <c r="CU52" s="99">
        <v>297.3</v>
      </c>
      <c r="CV52" s="97"/>
      <c r="CW52" s="98"/>
      <c r="CX52" s="100"/>
      <c r="CY52" s="97"/>
      <c r="CZ52" s="98"/>
      <c r="DA52" s="98"/>
      <c r="DB52" s="99"/>
      <c r="DC52" s="97"/>
      <c r="DD52" s="98"/>
      <c r="DE52" s="98"/>
      <c r="DF52" s="98"/>
      <c r="DG52" s="98"/>
      <c r="DH52" s="98"/>
      <c r="DI52" s="98"/>
      <c r="DJ52" s="98"/>
      <c r="DK52" s="98"/>
      <c r="DL52" s="98"/>
      <c r="DM52" s="98"/>
      <c r="DN52" s="99"/>
      <c r="DO52" s="101"/>
      <c r="DP52" s="102"/>
      <c r="DQ52" s="102"/>
      <c r="DR52" s="103"/>
      <c r="DS52" s="97"/>
      <c r="DT52" s="98"/>
      <c r="DU52" s="98"/>
      <c r="DV52" s="99"/>
      <c r="DW52" s="96"/>
      <c r="DX52" s="97"/>
      <c r="DY52" s="98"/>
      <c r="DZ52" s="98"/>
      <c r="EA52" s="98"/>
      <c r="EB52" s="98"/>
      <c r="EC52" s="100"/>
      <c r="ED52" s="1"/>
      <c r="EE52" s="96"/>
      <c r="EF52" s="96"/>
      <c r="EG52" s="96"/>
      <c r="EH52" s="96"/>
      <c r="EI52" s="96"/>
      <c r="EJ52" s="96"/>
      <c r="EK52" s="96"/>
      <c r="EL52" s="96"/>
      <c r="EM52" s="97"/>
      <c r="EN52" s="99"/>
      <c r="EO52" s="96"/>
      <c r="EP52" s="96"/>
      <c r="EQ52" s="96"/>
      <c r="ER52" s="96"/>
      <c r="ES52" s="96"/>
      <c r="ET52" s="96"/>
      <c r="EU52" s="96"/>
      <c r="EV52" s="96"/>
      <c r="EW52" s="96"/>
      <c r="EX52" s="96"/>
      <c r="EY52" s="96"/>
      <c r="EZ52" s="96"/>
      <c r="FA52" s="96"/>
      <c r="FB52" s="96"/>
      <c r="FC52" s="97"/>
      <c r="FD52" s="98"/>
      <c r="FE52" s="98"/>
      <c r="FF52" s="99"/>
      <c r="FG52" s="96"/>
      <c r="FH52" s="96"/>
      <c r="FI52" s="96"/>
      <c r="FJ52" s="96"/>
      <c r="FK52" s="96"/>
      <c r="FL52" s="96"/>
      <c r="FM52" s="96"/>
      <c r="FN52" s="96"/>
      <c r="FO52" s="97"/>
      <c r="FP52" s="98"/>
      <c r="FQ52" s="98"/>
      <c r="FR52" s="99"/>
      <c r="FS52" s="96"/>
      <c r="FT52" s="97"/>
      <c r="FU52" s="99"/>
      <c r="FV52" s="97"/>
      <c r="FW52" s="98"/>
      <c r="FX52" s="98"/>
      <c r="FY52" s="98"/>
      <c r="FZ52" s="99"/>
      <c r="GA52" s="97"/>
      <c r="GB52" s="99"/>
      <c r="GC52" s="97"/>
      <c r="GD52" s="98"/>
      <c r="GE52" s="98"/>
      <c r="GF52" s="99"/>
      <c r="GG52" s="96"/>
      <c r="GH52" s="96"/>
      <c r="GI52" s="96"/>
      <c r="GJ52" s="97"/>
      <c r="GK52" s="98"/>
      <c r="GL52" s="98"/>
      <c r="GM52" s="98"/>
      <c r="GN52" s="99"/>
      <c r="GO52" s="96"/>
      <c r="GP52" s="97"/>
      <c r="GQ52" s="99"/>
      <c r="GR52" s="1"/>
      <c r="GS52" s="96"/>
      <c r="GT52" s="97"/>
      <c r="GU52" s="99"/>
      <c r="GV52" s="96"/>
      <c r="GW52" s="96"/>
      <c r="GX52" s="96"/>
      <c r="GY52" s="96"/>
      <c r="GZ52" s="1"/>
      <c r="HA52" s="96"/>
      <c r="HB52" s="96"/>
      <c r="HC52" s="96"/>
      <c r="HD52" s="96"/>
      <c r="HE52" s="96"/>
      <c r="HF52" s="96"/>
      <c r="HG52" s="96"/>
      <c r="HH52" s="97"/>
      <c r="HI52" s="99"/>
      <c r="HJ52" s="1"/>
      <c r="HK52" s="97">
        <v>3139.4969999999998</v>
      </c>
      <c r="HL52" s="98">
        <v>3077.739</v>
      </c>
      <c r="HM52" s="99">
        <v>304</v>
      </c>
    </row>
    <row r="53" spans="1:221" x14ac:dyDescent="0.25">
      <c r="A53" s="1"/>
      <c r="B53" s="239">
        <v>0.97916666666666663</v>
      </c>
      <c r="C53" s="96"/>
      <c r="D53" s="97"/>
      <c r="E53" s="98"/>
      <c r="F53" s="98">
        <v>8.8000000000000007</v>
      </c>
      <c r="G53" s="99">
        <v>8.5</v>
      </c>
      <c r="H53" s="97"/>
      <c r="I53" s="99"/>
      <c r="J53" s="97">
        <v>89.5</v>
      </c>
      <c r="K53" s="99"/>
      <c r="L53" s="97"/>
      <c r="M53" s="98"/>
      <c r="N53" s="98"/>
      <c r="O53" s="98"/>
      <c r="P53" s="98"/>
      <c r="Q53" s="98"/>
      <c r="R53" s="98"/>
      <c r="S53" s="99"/>
      <c r="T53" s="97">
        <v>18.100000000000001</v>
      </c>
      <c r="U53" s="98">
        <v>19.2</v>
      </c>
      <c r="V53" s="98">
        <v>24.4</v>
      </c>
      <c r="W53" s="99">
        <v>1.1000000000000001</v>
      </c>
      <c r="X53" s="96"/>
      <c r="Y53" s="97"/>
      <c r="Z53" s="98"/>
      <c r="AA53" s="99"/>
      <c r="AB53" s="97"/>
      <c r="AC53" s="98"/>
      <c r="AD53" s="98"/>
      <c r="AE53" s="98"/>
      <c r="AF53" s="98">
        <v>12.2</v>
      </c>
      <c r="AG53" s="98">
        <v>24.5</v>
      </c>
      <c r="AH53" s="99">
        <v>10.3</v>
      </c>
      <c r="AI53" s="96"/>
      <c r="AJ53" s="96"/>
      <c r="AK53" s="96"/>
      <c r="AL53" s="97">
        <v>217.1</v>
      </c>
      <c r="AM53" s="99">
        <v>7.9</v>
      </c>
      <c r="AN53" s="97"/>
      <c r="AO53" s="99"/>
      <c r="AP53" s="96"/>
      <c r="AQ53" s="97"/>
      <c r="AR53" s="99"/>
      <c r="AS53" s="96"/>
      <c r="AT53" s="96"/>
      <c r="AU53" s="96"/>
      <c r="AV53" s="97"/>
      <c r="AW53" s="98"/>
      <c r="AX53" s="99"/>
      <c r="AY53" s="97"/>
      <c r="AZ53" s="98"/>
      <c r="BA53" s="98"/>
      <c r="BB53" s="98"/>
      <c r="BC53" s="98"/>
      <c r="BD53" s="98"/>
      <c r="BE53" s="98"/>
      <c r="BF53" s="99"/>
      <c r="BG53" s="97"/>
      <c r="BH53" s="99"/>
      <c r="BI53" s="96"/>
      <c r="BJ53" s="97"/>
      <c r="BK53" s="98">
        <v>184.9</v>
      </c>
      <c r="BL53" s="99"/>
      <c r="BM53" s="97">
        <v>167.6</v>
      </c>
      <c r="BN53" s="98">
        <v>166.6</v>
      </c>
      <c r="BO53" s="98">
        <v>168.6</v>
      </c>
      <c r="BP53" s="98"/>
      <c r="BQ53" s="98"/>
      <c r="BR53" s="98"/>
      <c r="BS53" s="98"/>
      <c r="BT53" s="98"/>
      <c r="BU53" s="98"/>
      <c r="BV53" s="98"/>
      <c r="BW53" s="98">
        <v>206.5</v>
      </c>
      <c r="BX53" s="98">
        <v>206.1</v>
      </c>
      <c r="BY53" s="98">
        <v>206</v>
      </c>
      <c r="BZ53" s="99"/>
      <c r="CA53" s="97">
        <v>17.399999999999999</v>
      </c>
      <c r="CB53" s="99">
        <v>44.1</v>
      </c>
      <c r="CC53" s="96"/>
      <c r="CD53" s="97"/>
      <c r="CE53" s="98"/>
      <c r="CF53" s="98"/>
      <c r="CG53" s="98"/>
      <c r="CH53" s="98"/>
      <c r="CI53" s="98">
        <v>118.1</v>
      </c>
      <c r="CJ53" s="98"/>
      <c r="CK53" s="98"/>
      <c r="CL53" s="98"/>
      <c r="CM53" s="98"/>
      <c r="CN53" s="98"/>
      <c r="CO53" s="99">
        <v>191.2</v>
      </c>
      <c r="CP53" s="97">
        <v>180.6</v>
      </c>
      <c r="CQ53" s="98">
        <v>180.5</v>
      </c>
      <c r="CR53" s="98">
        <v>181.3</v>
      </c>
      <c r="CS53" s="99">
        <v>181</v>
      </c>
      <c r="CT53" s="97"/>
      <c r="CU53" s="99">
        <v>297.3</v>
      </c>
      <c r="CV53" s="97"/>
      <c r="CW53" s="98"/>
      <c r="CX53" s="100"/>
      <c r="CY53" s="97"/>
      <c r="CZ53" s="98"/>
      <c r="DA53" s="98"/>
      <c r="DB53" s="99"/>
      <c r="DC53" s="97"/>
      <c r="DD53" s="98"/>
      <c r="DE53" s="98"/>
      <c r="DF53" s="98"/>
      <c r="DG53" s="98"/>
      <c r="DH53" s="98"/>
      <c r="DI53" s="98"/>
      <c r="DJ53" s="98"/>
      <c r="DK53" s="98"/>
      <c r="DL53" s="98"/>
      <c r="DM53" s="98"/>
      <c r="DN53" s="99"/>
      <c r="DO53" s="101"/>
      <c r="DP53" s="102"/>
      <c r="DQ53" s="102"/>
      <c r="DR53" s="103"/>
      <c r="DS53" s="97"/>
      <c r="DT53" s="98"/>
      <c r="DU53" s="98"/>
      <c r="DV53" s="99"/>
      <c r="DW53" s="96"/>
      <c r="DX53" s="97"/>
      <c r="DY53" s="98"/>
      <c r="DZ53" s="98"/>
      <c r="EA53" s="98"/>
      <c r="EB53" s="98"/>
      <c r="EC53" s="100"/>
      <c r="ED53" s="1"/>
      <c r="EE53" s="96"/>
      <c r="EF53" s="96"/>
      <c r="EG53" s="96"/>
      <c r="EH53" s="96"/>
      <c r="EI53" s="96"/>
      <c r="EJ53" s="96"/>
      <c r="EK53" s="96"/>
      <c r="EL53" s="96"/>
      <c r="EM53" s="97"/>
      <c r="EN53" s="99"/>
      <c r="EO53" s="96"/>
      <c r="EP53" s="96"/>
      <c r="EQ53" s="96"/>
      <c r="ER53" s="96"/>
      <c r="ES53" s="96"/>
      <c r="ET53" s="96"/>
      <c r="EU53" s="96"/>
      <c r="EV53" s="96"/>
      <c r="EW53" s="96"/>
      <c r="EX53" s="96"/>
      <c r="EY53" s="96"/>
      <c r="EZ53" s="96"/>
      <c r="FA53" s="96"/>
      <c r="FB53" s="96"/>
      <c r="FC53" s="97"/>
      <c r="FD53" s="98"/>
      <c r="FE53" s="98"/>
      <c r="FF53" s="99"/>
      <c r="FG53" s="96"/>
      <c r="FH53" s="96"/>
      <c r="FI53" s="96"/>
      <c r="FJ53" s="96"/>
      <c r="FK53" s="96"/>
      <c r="FL53" s="96"/>
      <c r="FM53" s="96"/>
      <c r="FN53" s="96"/>
      <c r="FO53" s="97"/>
      <c r="FP53" s="98"/>
      <c r="FQ53" s="98"/>
      <c r="FR53" s="99"/>
      <c r="FS53" s="96"/>
      <c r="FT53" s="97"/>
      <c r="FU53" s="99"/>
      <c r="FV53" s="97"/>
      <c r="FW53" s="98"/>
      <c r="FX53" s="98"/>
      <c r="FY53" s="98"/>
      <c r="FZ53" s="99"/>
      <c r="GA53" s="97"/>
      <c r="GB53" s="99"/>
      <c r="GC53" s="97"/>
      <c r="GD53" s="98"/>
      <c r="GE53" s="98"/>
      <c r="GF53" s="99"/>
      <c r="GG53" s="96"/>
      <c r="GH53" s="96"/>
      <c r="GI53" s="96"/>
      <c r="GJ53" s="97"/>
      <c r="GK53" s="98"/>
      <c r="GL53" s="98"/>
      <c r="GM53" s="98"/>
      <c r="GN53" s="99"/>
      <c r="GO53" s="96"/>
      <c r="GP53" s="97"/>
      <c r="GQ53" s="99"/>
      <c r="GR53" s="1"/>
      <c r="GS53" s="96"/>
      <c r="GT53" s="97"/>
      <c r="GU53" s="99"/>
      <c r="GV53" s="96"/>
      <c r="GW53" s="96"/>
      <c r="GX53" s="96"/>
      <c r="GY53" s="96"/>
      <c r="GZ53" s="1"/>
      <c r="HA53" s="96"/>
      <c r="HB53" s="96"/>
      <c r="HC53" s="96"/>
      <c r="HD53" s="96"/>
      <c r="HE53" s="96"/>
      <c r="HF53" s="96"/>
      <c r="HG53" s="96"/>
      <c r="HH53" s="97"/>
      <c r="HI53" s="99"/>
      <c r="HJ53" s="1"/>
      <c r="HK53" s="97">
        <v>3139.4969999999998</v>
      </c>
      <c r="HL53" s="98">
        <v>3077.739</v>
      </c>
      <c r="HM53" s="99">
        <v>304</v>
      </c>
    </row>
    <row r="54" spans="1:221" ht="15.75" thickBot="1" x14ac:dyDescent="0.3">
      <c r="A54" s="1"/>
      <c r="B54" s="239">
        <v>0.99930555555555556</v>
      </c>
      <c r="C54" s="96"/>
      <c r="D54" s="97"/>
      <c r="E54" s="98"/>
      <c r="F54" s="98">
        <v>8.8000000000000007</v>
      </c>
      <c r="G54" s="99">
        <v>8.5</v>
      </c>
      <c r="H54" s="97"/>
      <c r="I54" s="99"/>
      <c r="J54" s="97">
        <v>89.5</v>
      </c>
      <c r="K54" s="99"/>
      <c r="L54" s="97"/>
      <c r="M54" s="98"/>
      <c r="N54" s="98"/>
      <c r="O54" s="98"/>
      <c r="P54" s="98"/>
      <c r="Q54" s="98"/>
      <c r="R54" s="98"/>
      <c r="S54" s="99"/>
      <c r="T54" s="97">
        <v>18.100000000000001</v>
      </c>
      <c r="U54" s="98">
        <v>19.2</v>
      </c>
      <c r="V54" s="98">
        <v>24.4</v>
      </c>
      <c r="W54" s="99">
        <v>1.1000000000000001</v>
      </c>
      <c r="X54" s="96"/>
      <c r="Y54" s="97"/>
      <c r="Z54" s="98"/>
      <c r="AA54" s="99"/>
      <c r="AB54" s="97"/>
      <c r="AC54" s="98"/>
      <c r="AD54" s="98"/>
      <c r="AE54" s="98"/>
      <c r="AF54" s="98">
        <v>12.2</v>
      </c>
      <c r="AG54" s="98">
        <v>24.5</v>
      </c>
      <c r="AH54" s="99">
        <v>10.3</v>
      </c>
      <c r="AI54" s="96"/>
      <c r="AJ54" s="96"/>
      <c r="AK54" s="96"/>
      <c r="AL54" s="97">
        <v>217.1</v>
      </c>
      <c r="AM54" s="99">
        <v>7.9</v>
      </c>
      <c r="AN54" s="97"/>
      <c r="AO54" s="99"/>
      <c r="AP54" s="96"/>
      <c r="AQ54" s="97"/>
      <c r="AR54" s="99"/>
      <c r="AS54" s="96"/>
      <c r="AT54" s="96"/>
      <c r="AU54" s="96"/>
      <c r="AV54" s="97"/>
      <c r="AW54" s="98"/>
      <c r="AX54" s="99"/>
      <c r="AY54" s="97"/>
      <c r="AZ54" s="98"/>
      <c r="BA54" s="98"/>
      <c r="BB54" s="98"/>
      <c r="BC54" s="98"/>
      <c r="BD54" s="98"/>
      <c r="BE54" s="98"/>
      <c r="BF54" s="99"/>
      <c r="BG54" s="97"/>
      <c r="BH54" s="99"/>
      <c r="BI54" s="96"/>
      <c r="BJ54" s="97"/>
      <c r="BK54" s="98">
        <v>184.9</v>
      </c>
      <c r="BL54" s="99"/>
      <c r="BM54" s="97">
        <v>167.6</v>
      </c>
      <c r="BN54" s="98">
        <v>166.6</v>
      </c>
      <c r="BO54" s="98">
        <v>168.6</v>
      </c>
      <c r="BP54" s="98"/>
      <c r="BQ54" s="98"/>
      <c r="BR54" s="98"/>
      <c r="BS54" s="98"/>
      <c r="BT54" s="98"/>
      <c r="BU54" s="98"/>
      <c r="BV54" s="98"/>
      <c r="BW54" s="98">
        <v>206.5</v>
      </c>
      <c r="BX54" s="98">
        <v>206.1</v>
      </c>
      <c r="BY54" s="98">
        <v>206</v>
      </c>
      <c r="BZ54" s="99"/>
      <c r="CA54" s="97">
        <v>17.399999999999999</v>
      </c>
      <c r="CB54" s="99">
        <v>44.1</v>
      </c>
      <c r="CC54" s="96"/>
      <c r="CD54" s="97"/>
      <c r="CE54" s="98"/>
      <c r="CF54" s="98"/>
      <c r="CG54" s="98"/>
      <c r="CH54" s="98"/>
      <c r="CI54" s="98">
        <v>118.1</v>
      </c>
      <c r="CJ54" s="98"/>
      <c r="CK54" s="98"/>
      <c r="CL54" s="98"/>
      <c r="CM54" s="98"/>
      <c r="CN54" s="98"/>
      <c r="CO54" s="99">
        <v>191.2</v>
      </c>
      <c r="CP54" s="97">
        <v>180.6</v>
      </c>
      <c r="CQ54" s="98">
        <v>180.5</v>
      </c>
      <c r="CR54" s="98">
        <v>181.3</v>
      </c>
      <c r="CS54" s="99">
        <v>181</v>
      </c>
      <c r="CT54" s="97"/>
      <c r="CU54" s="99">
        <v>297.3</v>
      </c>
      <c r="CV54" s="97"/>
      <c r="CW54" s="98"/>
      <c r="CX54" s="100"/>
      <c r="CY54" s="97"/>
      <c r="CZ54" s="98"/>
      <c r="DA54" s="98"/>
      <c r="DB54" s="99"/>
      <c r="DC54" s="97"/>
      <c r="DD54" s="98"/>
      <c r="DE54" s="98"/>
      <c r="DF54" s="98"/>
      <c r="DG54" s="98"/>
      <c r="DH54" s="98"/>
      <c r="DI54" s="98"/>
      <c r="DJ54" s="98"/>
      <c r="DK54" s="98"/>
      <c r="DL54" s="98"/>
      <c r="DM54" s="98"/>
      <c r="DN54" s="99"/>
      <c r="DO54" s="101"/>
      <c r="DP54" s="102"/>
      <c r="DQ54" s="102"/>
      <c r="DR54" s="103"/>
      <c r="DS54" s="97"/>
      <c r="DT54" s="98"/>
      <c r="DU54" s="98"/>
      <c r="DV54" s="99"/>
      <c r="DW54" s="96"/>
      <c r="DX54" s="97"/>
      <c r="DY54" s="98"/>
      <c r="DZ54" s="98"/>
      <c r="EA54" s="98"/>
      <c r="EB54" s="98"/>
      <c r="EC54" s="100"/>
      <c r="ED54" s="1"/>
      <c r="EE54" s="96"/>
      <c r="EF54" s="96"/>
      <c r="EG54" s="96"/>
      <c r="EH54" s="96"/>
      <c r="EI54" s="96"/>
      <c r="EJ54" s="96"/>
      <c r="EK54" s="96"/>
      <c r="EL54" s="96"/>
      <c r="EM54" s="97"/>
      <c r="EN54" s="99"/>
      <c r="EO54" s="96"/>
      <c r="EP54" s="96"/>
      <c r="EQ54" s="96"/>
      <c r="ER54" s="96"/>
      <c r="ES54" s="96"/>
      <c r="ET54" s="96"/>
      <c r="EU54" s="96"/>
      <c r="EV54" s="96"/>
      <c r="EW54" s="96"/>
      <c r="EX54" s="96"/>
      <c r="EY54" s="96"/>
      <c r="EZ54" s="96"/>
      <c r="FA54" s="96"/>
      <c r="FB54" s="96"/>
      <c r="FC54" s="97"/>
      <c r="FD54" s="98"/>
      <c r="FE54" s="98"/>
      <c r="FF54" s="99"/>
      <c r="FG54" s="96"/>
      <c r="FH54" s="96"/>
      <c r="FI54" s="96"/>
      <c r="FJ54" s="96"/>
      <c r="FK54" s="96"/>
      <c r="FL54" s="96"/>
      <c r="FM54" s="96"/>
      <c r="FN54" s="96"/>
      <c r="FO54" s="97"/>
      <c r="FP54" s="98"/>
      <c r="FQ54" s="98"/>
      <c r="FR54" s="99"/>
      <c r="FS54" s="96"/>
      <c r="FT54" s="97"/>
      <c r="FU54" s="99"/>
      <c r="FV54" s="97"/>
      <c r="FW54" s="98"/>
      <c r="FX54" s="98"/>
      <c r="FY54" s="98"/>
      <c r="FZ54" s="99"/>
      <c r="GA54" s="97"/>
      <c r="GB54" s="99"/>
      <c r="GC54" s="97"/>
      <c r="GD54" s="98"/>
      <c r="GE54" s="98"/>
      <c r="GF54" s="99"/>
      <c r="GG54" s="96"/>
      <c r="GH54" s="96"/>
      <c r="GI54" s="96"/>
      <c r="GJ54" s="97"/>
      <c r="GK54" s="98"/>
      <c r="GL54" s="98"/>
      <c r="GM54" s="98"/>
      <c r="GN54" s="99"/>
      <c r="GO54" s="96"/>
      <c r="GP54" s="97"/>
      <c r="GQ54" s="99"/>
      <c r="GR54" s="1"/>
      <c r="GS54" s="96"/>
      <c r="GT54" s="97"/>
      <c r="GU54" s="99"/>
      <c r="GV54" s="96"/>
      <c r="GW54" s="96"/>
      <c r="GX54" s="96"/>
      <c r="GY54" s="96"/>
      <c r="GZ54" s="1"/>
      <c r="HA54" s="96"/>
      <c r="HB54" s="96"/>
      <c r="HC54" s="96"/>
      <c r="HD54" s="96"/>
      <c r="HE54" s="96"/>
      <c r="HF54" s="96"/>
      <c r="HG54" s="96"/>
      <c r="HH54" s="97"/>
      <c r="HI54" s="99"/>
      <c r="HJ54" s="1"/>
      <c r="HK54" s="97">
        <v>3139.4969999999998</v>
      </c>
      <c r="HL54" s="98">
        <v>3077.739</v>
      </c>
      <c r="HM54" s="99">
        <v>304</v>
      </c>
    </row>
    <row r="55" spans="1:221" ht="15.75" thickBot="1" x14ac:dyDescent="0.3">
      <c r="A55" s="1"/>
      <c r="B55" s="104" t="s">
        <v>891</v>
      </c>
      <c r="C55" s="105">
        <v>0</v>
      </c>
      <c r="D55" s="106">
        <v>0</v>
      </c>
      <c r="E55" s="107">
        <v>0</v>
      </c>
      <c r="F55" s="107">
        <v>212</v>
      </c>
      <c r="G55" s="108">
        <v>204</v>
      </c>
      <c r="H55" s="106">
        <v>0</v>
      </c>
      <c r="I55" s="108">
        <v>0</v>
      </c>
      <c r="J55" s="106">
        <v>1432</v>
      </c>
      <c r="K55" s="108">
        <v>480</v>
      </c>
      <c r="L55" s="106">
        <v>0</v>
      </c>
      <c r="M55" s="107">
        <v>0</v>
      </c>
      <c r="N55" s="107">
        <v>0</v>
      </c>
      <c r="O55" s="107">
        <v>0</v>
      </c>
      <c r="P55" s="107">
        <v>0</v>
      </c>
      <c r="Q55" s="107">
        <v>0</v>
      </c>
      <c r="R55" s="107">
        <v>0</v>
      </c>
      <c r="S55" s="108">
        <v>0</v>
      </c>
      <c r="T55" s="106">
        <v>435</v>
      </c>
      <c r="U55" s="107">
        <v>461</v>
      </c>
      <c r="V55" s="107">
        <v>586</v>
      </c>
      <c r="W55" s="108">
        <v>25</v>
      </c>
      <c r="X55" s="105">
        <v>0</v>
      </c>
      <c r="Y55" s="106">
        <v>0</v>
      </c>
      <c r="Z55" s="107">
        <v>0</v>
      </c>
      <c r="AA55" s="108">
        <v>0</v>
      </c>
      <c r="AB55" s="106">
        <v>0</v>
      </c>
      <c r="AC55" s="107">
        <v>0</v>
      </c>
      <c r="AD55" s="107">
        <v>0</v>
      </c>
      <c r="AE55" s="107">
        <v>0</v>
      </c>
      <c r="AF55" s="107">
        <v>294</v>
      </c>
      <c r="AG55" s="107">
        <v>587</v>
      </c>
      <c r="AH55" s="108">
        <v>247</v>
      </c>
      <c r="AI55" s="105">
        <v>0</v>
      </c>
      <c r="AJ55" s="105">
        <v>0</v>
      </c>
      <c r="AK55" s="105">
        <v>0</v>
      </c>
      <c r="AL55" s="106">
        <v>5211</v>
      </c>
      <c r="AM55" s="108">
        <v>190</v>
      </c>
      <c r="AN55" s="106">
        <v>0</v>
      </c>
      <c r="AO55" s="108">
        <v>0</v>
      </c>
      <c r="AP55" s="105">
        <v>0</v>
      </c>
      <c r="AQ55" s="106">
        <v>0</v>
      </c>
      <c r="AR55" s="108">
        <v>0</v>
      </c>
      <c r="AS55" s="105">
        <v>0</v>
      </c>
      <c r="AT55" s="105">
        <v>0</v>
      </c>
      <c r="AU55" s="105">
        <v>0</v>
      </c>
      <c r="AV55" s="106">
        <v>0</v>
      </c>
      <c r="AW55" s="107">
        <v>0</v>
      </c>
      <c r="AX55" s="108">
        <v>0</v>
      </c>
      <c r="AY55" s="106">
        <v>0</v>
      </c>
      <c r="AZ55" s="107">
        <v>0</v>
      </c>
      <c r="BA55" s="107">
        <v>0</v>
      </c>
      <c r="BB55" s="107">
        <v>0</v>
      </c>
      <c r="BC55" s="107">
        <v>0</v>
      </c>
      <c r="BD55" s="107">
        <v>0</v>
      </c>
      <c r="BE55" s="107">
        <v>0</v>
      </c>
      <c r="BF55" s="108">
        <v>0</v>
      </c>
      <c r="BG55" s="106">
        <v>0</v>
      </c>
      <c r="BH55" s="108">
        <v>0</v>
      </c>
      <c r="BI55" s="105">
        <v>0</v>
      </c>
      <c r="BJ55" s="106">
        <v>0</v>
      </c>
      <c r="BK55" s="107">
        <v>0</v>
      </c>
      <c r="BL55" s="108">
        <v>0</v>
      </c>
      <c r="BM55" s="106">
        <v>4023</v>
      </c>
      <c r="BN55" s="107">
        <v>3997</v>
      </c>
      <c r="BO55" s="107">
        <v>4046</v>
      </c>
      <c r="BP55" s="107">
        <v>0</v>
      </c>
      <c r="BQ55" s="107">
        <v>0</v>
      </c>
      <c r="BR55" s="107">
        <v>0</v>
      </c>
      <c r="BS55" s="107">
        <v>0</v>
      </c>
      <c r="BT55" s="107">
        <v>0</v>
      </c>
      <c r="BU55" s="107">
        <v>0</v>
      </c>
      <c r="BV55" s="107">
        <v>0</v>
      </c>
      <c r="BW55" s="107">
        <v>4956</v>
      </c>
      <c r="BX55" s="107">
        <v>4947</v>
      </c>
      <c r="BY55" s="107">
        <v>4944</v>
      </c>
      <c r="BZ55" s="108">
        <v>0</v>
      </c>
      <c r="CA55" s="106">
        <v>418</v>
      </c>
      <c r="CB55" s="108">
        <v>1057</v>
      </c>
      <c r="CC55" s="105">
        <v>0</v>
      </c>
      <c r="CD55" s="106">
        <v>0</v>
      </c>
      <c r="CE55" s="107">
        <v>0</v>
      </c>
      <c r="CF55" s="107">
        <v>0</v>
      </c>
      <c r="CG55" s="107">
        <v>0</v>
      </c>
      <c r="CH55" s="107">
        <v>0</v>
      </c>
      <c r="CI55" s="107">
        <v>2836</v>
      </c>
      <c r="CJ55" s="107">
        <v>0</v>
      </c>
      <c r="CK55" s="107">
        <v>0</v>
      </c>
      <c r="CL55" s="107">
        <v>0</v>
      </c>
      <c r="CM55" s="107">
        <v>0</v>
      </c>
      <c r="CN55" s="107">
        <v>0</v>
      </c>
      <c r="CO55" s="108">
        <v>4589</v>
      </c>
      <c r="CP55" s="106">
        <v>4333</v>
      </c>
      <c r="CQ55" s="107">
        <v>4333</v>
      </c>
      <c r="CR55" s="107">
        <v>4352</v>
      </c>
      <c r="CS55" s="108">
        <v>4345</v>
      </c>
      <c r="CT55" s="106">
        <v>0</v>
      </c>
      <c r="CU55" s="108">
        <v>7135</v>
      </c>
      <c r="CV55" s="109"/>
      <c r="CW55" s="110"/>
      <c r="CX55" s="111"/>
      <c r="CY55" s="109"/>
      <c r="CZ55" s="110"/>
      <c r="DA55" s="110"/>
      <c r="DB55" s="111"/>
      <c r="DC55" s="109"/>
      <c r="DD55" s="110"/>
      <c r="DE55" s="110"/>
      <c r="DF55" s="110"/>
      <c r="DG55" s="110"/>
      <c r="DH55" s="110"/>
      <c r="DI55" s="110"/>
      <c r="DJ55" s="110"/>
      <c r="DK55" s="110"/>
      <c r="DL55" s="110"/>
      <c r="DM55" s="110"/>
      <c r="DN55" s="111"/>
      <c r="DO55" s="109"/>
      <c r="DP55" s="110"/>
      <c r="DQ55" s="110"/>
      <c r="DR55" s="111"/>
      <c r="DS55" s="109"/>
      <c r="DT55" s="110"/>
      <c r="DU55" s="110"/>
      <c r="DV55" s="111"/>
      <c r="DW55" s="104"/>
      <c r="DX55" s="109"/>
      <c r="DY55" s="110"/>
      <c r="DZ55" s="110"/>
      <c r="EA55" s="110"/>
      <c r="EB55" s="110"/>
      <c r="EC55" s="111"/>
      <c r="ED55" s="1"/>
      <c r="EE55" s="105">
        <v>57</v>
      </c>
      <c r="EF55" s="105">
        <v>0</v>
      </c>
      <c r="EG55" s="105">
        <v>0</v>
      </c>
      <c r="EH55" s="105">
        <v>0</v>
      </c>
      <c r="EI55" s="105">
        <v>0</v>
      </c>
      <c r="EJ55" s="105">
        <v>0</v>
      </c>
      <c r="EK55" s="105">
        <v>0</v>
      </c>
      <c r="EL55" s="105">
        <v>0</v>
      </c>
      <c r="EM55" s="106">
        <v>0</v>
      </c>
      <c r="EN55" s="108">
        <v>0</v>
      </c>
      <c r="EO55" s="105">
        <v>0</v>
      </c>
      <c r="EP55" s="105">
        <v>0</v>
      </c>
      <c r="EQ55" s="105">
        <v>0</v>
      </c>
      <c r="ER55" s="105">
        <v>0</v>
      </c>
      <c r="ES55" s="105">
        <v>0</v>
      </c>
      <c r="ET55" s="105">
        <v>0</v>
      </c>
      <c r="EU55" s="105">
        <v>0</v>
      </c>
      <c r="EV55" s="105">
        <v>0</v>
      </c>
      <c r="EW55" s="105">
        <v>0</v>
      </c>
      <c r="EX55" s="105">
        <v>0</v>
      </c>
      <c r="EY55" s="105">
        <v>0</v>
      </c>
      <c r="EZ55" s="105">
        <v>0</v>
      </c>
      <c r="FA55" s="105">
        <v>0</v>
      </c>
      <c r="FB55" s="105">
        <v>0</v>
      </c>
      <c r="FC55" s="106">
        <v>0</v>
      </c>
      <c r="FD55" s="107">
        <v>0</v>
      </c>
      <c r="FE55" s="107">
        <v>0</v>
      </c>
      <c r="FF55" s="108">
        <v>0</v>
      </c>
      <c r="FG55" s="105">
        <v>0</v>
      </c>
      <c r="FH55" s="105">
        <v>0</v>
      </c>
      <c r="FI55" s="105">
        <v>0</v>
      </c>
      <c r="FJ55" s="105">
        <v>0</v>
      </c>
      <c r="FK55" s="105">
        <v>203</v>
      </c>
      <c r="FL55" s="105">
        <v>0</v>
      </c>
      <c r="FM55" s="105">
        <v>0</v>
      </c>
      <c r="FN55" s="105">
        <v>0</v>
      </c>
      <c r="FO55" s="106">
        <v>0</v>
      </c>
      <c r="FP55" s="107">
        <v>0</v>
      </c>
      <c r="FQ55" s="107">
        <v>0</v>
      </c>
      <c r="FR55" s="108">
        <v>0</v>
      </c>
      <c r="FS55" s="105">
        <v>0</v>
      </c>
      <c r="FT55" s="106">
        <v>0</v>
      </c>
      <c r="FU55" s="108">
        <v>0</v>
      </c>
      <c r="FV55" s="106">
        <v>0</v>
      </c>
      <c r="FW55" s="107">
        <v>0</v>
      </c>
      <c r="FX55" s="107">
        <v>0</v>
      </c>
      <c r="FY55" s="107">
        <v>0</v>
      </c>
      <c r="FZ55" s="108">
        <v>0</v>
      </c>
      <c r="GA55" s="106">
        <v>0</v>
      </c>
      <c r="GB55" s="108">
        <v>0</v>
      </c>
      <c r="GC55" s="106">
        <v>0</v>
      </c>
      <c r="GD55" s="107">
        <v>0</v>
      </c>
      <c r="GE55" s="107">
        <v>0</v>
      </c>
      <c r="GF55" s="108">
        <v>0</v>
      </c>
      <c r="GG55" s="105">
        <v>0</v>
      </c>
      <c r="GH55" s="105">
        <v>0</v>
      </c>
      <c r="GI55" s="105">
        <v>0</v>
      </c>
      <c r="GJ55" s="106">
        <v>0</v>
      </c>
      <c r="GK55" s="107">
        <v>0</v>
      </c>
      <c r="GL55" s="107">
        <v>0</v>
      </c>
      <c r="GM55" s="107">
        <v>0</v>
      </c>
      <c r="GN55" s="108">
        <v>0</v>
      </c>
      <c r="GO55" s="105">
        <v>0</v>
      </c>
      <c r="GP55" s="106">
        <v>0</v>
      </c>
      <c r="GQ55" s="108">
        <v>0</v>
      </c>
      <c r="GR55" s="1"/>
      <c r="GS55" s="105">
        <v>57</v>
      </c>
      <c r="GT55" s="106">
        <v>0</v>
      </c>
      <c r="GU55" s="108">
        <v>438</v>
      </c>
      <c r="GV55" s="105">
        <v>0</v>
      </c>
      <c r="GW55" s="105">
        <v>0</v>
      </c>
      <c r="GX55" s="105">
        <v>0</v>
      </c>
      <c r="GY55" s="105">
        <v>203</v>
      </c>
      <c r="GZ55" s="1"/>
      <c r="HA55" s="105">
        <v>0</v>
      </c>
      <c r="HB55" s="105">
        <v>0</v>
      </c>
      <c r="HC55" s="105">
        <v>0</v>
      </c>
      <c r="HD55" s="105">
        <v>0</v>
      </c>
      <c r="HE55" s="105">
        <v>0</v>
      </c>
      <c r="HF55" s="105">
        <v>0</v>
      </c>
      <c r="HG55" s="105">
        <v>0</v>
      </c>
      <c r="HH55" s="106">
        <v>0</v>
      </c>
      <c r="HI55" s="108">
        <v>0</v>
      </c>
      <c r="HJ55" s="1"/>
      <c r="HK55" s="109"/>
      <c r="HL55" s="110"/>
      <c r="HM55" s="111"/>
    </row>
    <row r="56" spans="1:22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row>
    <row r="57" spans="1:221" x14ac:dyDescent="0.25">
      <c r="A57" s="1"/>
      <c r="B57" s="1"/>
      <c r="C57" s="112" t="s">
        <v>1339</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row>
    <row r="58" spans="1:22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row>
    <row r="59" spans="1:221" x14ac:dyDescent="0.25">
      <c r="A59" s="1"/>
      <c r="B59" s="1"/>
      <c r="C59" s="112" t="s">
        <v>1340</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row>
    <row r="60" spans="1:221" x14ac:dyDescent="0.25">
      <c r="A60" s="1"/>
      <c r="B60" s="1"/>
      <c r="C60" s="1"/>
      <c r="D60" s="1" t="s">
        <v>1341</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row>
    <row r="61" spans="1:22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row>
    <row r="62" spans="1:221" x14ac:dyDescent="0.25">
      <c r="A62" s="1"/>
      <c r="B62" s="1"/>
      <c r="C62" s="112" t="s">
        <v>818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row>
    <row r="63" spans="1:221" x14ac:dyDescent="0.25">
      <c r="A63" s="1"/>
      <c r="B63" s="1"/>
      <c r="C63" s="113"/>
      <c r="D63" s="1" t="s">
        <v>1342</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row>
  </sheetData>
  <mergeCells count="97">
    <mergeCell ref="HH4:HI4"/>
    <mergeCell ref="HK4:HM4"/>
    <mergeCell ref="HC4"/>
    <mergeCell ref="HD4"/>
    <mergeCell ref="HE4"/>
    <mergeCell ref="HF4"/>
    <mergeCell ref="HG4"/>
    <mergeCell ref="GW4"/>
    <mergeCell ref="GX4"/>
    <mergeCell ref="GY4"/>
    <mergeCell ref="HA4"/>
    <mergeCell ref="HB4"/>
    <mergeCell ref="GO4"/>
    <mergeCell ref="GP4:GQ4"/>
    <mergeCell ref="GS4"/>
    <mergeCell ref="GT4:GU4"/>
    <mergeCell ref="GV4"/>
    <mergeCell ref="GC4:GF4"/>
    <mergeCell ref="GG4"/>
    <mergeCell ref="GH4"/>
    <mergeCell ref="GI4"/>
    <mergeCell ref="GJ4:GN4"/>
    <mergeCell ref="FO4:FR4"/>
    <mergeCell ref="FS4"/>
    <mergeCell ref="FT4:FU4"/>
    <mergeCell ref="FV4:FZ4"/>
    <mergeCell ref="GA4:GB4"/>
    <mergeCell ref="FJ4"/>
    <mergeCell ref="FK4"/>
    <mergeCell ref="FL4"/>
    <mergeCell ref="FM4"/>
    <mergeCell ref="FN4"/>
    <mergeCell ref="FB4"/>
    <mergeCell ref="FC4:FF4"/>
    <mergeCell ref="FG4"/>
    <mergeCell ref="FH4"/>
    <mergeCell ref="FI4"/>
    <mergeCell ref="EW4"/>
    <mergeCell ref="EX4"/>
    <mergeCell ref="EY4"/>
    <mergeCell ref="EZ4"/>
    <mergeCell ref="FA4"/>
    <mergeCell ref="ER4"/>
    <mergeCell ref="ES4"/>
    <mergeCell ref="ET4"/>
    <mergeCell ref="EU4"/>
    <mergeCell ref="EV4"/>
    <mergeCell ref="EL4"/>
    <mergeCell ref="EM4: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1343</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4" t="s">
        <v>3</v>
      </c>
      <c r="B6" s="224" t="s">
        <v>542</v>
      </c>
      <c r="C6" s="224"/>
      <c r="D6" s="224"/>
      <c r="E6" s="224"/>
      <c r="F6" s="224"/>
      <c r="G6" s="224"/>
      <c r="H6" s="224" t="s">
        <v>546</v>
      </c>
      <c r="I6" s="224"/>
      <c r="J6" s="224" t="s">
        <v>75</v>
      </c>
      <c r="K6" s="224"/>
      <c r="L6" s="224"/>
      <c r="M6" s="224" t="s">
        <v>540</v>
      </c>
      <c r="N6" s="224"/>
      <c r="O6" s="224" t="s">
        <v>23</v>
      </c>
      <c r="P6" s="224" t="s">
        <v>80</v>
      </c>
      <c r="Q6" s="224"/>
      <c r="R6" s="224"/>
      <c r="S6" s="224"/>
      <c r="T6" s="224" t="s">
        <v>544</v>
      </c>
      <c r="U6" s="224" t="s">
        <v>932</v>
      </c>
      <c r="V6" s="224" t="s">
        <v>91</v>
      </c>
      <c r="W6" s="224"/>
      <c r="X6" s="224"/>
      <c r="Y6" s="224"/>
      <c r="Z6" s="224"/>
      <c r="AA6" s="224" t="s">
        <v>103</v>
      </c>
      <c r="AB6" s="224"/>
      <c r="AC6" s="224" t="s">
        <v>50</v>
      </c>
      <c r="AD6" s="224"/>
      <c r="AE6" s="224"/>
      <c r="AF6" s="224"/>
      <c r="AG6" s="224" t="s">
        <v>129</v>
      </c>
      <c r="AH6" s="224"/>
      <c r="AI6" s="224"/>
      <c r="AJ6" s="224"/>
      <c r="AK6" s="224"/>
      <c r="AL6" s="224" t="s">
        <v>541</v>
      </c>
      <c r="AM6" s="224"/>
      <c r="AN6" s="224" t="s">
        <v>143</v>
      </c>
      <c r="AO6" s="224"/>
      <c r="AP6" s="224"/>
      <c r="AQ6" s="224"/>
      <c r="AR6" s="224"/>
      <c r="AS6" s="224"/>
      <c r="AT6" s="224"/>
      <c r="AU6" s="224"/>
      <c r="AV6" s="224"/>
      <c r="AW6" s="224"/>
    </row>
    <row r="7" spans="1:49" ht="38.25" x14ac:dyDescent="0.25">
      <c r="A7" s="114" t="s">
        <v>1344</v>
      </c>
      <c r="B7" s="114" t="s">
        <v>1345</v>
      </c>
      <c r="C7" s="114" t="s">
        <v>1345</v>
      </c>
      <c r="D7" s="114" t="s">
        <v>1345</v>
      </c>
      <c r="E7" s="114" t="s">
        <v>1345</v>
      </c>
      <c r="F7" s="114" t="s">
        <v>1345</v>
      </c>
      <c r="G7" s="114" t="s">
        <v>1345</v>
      </c>
      <c r="H7" s="114" t="s">
        <v>1346</v>
      </c>
      <c r="I7" s="114" t="s">
        <v>1347</v>
      </c>
      <c r="J7" s="114" t="s">
        <v>1348</v>
      </c>
      <c r="K7" s="114" t="s">
        <v>1348</v>
      </c>
      <c r="L7" s="114" t="s">
        <v>1348</v>
      </c>
      <c r="M7" s="114" t="s">
        <v>1349</v>
      </c>
      <c r="N7" s="114" t="s">
        <v>1349</v>
      </c>
      <c r="O7" s="114" t="s">
        <v>1350</v>
      </c>
      <c r="P7" s="114" t="s">
        <v>595</v>
      </c>
      <c r="Q7" s="114" t="s">
        <v>595</v>
      </c>
      <c r="R7" s="114" t="s">
        <v>595</v>
      </c>
      <c r="S7" s="114" t="s">
        <v>595</v>
      </c>
      <c r="T7" s="114" t="s">
        <v>1351</v>
      </c>
      <c r="U7" s="114" t="s">
        <v>1352</v>
      </c>
      <c r="V7" s="114" t="s">
        <v>1353</v>
      </c>
      <c r="W7" s="114" t="s">
        <v>1354</v>
      </c>
      <c r="X7" s="114" t="s">
        <v>1354</v>
      </c>
      <c r="Y7" s="114" t="s">
        <v>1355</v>
      </c>
      <c r="Z7" s="114" t="s">
        <v>1356</v>
      </c>
      <c r="AA7" s="114" t="s">
        <v>595</v>
      </c>
      <c r="AB7" s="114" t="s">
        <v>595</v>
      </c>
      <c r="AC7" s="114" t="s">
        <v>1357</v>
      </c>
      <c r="AD7" s="114" t="s">
        <v>1358</v>
      </c>
      <c r="AE7" s="114" t="s">
        <v>1359</v>
      </c>
      <c r="AF7" s="114" t="s">
        <v>1357</v>
      </c>
      <c r="AG7" s="114" t="s">
        <v>1360</v>
      </c>
      <c r="AH7" s="114" t="s">
        <v>1360</v>
      </c>
      <c r="AI7" s="114" t="s">
        <v>1361</v>
      </c>
      <c r="AJ7" s="114" t="s">
        <v>1362</v>
      </c>
      <c r="AK7" s="114" t="s">
        <v>1362</v>
      </c>
      <c r="AL7" s="114" t="s">
        <v>541</v>
      </c>
      <c r="AM7" s="114" t="s">
        <v>541</v>
      </c>
      <c r="AN7" s="114" t="s">
        <v>1363</v>
      </c>
      <c r="AO7" s="114" t="s">
        <v>595</v>
      </c>
      <c r="AP7" s="114" t="s">
        <v>595</v>
      </c>
      <c r="AQ7" s="114" t="s">
        <v>972</v>
      </c>
      <c r="AR7" s="114" t="s">
        <v>595</v>
      </c>
      <c r="AS7" s="114" t="s">
        <v>1354</v>
      </c>
      <c r="AT7" s="114" t="s">
        <v>1364</v>
      </c>
      <c r="AU7" s="114" t="s">
        <v>1353</v>
      </c>
      <c r="AV7" s="114" t="s">
        <v>1354</v>
      </c>
      <c r="AW7" s="114" t="s">
        <v>1365</v>
      </c>
    </row>
    <row r="8" spans="1:49" ht="25.5" x14ac:dyDescent="0.25">
      <c r="A8" s="114" t="s">
        <v>1366</v>
      </c>
      <c r="B8" s="114" t="s">
        <v>1367</v>
      </c>
      <c r="C8" s="114" t="s">
        <v>1367</v>
      </c>
      <c r="D8" s="114" t="s">
        <v>1368</v>
      </c>
      <c r="E8" s="114" t="s">
        <v>1368</v>
      </c>
      <c r="F8" s="114" t="s">
        <v>45</v>
      </c>
      <c r="G8" s="114" t="s">
        <v>1368</v>
      </c>
      <c r="H8" s="114" t="s">
        <v>1368</v>
      </c>
      <c r="I8" s="114" t="s">
        <v>1368</v>
      </c>
      <c r="J8" s="114" t="s">
        <v>1367</v>
      </c>
      <c r="K8" s="114" t="s">
        <v>1367</v>
      </c>
      <c r="L8" s="114" t="s">
        <v>45</v>
      </c>
      <c r="M8" s="114" t="s">
        <v>1368</v>
      </c>
      <c r="N8" s="114" t="s">
        <v>1368</v>
      </c>
      <c r="O8" s="114" t="s">
        <v>1368</v>
      </c>
      <c r="P8" s="114" t="s">
        <v>1368</v>
      </c>
      <c r="Q8" s="114" t="s">
        <v>1368</v>
      </c>
      <c r="R8" s="114" t="s">
        <v>1368</v>
      </c>
      <c r="S8" s="114" t="s">
        <v>1368</v>
      </c>
      <c r="T8" s="114" t="s">
        <v>1368</v>
      </c>
      <c r="U8" s="114" t="s">
        <v>1368</v>
      </c>
      <c r="V8" s="114" t="s">
        <v>1368</v>
      </c>
      <c r="W8" s="114" t="s">
        <v>1368</v>
      </c>
      <c r="X8" s="114" t="s">
        <v>1368</v>
      </c>
      <c r="Y8" s="114" t="s">
        <v>1368</v>
      </c>
      <c r="Z8" s="114" t="s">
        <v>1368</v>
      </c>
      <c r="AA8" s="114" t="s">
        <v>1368</v>
      </c>
      <c r="AB8" s="114" t="s">
        <v>1368</v>
      </c>
      <c r="AC8" s="114" t="s">
        <v>1368</v>
      </c>
      <c r="AD8" s="114" t="s">
        <v>45</v>
      </c>
      <c r="AE8" s="114" t="s">
        <v>1367</v>
      </c>
      <c r="AF8" s="114" t="s">
        <v>1368</v>
      </c>
      <c r="AG8" s="114" t="s">
        <v>1368</v>
      </c>
      <c r="AH8" s="114" t="s">
        <v>1368</v>
      </c>
      <c r="AI8" s="114" t="s">
        <v>1367</v>
      </c>
      <c r="AJ8" s="114" t="s">
        <v>1368</v>
      </c>
      <c r="AK8" s="114" t="s">
        <v>1368</v>
      </c>
      <c r="AL8" s="114" t="s">
        <v>1368</v>
      </c>
      <c r="AM8" s="114" t="s">
        <v>1368</v>
      </c>
      <c r="AN8" s="114" t="s">
        <v>1368</v>
      </c>
      <c r="AO8" s="114" t="s">
        <v>1368</v>
      </c>
      <c r="AP8" s="114" t="s">
        <v>1368</v>
      </c>
      <c r="AQ8" s="114" t="s">
        <v>1368</v>
      </c>
      <c r="AR8" s="114" t="s">
        <v>1368</v>
      </c>
      <c r="AS8" s="114" t="s">
        <v>1368</v>
      </c>
      <c r="AT8" s="114" t="s">
        <v>1368</v>
      </c>
      <c r="AU8" s="114" t="s">
        <v>1368</v>
      </c>
      <c r="AV8" s="114" t="s">
        <v>1368</v>
      </c>
      <c r="AW8" s="114" t="s">
        <v>1368</v>
      </c>
    </row>
    <row r="9" spans="1:49" ht="38.25" x14ac:dyDescent="0.25">
      <c r="A9" s="114" t="s">
        <v>6</v>
      </c>
      <c r="B9" s="114" t="s">
        <v>1369</v>
      </c>
      <c r="C9" s="114" t="s">
        <v>1370</v>
      </c>
      <c r="D9" s="114" t="s">
        <v>1371</v>
      </c>
      <c r="E9" s="114" t="s">
        <v>1371</v>
      </c>
      <c r="F9" s="114" t="s">
        <v>911</v>
      </c>
      <c r="G9" s="114" t="s">
        <v>1371</v>
      </c>
      <c r="H9" s="114" t="s">
        <v>631</v>
      </c>
      <c r="I9" s="114" t="s">
        <v>630</v>
      </c>
      <c r="J9" s="114" t="s">
        <v>1372</v>
      </c>
      <c r="K9" s="114" t="s">
        <v>1373</v>
      </c>
      <c r="L9" s="114" t="s">
        <v>917</v>
      </c>
      <c r="M9" s="114" t="s">
        <v>1374</v>
      </c>
      <c r="N9" s="114" t="s">
        <v>1374</v>
      </c>
      <c r="O9" s="114" t="s">
        <v>1375</v>
      </c>
      <c r="P9" s="114" t="s">
        <v>1376</v>
      </c>
      <c r="Q9" s="114" t="s">
        <v>1377</v>
      </c>
      <c r="R9" s="114" t="s">
        <v>1378</v>
      </c>
      <c r="S9" s="114" t="s">
        <v>1379</v>
      </c>
      <c r="T9" s="114" t="s">
        <v>629</v>
      </c>
      <c r="U9" s="114" t="s">
        <v>1380</v>
      </c>
      <c r="V9" s="114" t="s">
        <v>1381</v>
      </c>
      <c r="W9" s="114" t="s">
        <v>1382</v>
      </c>
      <c r="X9" s="114" t="s">
        <v>1382</v>
      </c>
      <c r="Y9" s="114" t="s">
        <v>1383</v>
      </c>
      <c r="Z9" s="114" t="s">
        <v>1384</v>
      </c>
      <c r="AA9" s="114" t="s">
        <v>1385</v>
      </c>
      <c r="AB9" s="114" t="s">
        <v>608</v>
      </c>
      <c r="AC9" s="114" t="s">
        <v>1386</v>
      </c>
      <c r="AD9" s="114" t="s">
        <v>953</v>
      </c>
      <c r="AE9" s="114" t="s">
        <v>1387</v>
      </c>
      <c r="AF9" s="114" t="s">
        <v>1386</v>
      </c>
      <c r="AG9" s="114" t="s">
        <v>1388</v>
      </c>
      <c r="AH9" s="114" t="s">
        <v>1388</v>
      </c>
      <c r="AI9" s="114" t="s">
        <v>1389</v>
      </c>
      <c r="AJ9" s="114" t="s">
        <v>1390</v>
      </c>
      <c r="AK9" s="114" t="s">
        <v>1390</v>
      </c>
      <c r="AL9" s="114" t="s">
        <v>541</v>
      </c>
      <c r="AM9" s="114" t="s">
        <v>1391</v>
      </c>
      <c r="AN9" s="114" t="s">
        <v>1392</v>
      </c>
      <c r="AO9" s="114" t="s">
        <v>1393</v>
      </c>
      <c r="AP9" s="114" t="s">
        <v>1393</v>
      </c>
      <c r="AQ9" s="114" t="s">
        <v>1394</v>
      </c>
      <c r="AR9" s="114" t="s">
        <v>1395</v>
      </c>
      <c r="AS9" s="114" t="s">
        <v>1396</v>
      </c>
      <c r="AT9" s="114" t="s">
        <v>1397</v>
      </c>
      <c r="AU9" s="114" t="s">
        <v>1398</v>
      </c>
      <c r="AV9" s="114" t="s">
        <v>1399</v>
      </c>
      <c r="AW9" s="114" t="s">
        <v>1400</v>
      </c>
    </row>
    <row r="10" spans="1:49" ht="51" x14ac:dyDescent="0.25">
      <c r="A10" s="114" t="s">
        <v>1032</v>
      </c>
      <c r="B10" s="114" t="s">
        <v>1401</v>
      </c>
      <c r="C10" s="114" t="s">
        <v>1401</v>
      </c>
      <c r="D10" s="114" t="s">
        <v>1402</v>
      </c>
      <c r="E10" s="114" t="s">
        <v>1403</v>
      </c>
      <c r="F10" s="114" t="s">
        <v>1404</v>
      </c>
      <c r="G10" s="114" t="s">
        <v>1405</v>
      </c>
      <c r="H10" s="114" t="s">
        <v>1402</v>
      </c>
      <c r="I10" s="114" t="s">
        <v>1402</v>
      </c>
      <c r="J10" s="114" t="s">
        <v>1401</v>
      </c>
      <c r="K10" s="114" t="s">
        <v>1401</v>
      </c>
      <c r="L10" s="114" t="s">
        <v>1404</v>
      </c>
      <c r="M10" s="114" t="s">
        <v>1403</v>
      </c>
      <c r="N10" s="114" t="s">
        <v>1405</v>
      </c>
      <c r="O10" s="114" t="s">
        <v>1402</v>
      </c>
      <c r="P10" s="114" t="s">
        <v>1405</v>
      </c>
      <c r="Q10" s="114" t="s">
        <v>1405</v>
      </c>
      <c r="R10" s="114" t="s">
        <v>1405</v>
      </c>
      <c r="S10" s="114" t="s">
        <v>1402</v>
      </c>
      <c r="T10" s="114" t="s">
        <v>1405</v>
      </c>
      <c r="U10" s="114" t="s">
        <v>1402</v>
      </c>
      <c r="V10" s="114" t="s">
        <v>1405</v>
      </c>
      <c r="W10" s="114" t="s">
        <v>1405</v>
      </c>
      <c r="X10" s="114" t="s">
        <v>1403</v>
      </c>
      <c r="Y10" s="114" t="s">
        <v>1405</v>
      </c>
      <c r="Z10" s="114" t="s">
        <v>1405</v>
      </c>
      <c r="AA10" s="114" t="s">
        <v>1402</v>
      </c>
      <c r="AB10" s="114" t="s">
        <v>1405</v>
      </c>
      <c r="AC10" s="114" t="s">
        <v>1402</v>
      </c>
      <c r="AD10" s="114" t="s">
        <v>1404</v>
      </c>
      <c r="AE10" s="114" t="s">
        <v>1402</v>
      </c>
      <c r="AF10" s="114" t="s">
        <v>1402</v>
      </c>
      <c r="AG10" s="114" t="s">
        <v>1402</v>
      </c>
      <c r="AH10" s="114" t="s">
        <v>1405</v>
      </c>
      <c r="AI10" s="114" t="s">
        <v>1405</v>
      </c>
      <c r="AJ10" s="114" t="s">
        <v>1402</v>
      </c>
      <c r="AK10" s="114" t="s">
        <v>1405</v>
      </c>
      <c r="AL10" s="114" t="s">
        <v>1402</v>
      </c>
      <c r="AM10" s="114" t="s">
        <v>1405</v>
      </c>
      <c r="AN10" s="114" t="s">
        <v>1405</v>
      </c>
      <c r="AO10" s="114" t="s">
        <v>1402</v>
      </c>
      <c r="AP10" s="114" t="s">
        <v>1405</v>
      </c>
      <c r="AQ10" s="114" t="s">
        <v>1405</v>
      </c>
      <c r="AR10" s="114" t="s">
        <v>1402</v>
      </c>
      <c r="AS10" s="114" t="s">
        <v>1402</v>
      </c>
      <c r="AT10" s="114" t="s">
        <v>1402</v>
      </c>
      <c r="AU10" s="114" t="s">
        <v>1402</v>
      </c>
      <c r="AV10" s="114" t="s">
        <v>1402</v>
      </c>
      <c r="AW10" s="114" t="s">
        <v>1405</v>
      </c>
    </row>
    <row r="11" spans="1:49" x14ac:dyDescent="0.25">
      <c r="A11" s="114" t="s">
        <v>68</v>
      </c>
      <c r="B11" s="114" t="s">
        <v>1406</v>
      </c>
      <c r="C11" s="114" t="s">
        <v>1406</v>
      </c>
      <c r="D11" s="114" t="s">
        <v>1406</v>
      </c>
      <c r="E11" s="114" t="s">
        <v>1406</v>
      </c>
      <c r="F11" s="114" t="s">
        <v>1406</v>
      </c>
      <c r="G11" s="114" t="s">
        <v>1406</v>
      </c>
      <c r="H11" s="114" t="s">
        <v>1406</v>
      </c>
      <c r="I11" s="114" t="s">
        <v>1406</v>
      </c>
      <c r="J11" s="114" t="s">
        <v>1406</v>
      </c>
      <c r="K11" s="114" t="s">
        <v>1406</v>
      </c>
      <c r="L11" s="114" t="s">
        <v>1406</v>
      </c>
      <c r="M11" s="114" t="s">
        <v>1406</v>
      </c>
      <c r="N11" s="114" t="s">
        <v>1406</v>
      </c>
      <c r="O11" s="114" t="s">
        <v>1406</v>
      </c>
      <c r="P11" s="114" t="s">
        <v>1406</v>
      </c>
      <c r="Q11" s="114" t="s">
        <v>1406</v>
      </c>
      <c r="R11" s="114" t="s">
        <v>1406</v>
      </c>
      <c r="S11" s="114" t="s">
        <v>1406</v>
      </c>
      <c r="T11" s="114" t="s">
        <v>1406</v>
      </c>
      <c r="U11" s="114" t="s">
        <v>1406</v>
      </c>
      <c r="V11" s="114" t="s">
        <v>1406</v>
      </c>
      <c r="W11" s="114" t="s">
        <v>1406</v>
      </c>
      <c r="X11" s="114" t="s">
        <v>1406</v>
      </c>
      <c r="Y11" s="114" t="s">
        <v>1406</v>
      </c>
      <c r="Z11" s="114" t="s">
        <v>1406</v>
      </c>
      <c r="AA11" s="114" t="s">
        <v>1406</v>
      </c>
      <c r="AB11" s="114" t="s">
        <v>1406</v>
      </c>
      <c r="AC11" s="114" t="s">
        <v>1406</v>
      </c>
      <c r="AD11" s="114" t="s">
        <v>1406</v>
      </c>
      <c r="AE11" s="114" t="s">
        <v>1406</v>
      </c>
      <c r="AF11" s="114" t="s">
        <v>1406</v>
      </c>
      <c r="AG11" s="114" t="s">
        <v>1406</v>
      </c>
      <c r="AH11" s="114" t="s">
        <v>1406</v>
      </c>
      <c r="AI11" s="114" t="s">
        <v>1406</v>
      </c>
      <c r="AJ11" s="114" t="s">
        <v>1406</v>
      </c>
      <c r="AK11" s="114" t="s">
        <v>1406</v>
      </c>
      <c r="AL11" s="114" t="s">
        <v>1406</v>
      </c>
      <c r="AM11" s="114" t="s">
        <v>1406</v>
      </c>
      <c r="AN11" s="114" t="s">
        <v>1406</v>
      </c>
      <c r="AO11" s="114" t="s">
        <v>1406</v>
      </c>
      <c r="AP11" s="114" t="s">
        <v>1406</v>
      </c>
      <c r="AQ11" s="114" t="s">
        <v>1406</v>
      </c>
      <c r="AR11" s="114" t="s">
        <v>1406</v>
      </c>
      <c r="AS11" s="114" t="s">
        <v>1406</v>
      </c>
      <c r="AT11" s="114" t="s">
        <v>1406</v>
      </c>
      <c r="AU11" s="114" t="s">
        <v>1406</v>
      </c>
      <c r="AV11" s="114" t="s">
        <v>1406</v>
      </c>
      <c r="AW11" s="114" t="s">
        <v>1406</v>
      </c>
    </row>
    <row r="12" spans="1:49" x14ac:dyDescent="0.25">
      <c r="A12" s="115" t="s">
        <v>73</v>
      </c>
      <c r="B12" s="116">
        <v>8</v>
      </c>
      <c r="C12" s="117">
        <v>18</v>
      </c>
      <c r="D12" s="117">
        <v>12.4</v>
      </c>
      <c r="E12" s="117">
        <v>2</v>
      </c>
      <c r="F12" s="117">
        <v>17.7</v>
      </c>
      <c r="G12" s="118">
        <v>20</v>
      </c>
      <c r="H12" s="116">
        <v>8.9</v>
      </c>
      <c r="I12" s="118">
        <v>36</v>
      </c>
      <c r="J12" s="116">
        <v>12.42</v>
      </c>
      <c r="K12" s="117">
        <v>12.54</v>
      </c>
      <c r="L12" s="118">
        <v>13.35</v>
      </c>
      <c r="M12" s="119" t="s">
        <v>1407</v>
      </c>
      <c r="N12" s="120" t="s">
        <v>1407</v>
      </c>
      <c r="O12" s="121">
        <v>1.073</v>
      </c>
      <c r="P12" s="116">
        <v>45.63</v>
      </c>
      <c r="Q12" s="117">
        <v>20</v>
      </c>
      <c r="R12" s="117">
        <v>105.67</v>
      </c>
      <c r="S12" s="118">
        <v>55.75</v>
      </c>
      <c r="T12" s="121">
        <v>26.550999999999998</v>
      </c>
      <c r="U12" s="121">
        <v>11.8</v>
      </c>
      <c r="V12" s="116">
        <v>15.02</v>
      </c>
      <c r="W12" s="117">
        <v>1.31</v>
      </c>
      <c r="X12" s="117">
        <v>0.48</v>
      </c>
      <c r="Y12" s="122" t="s">
        <v>1407</v>
      </c>
      <c r="Z12" s="120" t="s">
        <v>1407</v>
      </c>
      <c r="AA12" s="116">
        <v>18.579999999999998</v>
      </c>
      <c r="AB12" s="118">
        <v>115.739</v>
      </c>
      <c r="AC12" s="116">
        <v>22.866</v>
      </c>
      <c r="AD12" s="117">
        <v>19.573</v>
      </c>
      <c r="AE12" s="117">
        <v>3.8130000000000002</v>
      </c>
      <c r="AF12" s="118">
        <v>0</v>
      </c>
      <c r="AG12" s="116">
        <v>1.11785</v>
      </c>
      <c r="AH12" s="117">
        <v>12</v>
      </c>
      <c r="AI12" s="117">
        <v>10.24029</v>
      </c>
      <c r="AJ12" s="117">
        <v>5.9541700000000004</v>
      </c>
      <c r="AK12" s="118">
        <v>10</v>
      </c>
      <c r="AL12" s="116">
        <v>9.75</v>
      </c>
      <c r="AM12" s="118">
        <v>14.41</v>
      </c>
      <c r="AN12" s="116">
        <v>11.5</v>
      </c>
      <c r="AO12" s="122" t="s">
        <v>1407</v>
      </c>
      <c r="AP12" s="117">
        <v>41.329189999999997</v>
      </c>
      <c r="AQ12" s="117">
        <v>4.8730000000000002</v>
      </c>
      <c r="AR12" s="122" t="s">
        <v>1407</v>
      </c>
      <c r="AS12" s="117">
        <v>2.2746599999999999</v>
      </c>
      <c r="AT12" s="117">
        <v>6.6443199999999996</v>
      </c>
      <c r="AU12" s="117">
        <v>14.288</v>
      </c>
      <c r="AV12" s="117">
        <v>3.6749999999999998</v>
      </c>
      <c r="AW12" s="118">
        <v>12.118</v>
      </c>
    </row>
    <row r="13" spans="1:49" x14ac:dyDescent="0.25">
      <c r="A13" s="123" t="s">
        <v>755</v>
      </c>
      <c r="B13" s="116">
        <v>8</v>
      </c>
      <c r="C13" s="117">
        <v>18</v>
      </c>
      <c r="D13" s="117">
        <v>12.4</v>
      </c>
      <c r="E13" s="117">
        <v>2</v>
      </c>
      <c r="F13" s="117">
        <v>17.7</v>
      </c>
      <c r="G13" s="118">
        <v>20</v>
      </c>
      <c r="H13" s="116">
        <v>8.9</v>
      </c>
      <c r="I13" s="118">
        <v>36</v>
      </c>
      <c r="J13" s="116">
        <v>12.42</v>
      </c>
      <c r="K13" s="117">
        <v>12.54</v>
      </c>
      <c r="L13" s="118">
        <v>13.35</v>
      </c>
      <c r="M13" s="119" t="s">
        <v>1407</v>
      </c>
      <c r="N13" s="120" t="s">
        <v>1407</v>
      </c>
      <c r="O13" s="121">
        <v>1.073</v>
      </c>
      <c r="P13" s="116">
        <v>45.63</v>
      </c>
      <c r="Q13" s="117">
        <v>20</v>
      </c>
      <c r="R13" s="117">
        <v>105.67</v>
      </c>
      <c r="S13" s="118">
        <v>55.75</v>
      </c>
      <c r="T13" s="121">
        <v>26.550999999999998</v>
      </c>
      <c r="U13" s="121">
        <v>11.8</v>
      </c>
      <c r="V13" s="116">
        <v>15.02</v>
      </c>
      <c r="W13" s="117">
        <v>1.31</v>
      </c>
      <c r="X13" s="117">
        <v>0.48</v>
      </c>
      <c r="Y13" s="122" t="s">
        <v>1407</v>
      </c>
      <c r="Z13" s="120" t="s">
        <v>1407</v>
      </c>
      <c r="AA13" s="116">
        <v>18.579999999999998</v>
      </c>
      <c r="AB13" s="118">
        <v>115.739</v>
      </c>
      <c r="AC13" s="116">
        <v>22.866</v>
      </c>
      <c r="AD13" s="117">
        <v>19.573</v>
      </c>
      <c r="AE13" s="117">
        <v>3.8130000000000002</v>
      </c>
      <c r="AF13" s="118">
        <v>0</v>
      </c>
      <c r="AG13" s="116">
        <v>1.11785</v>
      </c>
      <c r="AH13" s="117">
        <v>12</v>
      </c>
      <c r="AI13" s="117">
        <v>10.24029</v>
      </c>
      <c r="AJ13" s="117">
        <v>5.9541700000000004</v>
      </c>
      <c r="AK13" s="118">
        <v>10</v>
      </c>
      <c r="AL13" s="116">
        <v>9.75</v>
      </c>
      <c r="AM13" s="118">
        <v>14.41</v>
      </c>
      <c r="AN13" s="116">
        <v>11.5</v>
      </c>
      <c r="AO13" s="122" t="s">
        <v>1407</v>
      </c>
      <c r="AP13" s="117">
        <v>41.329189999999997</v>
      </c>
      <c r="AQ13" s="117">
        <v>4.8730000000000002</v>
      </c>
      <c r="AR13" s="122" t="s">
        <v>1407</v>
      </c>
      <c r="AS13" s="117">
        <v>2.2746599999999999</v>
      </c>
      <c r="AT13" s="117">
        <v>6.6443199999999996</v>
      </c>
      <c r="AU13" s="117">
        <v>14.288</v>
      </c>
      <c r="AV13" s="117">
        <v>3.6749999999999998</v>
      </c>
      <c r="AW13" s="118">
        <v>12.118</v>
      </c>
    </row>
    <row r="14" spans="1:49" x14ac:dyDescent="0.25">
      <c r="A14" s="123" t="s">
        <v>756</v>
      </c>
      <c r="B14" s="116">
        <v>8</v>
      </c>
      <c r="C14" s="117">
        <v>18</v>
      </c>
      <c r="D14" s="117">
        <v>12.5</v>
      </c>
      <c r="E14" s="117">
        <v>2</v>
      </c>
      <c r="F14" s="117">
        <v>20.5</v>
      </c>
      <c r="G14" s="118">
        <v>20</v>
      </c>
      <c r="H14" s="116">
        <v>9.3000000000000007</v>
      </c>
      <c r="I14" s="118">
        <v>37</v>
      </c>
      <c r="J14" s="116">
        <v>12.54</v>
      </c>
      <c r="K14" s="117">
        <v>12.42</v>
      </c>
      <c r="L14" s="118">
        <v>13.32</v>
      </c>
      <c r="M14" s="119" t="s">
        <v>1407</v>
      </c>
      <c r="N14" s="120" t="s">
        <v>1407</v>
      </c>
      <c r="O14" s="121">
        <v>1.073</v>
      </c>
      <c r="P14" s="116">
        <v>49.92</v>
      </c>
      <c r="Q14" s="117">
        <v>20</v>
      </c>
      <c r="R14" s="117">
        <v>103.8</v>
      </c>
      <c r="S14" s="118">
        <v>58.77</v>
      </c>
      <c r="T14" s="121">
        <v>29.774000000000001</v>
      </c>
      <c r="U14" s="121">
        <v>11.86</v>
      </c>
      <c r="V14" s="116">
        <v>15.02</v>
      </c>
      <c r="W14" s="117">
        <v>1.5429999999999999</v>
      </c>
      <c r="X14" s="117">
        <v>0.48</v>
      </c>
      <c r="Y14" s="122" t="s">
        <v>1407</v>
      </c>
      <c r="Z14" s="120" t="s">
        <v>1407</v>
      </c>
      <c r="AA14" s="116">
        <v>24.15</v>
      </c>
      <c r="AB14" s="118">
        <v>121.62</v>
      </c>
      <c r="AC14" s="116">
        <v>23.274000000000001</v>
      </c>
      <c r="AD14" s="117">
        <v>20.106000000000002</v>
      </c>
      <c r="AE14" s="117">
        <v>5.8460000000000001</v>
      </c>
      <c r="AF14" s="118">
        <v>0</v>
      </c>
      <c r="AG14" s="116">
        <v>1.11785</v>
      </c>
      <c r="AH14" s="117">
        <v>12</v>
      </c>
      <c r="AI14" s="117">
        <v>10.318669999999999</v>
      </c>
      <c r="AJ14" s="117">
        <v>5.9541700000000004</v>
      </c>
      <c r="AK14" s="118">
        <v>10</v>
      </c>
      <c r="AL14" s="116">
        <v>9.58</v>
      </c>
      <c r="AM14" s="118">
        <v>14.24</v>
      </c>
      <c r="AN14" s="116">
        <v>11.5</v>
      </c>
      <c r="AO14" s="122" t="s">
        <v>1407</v>
      </c>
      <c r="AP14" s="122" t="s">
        <v>1407</v>
      </c>
      <c r="AQ14" s="117">
        <v>4.8860000000000001</v>
      </c>
      <c r="AR14" s="122" t="s">
        <v>1407</v>
      </c>
      <c r="AS14" s="117">
        <v>2.2746599999999999</v>
      </c>
      <c r="AT14" s="117">
        <v>6.6443199999999996</v>
      </c>
      <c r="AU14" s="117">
        <v>14.288</v>
      </c>
      <c r="AV14" s="117">
        <v>3.6749999999999998</v>
      </c>
      <c r="AW14" s="118">
        <v>11.965</v>
      </c>
    </row>
    <row r="15" spans="1:49" x14ac:dyDescent="0.25">
      <c r="A15" s="123" t="s">
        <v>757</v>
      </c>
      <c r="B15" s="116">
        <v>8</v>
      </c>
      <c r="C15" s="117">
        <v>18</v>
      </c>
      <c r="D15" s="117">
        <v>12.5</v>
      </c>
      <c r="E15" s="117">
        <v>2</v>
      </c>
      <c r="F15" s="117">
        <v>20.5</v>
      </c>
      <c r="G15" s="118">
        <v>20</v>
      </c>
      <c r="H15" s="116">
        <v>9.3000000000000007</v>
      </c>
      <c r="I15" s="118">
        <v>37</v>
      </c>
      <c r="J15" s="116">
        <v>12.54</v>
      </c>
      <c r="K15" s="117">
        <v>12.42</v>
      </c>
      <c r="L15" s="118">
        <v>13.32</v>
      </c>
      <c r="M15" s="119" t="s">
        <v>1407</v>
      </c>
      <c r="N15" s="120" t="s">
        <v>1407</v>
      </c>
      <c r="O15" s="121">
        <v>1.073</v>
      </c>
      <c r="P15" s="116">
        <v>49.92</v>
      </c>
      <c r="Q15" s="117">
        <v>20</v>
      </c>
      <c r="R15" s="117">
        <v>103.8</v>
      </c>
      <c r="S15" s="118">
        <v>58.77</v>
      </c>
      <c r="T15" s="121">
        <v>29.774000000000001</v>
      </c>
      <c r="U15" s="121">
        <v>11.86</v>
      </c>
      <c r="V15" s="116">
        <v>15.02</v>
      </c>
      <c r="W15" s="117">
        <v>1.5429999999999999</v>
      </c>
      <c r="X15" s="117">
        <v>0.48</v>
      </c>
      <c r="Y15" s="122" t="s">
        <v>1407</v>
      </c>
      <c r="Z15" s="120" t="s">
        <v>1407</v>
      </c>
      <c r="AA15" s="116">
        <v>24.15</v>
      </c>
      <c r="AB15" s="118">
        <v>121.62</v>
      </c>
      <c r="AC15" s="116">
        <v>23.274000000000001</v>
      </c>
      <c r="AD15" s="117">
        <v>20.106000000000002</v>
      </c>
      <c r="AE15" s="117">
        <v>5.8460000000000001</v>
      </c>
      <c r="AF15" s="118">
        <v>0</v>
      </c>
      <c r="AG15" s="116">
        <v>1.11785</v>
      </c>
      <c r="AH15" s="117">
        <v>12</v>
      </c>
      <c r="AI15" s="117">
        <v>10.318669999999999</v>
      </c>
      <c r="AJ15" s="117">
        <v>5.9541700000000004</v>
      </c>
      <c r="AK15" s="118">
        <v>10</v>
      </c>
      <c r="AL15" s="116">
        <v>9.58</v>
      </c>
      <c r="AM15" s="118">
        <v>14.24</v>
      </c>
      <c r="AN15" s="116">
        <v>11.5</v>
      </c>
      <c r="AO15" s="122" t="s">
        <v>1407</v>
      </c>
      <c r="AP15" s="122" t="s">
        <v>1407</v>
      </c>
      <c r="AQ15" s="117">
        <v>4.8860000000000001</v>
      </c>
      <c r="AR15" s="122" t="s">
        <v>1407</v>
      </c>
      <c r="AS15" s="117">
        <v>2.2746599999999999</v>
      </c>
      <c r="AT15" s="117">
        <v>6.6443199999999996</v>
      </c>
      <c r="AU15" s="117">
        <v>14.288</v>
      </c>
      <c r="AV15" s="117">
        <v>3.6749999999999998</v>
      </c>
      <c r="AW15" s="118">
        <v>11.965</v>
      </c>
    </row>
    <row r="16" spans="1:49" x14ac:dyDescent="0.25">
      <c r="A16" s="123" t="s">
        <v>758</v>
      </c>
      <c r="B16" s="116">
        <v>8</v>
      </c>
      <c r="C16" s="117">
        <v>18</v>
      </c>
      <c r="D16" s="117">
        <v>12.5</v>
      </c>
      <c r="E16" s="117">
        <v>2</v>
      </c>
      <c r="F16" s="117">
        <v>11.9</v>
      </c>
      <c r="G16" s="118">
        <v>20</v>
      </c>
      <c r="H16" s="116">
        <v>9.3000000000000007</v>
      </c>
      <c r="I16" s="118">
        <v>40</v>
      </c>
      <c r="J16" s="116">
        <v>12.46</v>
      </c>
      <c r="K16" s="117">
        <v>12.48</v>
      </c>
      <c r="L16" s="118">
        <v>12.536</v>
      </c>
      <c r="M16" s="119" t="s">
        <v>1407</v>
      </c>
      <c r="N16" s="120" t="s">
        <v>1407</v>
      </c>
      <c r="O16" s="121">
        <v>1.073</v>
      </c>
      <c r="P16" s="116">
        <v>55.8</v>
      </c>
      <c r="Q16" s="117">
        <v>20</v>
      </c>
      <c r="R16" s="117">
        <v>101.94</v>
      </c>
      <c r="S16" s="118">
        <v>59.81</v>
      </c>
      <c r="T16" s="121">
        <v>30.579000000000001</v>
      </c>
      <c r="U16" s="121">
        <v>11.91</v>
      </c>
      <c r="V16" s="116">
        <v>15.02</v>
      </c>
      <c r="W16" s="117">
        <v>3.0939999999999999</v>
      </c>
      <c r="X16" s="117">
        <v>0.48</v>
      </c>
      <c r="Y16" s="122" t="s">
        <v>1407</v>
      </c>
      <c r="Z16" s="120" t="s">
        <v>1407</v>
      </c>
      <c r="AA16" s="116">
        <v>30.38</v>
      </c>
      <c r="AB16" s="118">
        <v>127.857</v>
      </c>
      <c r="AC16" s="116">
        <v>23.559000000000001</v>
      </c>
      <c r="AD16" s="117">
        <v>19.648</v>
      </c>
      <c r="AE16" s="117">
        <v>6.4720000000000004</v>
      </c>
      <c r="AF16" s="118">
        <v>0</v>
      </c>
      <c r="AG16" s="116">
        <v>1.11785</v>
      </c>
      <c r="AH16" s="117">
        <v>9.3000000000000007</v>
      </c>
      <c r="AI16" s="117">
        <v>10.11553</v>
      </c>
      <c r="AJ16" s="117">
        <v>5.9541700000000004</v>
      </c>
      <c r="AK16" s="118">
        <v>10</v>
      </c>
      <c r="AL16" s="116">
        <v>9.57</v>
      </c>
      <c r="AM16" s="118">
        <v>14.23</v>
      </c>
      <c r="AN16" s="116">
        <v>11.5</v>
      </c>
      <c r="AO16" s="122" t="s">
        <v>1407</v>
      </c>
      <c r="AP16" s="122" t="s">
        <v>1407</v>
      </c>
      <c r="AQ16" s="117">
        <v>4.9109999999999996</v>
      </c>
      <c r="AR16" s="122" t="s">
        <v>1407</v>
      </c>
      <c r="AS16" s="117">
        <v>2.2871100000000002</v>
      </c>
      <c r="AT16" s="117">
        <v>6.6443199999999996</v>
      </c>
      <c r="AU16" s="117">
        <v>14.288</v>
      </c>
      <c r="AV16" s="117">
        <v>3.7349999999999999</v>
      </c>
      <c r="AW16" s="118">
        <v>11.923</v>
      </c>
    </row>
    <row r="17" spans="1:49" x14ac:dyDescent="0.25">
      <c r="A17" s="123" t="s">
        <v>759</v>
      </c>
      <c r="B17" s="116">
        <v>8</v>
      </c>
      <c r="C17" s="117">
        <v>18</v>
      </c>
      <c r="D17" s="117">
        <v>12.5</v>
      </c>
      <c r="E17" s="117">
        <v>2</v>
      </c>
      <c r="F17" s="117">
        <v>11.9</v>
      </c>
      <c r="G17" s="118">
        <v>20</v>
      </c>
      <c r="H17" s="116">
        <v>9.3000000000000007</v>
      </c>
      <c r="I17" s="118">
        <v>40</v>
      </c>
      <c r="J17" s="116">
        <v>12.46</v>
      </c>
      <c r="K17" s="117">
        <v>12.48</v>
      </c>
      <c r="L17" s="118">
        <v>12.536</v>
      </c>
      <c r="M17" s="119" t="s">
        <v>1407</v>
      </c>
      <c r="N17" s="120" t="s">
        <v>1407</v>
      </c>
      <c r="O17" s="121">
        <v>1.073</v>
      </c>
      <c r="P17" s="116">
        <v>55.8</v>
      </c>
      <c r="Q17" s="117">
        <v>20</v>
      </c>
      <c r="R17" s="117">
        <v>101.94</v>
      </c>
      <c r="S17" s="118">
        <v>59.81</v>
      </c>
      <c r="T17" s="121">
        <v>30.579000000000001</v>
      </c>
      <c r="U17" s="121">
        <v>11.91</v>
      </c>
      <c r="V17" s="116">
        <v>15.02</v>
      </c>
      <c r="W17" s="117">
        <v>3.0939999999999999</v>
      </c>
      <c r="X17" s="117">
        <v>0.48</v>
      </c>
      <c r="Y17" s="122" t="s">
        <v>1407</v>
      </c>
      <c r="Z17" s="120" t="s">
        <v>1407</v>
      </c>
      <c r="AA17" s="116">
        <v>30.38</v>
      </c>
      <c r="AB17" s="118">
        <v>127.857</v>
      </c>
      <c r="AC17" s="116">
        <v>23.559000000000001</v>
      </c>
      <c r="AD17" s="117">
        <v>19.648</v>
      </c>
      <c r="AE17" s="117">
        <v>6.4720000000000004</v>
      </c>
      <c r="AF17" s="118">
        <v>0</v>
      </c>
      <c r="AG17" s="116">
        <v>1.11785</v>
      </c>
      <c r="AH17" s="117">
        <v>9.3000000000000007</v>
      </c>
      <c r="AI17" s="117">
        <v>10.11553</v>
      </c>
      <c r="AJ17" s="117">
        <v>5.9541700000000004</v>
      </c>
      <c r="AK17" s="118">
        <v>10</v>
      </c>
      <c r="AL17" s="116">
        <v>9.57</v>
      </c>
      <c r="AM17" s="118">
        <v>14.23</v>
      </c>
      <c r="AN17" s="116">
        <v>11.5</v>
      </c>
      <c r="AO17" s="122" t="s">
        <v>1407</v>
      </c>
      <c r="AP17" s="122" t="s">
        <v>1407</v>
      </c>
      <c r="AQ17" s="117">
        <v>4.9109999999999996</v>
      </c>
      <c r="AR17" s="122" t="s">
        <v>1407</v>
      </c>
      <c r="AS17" s="117">
        <v>2.2871100000000002</v>
      </c>
      <c r="AT17" s="117">
        <v>6.6443199999999996</v>
      </c>
      <c r="AU17" s="117">
        <v>14.288</v>
      </c>
      <c r="AV17" s="117">
        <v>3.7349999999999999</v>
      </c>
      <c r="AW17" s="118">
        <v>11.923</v>
      </c>
    </row>
    <row r="18" spans="1:49" x14ac:dyDescent="0.25">
      <c r="A18" s="123" t="s">
        <v>760</v>
      </c>
      <c r="B18" s="116">
        <v>8</v>
      </c>
      <c r="C18" s="117">
        <v>18</v>
      </c>
      <c r="D18" s="117">
        <v>12.5</v>
      </c>
      <c r="E18" s="117">
        <v>2</v>
      </c>
      <c r="F18" s="117">
        <v>16.2</v>
      </c>
      <c r="G18" s="118">
        <v>20</v>
      </c>
      <c r="H18" s="116">
        <v>9.4</v>
      </c>
      <c r="I18" s="118">
        <v>44</v>
      </c>
      <c r="J18" s="116">
        <v>12.49</v>
      </c>
      <c r="K18" s="117">
        <v>12.36</v>
      </c>
      <c r="L18" s="118">
        <v>12.563000000000001</v>
      </c>
      <c r="M18" s="119" t="s">
        <v>1407</v>
      </c>
      <c r="N18" s="120" t="s">
        <v>1407</v>
      </c>
      <c r="O18" s="121">
        <v>1.073</v>
      </c>
      <c r="P18" s="116">
        <v>47.77</v>
      </c>
      <c r="Q18" s="117">
        <v>20</v>
      </c>
      <c r="R18" s="117">
        <v>101.94</v>
      </c>
      <c r="S18" s="118">
        <v>61.49</v>
      </c>
      <c r="T18" s="121">
        <v>28.7</v>
      </c>
      <c r="U18" s="121">
        <v>11.86</v>
      </c>
      <c r="V18" s="116">
        <v>15.02</v>
      </c>
      <c r="W18" s="117">
        <v>4.1340000000000003</v>
      </c>
      <c r="X18" s="117">
        <v>0.48</v>
      </c>
      <c r="Y18" s="122" t="s">
        <v>1407</v>
      </c>
      <c r="Z18" s="120" t="s">
        <v>1407</v>
      </c>
      <c r="AA18" s="116">
        <v>25.86</v>
      </c>
      <c r="AB18" s="118">
        <v>123.33499999999999</v>
      </c>
      <c r="AC18" s="116">
        <v>23.507999999999999</v>
      </c>
      <c r="AD18" s="117">
        <v>20.434999999999999</v>
      </c>
      <c r="AE18" s="117">
        <v>5.0570000000000004</v>
      </c>
      <c r="AF18" s="118">
        <v>0</v>
      </c>
      <c r="AG18" s="116">
        <v>1.11785</v>
      </c>
      <c r="AH18" s="117">
        <v>9.5</v>
      </c>
      <c r="AI18" s="117">
        <v>10.0686</v>
      </c>
      <c r="AJ18" s="117">
        <v>5.9541700000000004</v>
      </c>
      <c r="AK18" s="118">
        <v>10</v>
      </c>
      <c r="AL18" s="116">
        <v>9.4499999999999993</v>
      </c>
      <c r="AM18" s="118">
        <v>14.11</v>
      </c>
      <c r="AN18" s="116">
        <v>11.5</v>
      </c>
      <c r="AO18" s="122" t="s">
        <v>1407</v>
      </c>
      <c r="AP18" s="122" t="s">
        <v>1407</v>
      </c>
      <c r="AQ18" s="117">
        <v>4.8739999999999997</v>
      </c>
      <c r="AR18" s="122" t="s">
        <v>1407</v>
      </c>
      <c r="AS18" s="117">
        <v>2.2746599999999999</v>
      </c>
      <c r="AT18" s="117">
        <v>6.6443199999999996</v>
      </c>
      <c r="AU18" s="117">
        <v>14.288</v>
      </c>
      <c r="AV18" s="117">
        <v>3.6749999999999998</v>
      </c>
      <c r="AW18" s="118">
        <v>11.923</v>
      </c>
    </row>
    <row r="19" spans="1:49" x14ac:dyDescent="0.25">
      <c r="A19" s="123" t="s">
        <v>761</v>
      </c>
      <c r="B19" s="116">
        <v>8</v>
      </c>
      <c r="C19" s="117">
        <v>18</v>
      </c>
      <c r="D19" s="117">
        <v>12.5</v>
      </c>
      <c r="E19" s="117">
        <v>2</v>
      </c>
      <c r="F19" s="117">
        <v>16.2</v>
      </c>
      <c r="G19" s="118">
        <v>20</v>
      </c>
      <c r="H19" s="116">
        <v>9.4</v>
      </c>
      <c r="I19" s="118">
        <v>44</v>
      </c>
      <c r="J19" s="116">
        <v>12.49</v>
      </c>
      <c r="K19" s="117">
        <v>12.36</v>
      </c>
      <c r="L19" s="118">
        <v>12.563000000000001</v>
      </c>
      <c r="M19" s="119" t="s">
        <v>1407</v>
      </c>
      <c r="N19" s="120" t="s">
        <v>1407</v>
      </c>
      <c r="O19" s="121">
        <v>1.073</v>
      </c>
      <c r="P19" s="116">
        <v>47.77</v>
      </c>
      <c r="Q19" s="117">
        <v>20</v>
      </c>
      <c r="R19" s="117">
        <v>101.94</v>
      </c>
      <c r="S19" s="118">
        <v>61.49</v>
      </c>
      <c r="T19" s="121">
        <v>28.7</v>
      </c>
      <c r="U19" s="121">
        <v>11.86</v>
      </c>
      <c r="V19" s="116">
        <v>15.02</v>
      </c>
      <c r="W19" s="117">
        <v>4.1340000000000003</v>
      </c>
      <c r="X19" s="117">
        <v>0.48</v>
      </c>
      <c r="Y19" s="122" t="s">
        <v>1407</v>
      </c>
      <c r="Z19" s="120" t="s">
        <v>1407</v>
      </c>
      <c r="AA19" s="116">
        <v>25.86</v>
      </c>
      <c r="AB19" s="118">
        <v>123.33499999999999</v>
      </c>
      <c r="AC19" s="116">
        <v>23.507999999999999</v>
      </c>
      <c r="AD19" s="117">
        <v>20.434999999999999</v>
      </c>
      <c r="AE19" s="117">
        <v>5.0570000000000004</v>
      </c>
      <c r="AF19" s="118">
        <v>0</v>
      </c>
      <c r="AG19" s="116">
        <v>1.11785</v>
      </c>
      <c r="AH19" s="117">
        <v>9.5</v>
      </c>
      <c r="AI19" s="117">
        <v>10.0686</v>
      </c>
      <c r="AJ19" s="117">
        <v>5.9541700000000004</v>
      </c>
      <c r="AK19" s="118">
        <v>10</v>
      </c>
      <c r="AL19" s="116">
        <v>9.4499999999999993</v>
      </c>
      <c r="AM19" s="118">
        <v>14.11</v>
      </c>
      <c r="AN19" s="116">
        <v>11.5</v>
      </c>
      <c r="AO19" s="122" t="s">
        <v>1407</v>
      </c>
      <c r="AP19" s="122" t="s">
        <v>1407</v>
      </c>
      <c r="AQ19" s="117">
        <v>4.8739999999999997</v>
      </c>
      <c r="AR19" s="122" t="s">
        <v>1407</v>
      </c>
      <c r="AS19" s="117">
        <v>2.2746599999999999</v>
      </c>
      <c r="AT19" s="117">
        <v>6.6443199999999996</v>
      </c>
      <c r="AU19" s="117">
        <v>14.288</v>
      </c>
      <c r="AV19" s="117">
        <v>3.6749999999999998</v>
      </c>
      <c r="AW19" s="118">
        <v>11.923</v>
      </c>
    </row>
    <row r="20" spans="1:49" x14ac:dyDescent="0.25">
      <c r="A20" s="123" t="s">
        <v>762</v>
      </c>
      <c r="B20" s="116">
        <v>8</v>
      </c>
      <c r="C20" s="117">
        <v>18</v>
      </c>
      <c r="D20" s="117">
        <v>12.5</v>
      </c>
      <c r="E20" s="117">
        <v>2</v>
      </c>
      <c r="F20" s="117">
        <v>19.8</v>
      </c>
      <c r="G20" s="118">
        <v>20</v>
      </c>
      <c r="H20" s="116">
        <v>9.5</v>
      </c>
      <c r="I20" s="118">
        <v>43</v>
      </c>
      <c r="J20" s="116">
        <v>12.46</v>
      </c>
      <c r="K20" s="117">
        <v>12.47</v>
      </c>
      <c r="L20" s="118">
        <v>12.566000000000001</v>
      </c>
      <c r="M20" s="119" t="s">
        <v>1407</v>
      </c>
      <c r="N20" s="120" t="s">
        <v>1407</v>
      </c>
      <c r="O20" s="121">
        <v>1.073</v>
      </c>
      <c r="P20" s="116">
        <v>51.84</v>
      </c>
      <c r="Q20" s="117">
        <v>20</v>
      </c>
      <c r="R20" s="117">
        <v>104.73</v>
      </c>
      <c r="S20" s="118">
        <v>46.89</v>
      </c>
      <c r="T20" s="121">
        <v>27.893999999999998</v>
      </c>
      <c r="U20" s="121">
        <v>11.88</v>
      </c>
      <c r="V20" s="116">
        <v>15.02</v>
      </c>
      <c r="W20" s="117">
        <v>0.84499999999999997</v>
      </c>
      <c r="X20" s="117">
        <v>0.48</v>
      </c>
      <c r="Y20" s="122" t="s">
        <v>1407</v>
      </c>
      <c r="Z20" s="120" t="s">
        <v>1407</v>
      </c>
      <c r="AA20" s="116">
        <v>22.66</v>
      </c>
      <c r="AB20" s="118">
        <v>120.444</v>
      </c>
      <c r="AC20" s="116">
        <v>24.196999999999999</v>
      </c>
      <c r="AD20" s="117">
        <v>19.957000000000001</v>
      </c>
      <c r="AE20" s="117">
        <v>5.5449999999999999</v>
      </c>
      <c r="AF20" s="118">
        <v>0</v>
      </c>
      <c r="AG20" s="116">
        <v>1.11785</v>
      </c>
      <c r="AH20" s="117">
        <v>9.3000000000000007</v>
      </c>
      <c r="AI20" s="117">
        <v>10.006930000000001</v>
      </c>
      <c r="AJ20" s="117">
        <v>5.9541700000000004</v>
      </c>
      <c r="AK20" s="118">
        <v>10</v>
      </c>
      <c r="AL20" s="116">
        <v>9.2200000000000006</v>
      </c>
      <c r="AM20" s="118">
        <v>13.88</v>
      </c>
      <c r="AN20" s="116">
        <v>11.5</v>
      </c>
      <c r="AO20" s="122" t="s">
        <v>1407</v>
      </c>
      <c r="AP20" s="122" t="s">
        <v>1407</v>
      </c>
      <c r="AQ20" s="117">
        <v>4.851</v>
      </c>
      <c r="AR20" s="122" t="s">
        <v>1407</v>
      </c>
      <c r="AS20" s="117">
        <v>2.2746599999999999</v>
      </c>
      <c r="AT20" s="117">
        <v>6.6443199999999996</v>
      </c>
      <c r="AU20" s="117">
        <v>14.288</v>
      </c>
      <c r="AV20" s="117">
        <v>3.6749999999999998</v>
      </c>
      <c r="AW20" s="118">
        <v>11.923</v>
      </c>
    </row>
    <row r="21" spans="1:49" x14ac:dyDescent="0.25">
      <c r="A21" s="123" t="s">
        <v>763</v>
      </c>
      <c r="B21" s="116">
        <v>8</v>
      </c>
      <c r="C21" s="117">
        <v>18</v>
      </c>
      <c r="D21" s="117">
        <v>12.5</v>
      </c>
      <c r="E21" s="117">
        <v>2</v>
      </c>
      <c r="F21" s="117">
        <v>19.8</v>
      </c>
      <c r="G21" s="118">
        <v>20</v>
      </c>
      <c r="H21" s="116">
        <v>9.5</v>
      </c>
      <c r="I21" s="118">
        <v>43</v>
      </c>
      <c r="J21" s="116">
        <v>12.46</v>
      </c>
      <c r="K21" s="117">
        <v>12.47</v>
      </c>
      <c r="L21" s="118">
        <v>12.566000000000001</v>
      </c>
      <c r="M21" s="119" t="s">
        <v>1407</v>
      </c>
      <c r="N21" s="120" t="s">
        <v>1407</v>
      </c>
      <c r="O21" s="121">
        <v>1.073</v>
      </c>
      <c r="P21" s="116">
        <v>51.84</v>
      </c>
      <c r="Q21" s="117">
        <v>20</v>
      </c>
      <c r="R21" s="117">
        <v>104.73</v>
      </c>
      <c r="S21" s="118">
        <v>46.89</v>
      </c>
      <c r="T21" s="121">
        <v>27.893999999999998</v>
      </c>
      <c r="U21" s="121">
        <v>11.88</v>
      </c>
      <c r="V21" s="116">
        <v>15.02</v>
      </c>
      <c r="W21" s="117">
        <v>0.84499999999999997</v>
      </c>
      <c r="X21" s="117">
        <v>0.48</v>
      </c>
      <c r="Y21" s="122" t="s">
        <v>1407</v>
      </c>
      <c r="Z21" s="120" t="s">
        <v>1407</v>
      </c>
      <c r="AA21" s="116">
        <v>22.66</v>
      </c>
      <c r="AB21" s="118">
        <v>120.444</v>
      </c>
      <c r="AC21" s="116">
        <v>24.196999999999999</v>
      </c>
      <c r="AD21" s="117">
        <v>19.957000000000001</v>
      </c>
      <c r="AE21" s="117">
        <v>5.5449999999999999</v>
      </c>
      <c r="AF21" s="118">
        <v>0</v>
      </c>
      <c r="AG21" s="116">
        <v>1.11785</v>
      </c>
      <c r="AH21" s="117">
        <v>9.3000000000000007</v>
      </c>
      <c r="AI21" s="117">
        <v>10.006930000000001</v>
      </c>
      <c r="AJ21" s="117">
        <v>5.9541700000000004</v>
      </c>
      <c r="AK21" s="118">
        <v>10</v>
      </c>
      <c r="AL21" s="116">
        <v>9.2200000000000006</v>
      </c>
      <c r="AM21" s="118">
        <v>13.88</v>
      </c>
      <c r="AN21" s="116">
        <v>11.5</v>
      </c>
      <c r="AO21" s="122" t="s">
        <v>1407</v>
      </c>
      <c r="AP21" s="122" t="s">
        <v>1407</v>
      </c>
      <c r="AQ21" s="117">
        <v>4.851</v>
      </c>
      <c r="AR21" s="122" t="s">
        <v>1407</v>
      </c>
      <c r="AS21" s="117">
        <v>2.2746599999999999</v>
      </c>
      <c r="AT21" s="117">
        <v>6.6443199999999996</v>
      </c>
      <c r="AU21" s="117">
        <v>14.288</v>
      </c>
      <c r="AV21" s="117">
        <v>3.6749999999999998</v>
      </c>
      <c r="AW21" s="118">
        <v>11.923</v>
      </c>
    </row>
    <row r="22" spans="1:49" x14ac:dyDescent="0.25">
      <c r="A22" s="123" t="s">
        <v>764</v>
      </c>
      <c r="B22" s="116">
        <v>8</v>
      </c>
      <c r="C22" s="117">
        <v>18</v>
      </c>
      <c r="D22" s="117">
        <v>12.5</v>
      </c>
      <c r="E22" s="117">
        <v>2</v>
      </c>
      <c r="F22" s="117">
        <v>18.100000000000001</v>
      </c>
      <c r="G22" s="118">
        <v>20</v>
      </c>
      <c r="H22" s="116">
        <v>9.5</v>
      </c>
      <c r="I22" s="118">
        <v>42</v>
      </c>
      <c r="J22" s="116">
        <v>12.51</v>
      </c>
      <c r="K22" s="117">
        <v>12.41</v>
      </c>
      <c r="L22" s="118">
        <v>12.461</v>
      </c>
      <c r="M22" s="119" t="s">
        <v>1407</v>
      </c>
      <c r="N22" s="120" t="s">
        <v>1407</v>
      </c>
      <c r="O22" s="121">
        <v>1.073</v>
      </c>
      <c r="P22" s="116">
        <v>37.74</v>
      </c>
      <c r="Q22" s="117">
        <v>20</v>
      </c>
      <c r="R22" s="117">
        <v>105.67</v>
      </c>
      <c r="S22" s="118">
        <v>53.83</v>
      </c>
      <c r="T22" s="121">
        <v>27.088000000000001</v>
      </c>
      <c r="U22" s="121">
        <v>11.85</v>
      </c>
      <c r="V22" s="116">
        <v>15.02</v>
      </c>
      <c r="W22" s="117">
        <v>0.95499999999999996</v>
      </c>
      <c r="X22" s="117">
        <v>0.48</v>
      </c>
      <c r="Y22" s="122" t="s">
        <v>1407</v>
      </c>
      <c r="Z22" s="120" t="s">
        <v>1407</v>
      </c>
      <c r="AA22" s="116">
        <v>23.45</v>
      </c>
      <c r="AB22" s="118">
        <v>121.23399999999999</v>
      </c>
      <c r="AC22" s="116">
        <v>23.655000000000001</v>
      </c>
      <c r="AD22" s="117">
        <v>21.062000000000001</v>
      </c>
      <c r="AE22" s="117">
        <v>5.3860000000000001</v>
      </c>
      <c r="AF22" s="118">
        <v>0</v>
      </c>
      <c r="AG22" s="116">
        <v>1.11785</v>
      </c>
      <c r="AH22" s="117">
        <v>9.3000000000000007</v>
      </c>
      <c r="AI22" s="117">
        <v>9.9812999999999992</v>
      </c>
      <c r="AJ22" s="117">
        <v>5.9541700000000004</v>
      </c>
      <c r="AK22" s="118">
        <v>10</v>
      </c>
      <c r="AL22" s="116">
        <v>9</v>
      </c>
      <c r="AM22" s="118">
        <v>13.66</v>
      </c>
      <c r="AN22" s="116">
        <v>11.5</v>
      </c>
      <c r="AO22" s="122" t="s">
        <v>1407</v>
      </c>
      <c r="AP22" s="122" t="s">
        <v>1407</v>
      </c>
      <c r="AQ22" s="117">
        <v>4.835</v>
      </c>
      <c r="AR22" s="122" t="s">
        <v>1407</v>
      </c>
      <c r="AS22" s="117">
        <v>2.2746599999999999</v>
      </c>
      <c r="AT22" s="117">
        <v>6.6443199999999996</v>
      </c>
      <c r="AU22" s="117">
        <v>14.288</v>
      </c>
      <c r="AV22" s="117">
        <v>3.6749999999999998</v>
      </c>
      <c r="AW22" s="118">
        <v>11.923</v>
      </c>
    </row>
    <row r="23" spans="1:49" x14ac:dyDescent="0.25">
      <c r="A23" s="123" t="s">
        <v>765</v>
      </c>
      <c r="B23" s="116">
        <v>8</v>
      </c>
      <c r="C23" s="117">
        <v>18</v>
      </c>
      <c r="D23" s="117">
        <v>12.5</v>
      </c>
      <c r="E23" s="117">
        <v>2</v>
      </c>
      <c r="F23" s="117">
        <v>18.100000000000001</v>
      </c>
      <c r="G23" s="118">
        <v>20</v>
      </c>
      <c r="H23" s="116">
        <v>9.5</v>
      </c>
      <c r="I23" s="118">
        <v>42</v>
      </c>
      <c r="J23" s="116">
        <v>12.51</v>
      </c>
      <c r="K23" s="117">
        <v>12.41</v>
      </c>
      <c r="L23" s="118">
        <v>12.461</v>
      </c>
      <c r="M23" s="119" t="s">
        <v>1407</v>
      </c>
      <c r="N23" s="120" t="s">
        <v>1407</v>
      </c>
      <c r="O23" s="121">
        <v>1.073</v>
      </c>
      <c r="P23" s="116">
        <v>37.74</v>
      </c>
      <c r="Q23" s="117">
        <v>20</v>
      </c>
      <c r="R23" s="117">
        <v>105.67</v>
      </c>
      <c r="S23" s="118">
        <v>53.83</v>
      </c>
      <c r="T23" s="121">
        <v>27.088000000000001</v>
      </c>
      <c r="U23" s="121">
        <v>11.85</v>
      </c>
      <c r="V23" s="116">
        <v>15.02</v>
      </c>
      <c r="W23" s="117">
        <v>0.95499999999999996</v>
      </c>
      <c r="X23" s="117">
        <v>0.48</v>
      </c>
      <c r="Y23" s="122" t="s">
        <v>1407</v>
      </c>
      <c r="Z23" s="120" t="s">
        <v>1407</v>
      </c>
      <c r="AA23" s="116">
        <v>23.45</v>
      </c>
      <c r="AB23" s="118">
        <v>121.23399999999999</v>
      </c>
      <c r="AC23" s="116">
        <v>23.655000000000001</v>
      </c>
      <c r="AD23" s="117">
        <v>21.062000000000001</v>
      </c>
      <c r="AE23" s="117">
        <v>5.3860000000000001</v>
      </c>
      <c r="AF23" s="118">
        <v>0</v>
      </c>
      <c r="AG23" s="116">
        <v>1.11785</v>
      </c>
      <c r="AH23" s="117">
        <v>9.3000000000000007</v>
      </c>
      <c r="AI23" s="117">
        <v>9.9812999999999992</v>
      </c>
      <c r="AJ23" s="117">
        <v>5.9541700000000004</v>
      </c>
      <c r="AK23" s="118">
        <v>10</v>
      </c>
      <c r="AL23" s="116">
        <v>9</v>
      </c>
      <c r="AM23" s="118">
        <v>13.66</v>
      </c>
      <c r="AN23" s="116">
        <v>11.5</v>
      </c>
      <c r="AO23" s="122" t="s">
        <v>1407</v>
      </c>
      <c r="AP23" s="122" t="s">
        <v>1407</v>
      </c>
      <c r="AQ23" s="117">
        <v>4.835</v>
      </c>
      <c r="AR23" s="122" t="s">
        <v>1407</v>
      </c>
      <c r="AS23" s="117">
        <v>2.2746599999999999</v>
      </c>
      <c r="AT23" s="117">
        <v>6.6443199999999996</v>
      </c>
      <c r="AU23" s="117">
        <v>14.288</v>
      </c>
      <c r="AV23" s="117">
        <v>3.6749999999999998</v>
      </c>
      <c r="AW23" s="118">
        <v>11.923</v>
      </c>
    </row>
    <row r="24" spans="1:49" x14ac:dyDescent="0.25">
      <c r="A24" s="123" t="s">
        <v>766</v>
      </c>
      <c r="B24" s="116">
        <v>8</v>
      </c>
      <c r="C24" s="117">
        <v>18</v>
      </c>
      <c r="D24" s="117">
        <v>12.5</v>
      </c>
      <c r="E24" s="117">
        <v>2</v>
      </c>
      <c r="F24" s="117">
        <v>19.399999999999999</v>
      </c>
      <c r="G24" s="118">
        <v>20</v>
      </c>
      <c r="H24" s="116">
        <v>10.1</v>
      </c>
      <c r="I24" s="118">
        <v>42</v>
      </c>
      <c r="J24" s="116">
        <v>12.47</v>
      </c>
      <c r="K24" s="117">
        <v>12.32</v>
      </c>
      <c r="L24" s="118">
        <v>15.195</v>
      </c>
      <c r="M24" s="116">
        <v>1.07</v>
      </c>
      <c r="N24" s="118">
        <v>45.8</v>
      </c>
      <c r="O24" s="121">
        <v>1.073</v>
      </c>
      <c r="P24" s="116">
        <v>57.84</v>
      </c>
      <c r="Q24" s="117">
        <v>21.65</v>
      </c>
      <c r="R24" s="117">
        <v>104.73</v>
      </c>
      <c r="S24" s="118">
        <v>54.17</v>
      </c>
      <c r="T24" s="121">
        <v>27.356999999999999</v>
      </c>
      <c r="U24" s="121">
        <v>11.89</v>
      </c>
      <c r="V24" s="116">
        <v>15.02</v>
      </c>
      <c r="W24" s="117">
        <v>1.115</v>
      </c>
      <c r="X24" s="117">
        <v>0.48</v>
      </c>
      <c r="Y24" s="122" t="s">
        <v>1407</v>
      </c>
      <c r="Z24" s="120" t="s">
        <v>1407</v>
      </c>
      <c r="AA24" s="116">
        <v>27.08</v>
      </c>
      <c r="AB24" s="118">
        <v>124.86499999999999</v>
      </c>
      <c r="AC24" s="116">
        <v>24.658000000000001</v>
      </c>
      <c r="AD24" s="117">
        <v>20.692</v>
      </c>
      <c r="AE24" s="117">
        <v>4.7240000000000002</v>
      </c>
      <c r="AF24" s="118">
        <v>0</v>
      </c>
      <c r="AG24" s="116">
        <v>1.11785</v>
      </c>
      <c r="AH24" s="117">
        <v>17</v>
      </c>
      <c r="AI24" s="117">
        <v>10.305059999999999</v>
      </c>
      <c r="AJ24" s="117">
        <v>5.9541700000000004</v>
      </c>
      <c r="AK24" s="118">
        <v>10</v>
      </c>
      <c r="AL24" s="116">
        <v>8.99</v>
      </c>
      <c r="AM24" s="118">
        <v>13.65</v>
      </c>
      <c r="AN24" s="116">
        <v>11.5</v>
      </c>
      <c r="AO24" s="122" t="s">
        <v>1407</v>
      </c>
      <c r="AP24" s="122" t="s">
        <v>1407</v>
      </c>
      <c r="AQ24" s="117">
        <v>4.843</v>
      </c>
      <c r="AR24" s="122" t="s">
        <v>1407</v>
      </c>
      <c r="AS24" s="117">
        <v>2.2439499999999999</v>
      </c>
      <c r="AT24" s="117">
        <v>6.6443199999999996</v>
      </c>
      <c r="AU24" s="117">
        <v>14.288</v>
      </c>
      <c r="AV24" s="117">
        <v>3.5270000000000001</v>
      </c>
      <c r="AW24" s="118">
        <v>11.923</v>
      </c>
    </row>
    <row r="25" spans="1:49" x14ac:dyDescent="0.25">
      <c r="A25" s="123" t="s">
        <v>767</v>
      </c>
      <c r="B25" s="116">
        <v>8</v>
      </c>
      <c r="C25" s="117">
        <v>18</v>
      </c>
      <c r="D25" s="117">
        <v>12.5</v>
      </c>
      <c r="E25" s="117">
        <v>2</v>
      </c>
      <c r="F25" s="117">
        <v>19.399999999999999</v>
      </c>
      <c r="G25" s="118">
        <v>20</v>
      </c>
      <c r="H25" s="116">
        <v>10.1</v>
      </c>
      <c r="I25" s="118">
        <v>42</v>
      </c>
      <c r="J25" s="116">
        <v>12.47</v>
      </c>
      <c r="K25" s="117">
        <v>12.32</v>
      </c>
      <c r="L25" s="118">
        <v>15.195</v>
      </c>
      <c r="M25" s="116">
        <v>1.07</v>
      </c>
      <c r="N25" s="118">
        <v>45.8</v>
      </c>
      <c r="O25" s="121">
        <v>1.073</v>
      </c>
      <c r="P25" s="116">
        <v>57.84</v>
      </c>
      <c r="Q25" s="117">
        <v>21.65</v>
      </c>
      <c r="R25" s="117">
        <v>104.73</v>
      </c>
      <c r="S25" s="118">
        <v>54.17</v>
      </c>
      <c r="T25" s="121">
        <v>27.356999999999999</v>
      </c>
      <c r="U25" s="121">
        <v>11.89</v>
      </c>
      <c r="V25" s="116">
        <v>15.02</v>
      </c>
      <c r="W25" s="117">
        <v>1.115</v>
      </c>
      <c r="X25" s="117">
        <v>0.48</v>
      </c>
      <c r="Y25" s="122" t="s">
        <v>1407</v>
      </c>
      <c r="Z25" s="120" t="s">
        <v>1407</v>
      </c>
      <c r="AA25" s="116">
        <v>27.08</v>
      </c>
      <c r="AB25" s="118">
        <v>124.86499999999999</v>
      </c>
      <c r="AC25" s="116">
        <v>24.658000000000001</v>
      </c>
      <c r="AD25" s="117">
        <v>20.692</v>
      </c>
      <c r="AE25" s="117">
        <v>4.7240000000000002</v>
      </c>
      <c r="AF25" s="118">
        <v>0</v>
      </c>
      <c r="AG25" s="116">
        <v>1.11785</v>
      </c>
      <c r="AH25" s="117">
        <v>17</v>
      </c>
      <c r="AI25" s="117">
        <v>10.305059999999999</v>
      </c>
      <c r="AJ25" s="117">
        <v>5.9541700000000004</v>
      </c>
      <c r="AK25" s="118">
        <v>10</v>
      </c>
      <c r="AL25" s="116">
        <v>8.99</v>
      </c>
      <c r="AM25" s="118">
        <v>13.65</v>
      </c>
      <c r="AN25" s="116">
        <v>11.5</v>
      </c>
      <c r="AO25" s="122" t="s">
        <v>1407</v>
      </c>
      <c r="AP25" s="122" t="s">
        <v>1407</v>
      </c>
      <c r="AQ25" s="117">
        <v>4.843</v>
      </c>
      <c r="AR25" s="122" t="s">
        <v>1407</v>
      </c>
      <c r="AS25" s="117">
        <v>2.2439499999999999</v>
      </c>
      <c r="AT25" s="117">
        <v>6.6443199999999996</v>
      </c>
      <c r="AU25" s="117">
        <v>14.288</v>
      </c>
      <c r="AV25" s="117">
        <v>3.5270000000000001</v>
      </c>
      <c r="AW25" s="118">
        <v>11.923</v>
      </c>
    </row>
    <row r="26" spans="1:49" x14ac:dyDescent="0.25">
      <c r="A26" s="123" t="s">
        <v>768</v>
      </c>
      <c r="B26" s="116">
        <v>8</v>
      </c>
      <c r="C26" s="117">
        <v>18</v>
      </c>
      <c r="D26" s="117">
        <v>12.5</v>
      </c>
      <c r="E26" s="117">
        <v>2</v>
      </c>
      <c r="F26" s="117">
        <v>9.6</v>
      </c>
      <c r="G26" s="118">
        <v>20</v>
      </c>
      <c r="H26" s="116">
        <v>10.199999999999999</v>
      </c>
      <c r="I26" s="118">
        <v>41</v>
      </c>
      <c r="J26" s="116">
        <v>13.02</v>
      </c>
      <c r="K26" s="117">
        <v>12.45</v>
      </c>
      <c r="L26" s="118">
        <v>15.082000000000001</v>
      </c>
      <c r="M26" s="119" t="s">
        <v>1407</v>
      </c>
      <c r="N26" s="120" t="s">
        <v>1407</v>
      </c>
      <c r="O26" s="121">
        <v>1.073</v>
      </c>
      <c r="P26" s="116">
        <v>58.53</v>
      </c>
      <c r="Q26" s="117">
        <v>21.65</v>
      </c>
      <c r="R26" s="117">
        <v>103.8</v>
      </c>
      <c r="S26" s="118">
        <v>58.17</v>
      </c>
      <c r="T26" s="121">
        <v>27.895</v>
      </c>
      <c r="U26" s="121">
        <v>11.81</v>
      </c>
      <c r="V26" s="116">
        <v>15.02</v>
      </c>
      <c r="W26" s="117">
        <v>0.89400000000000002</v>
      </c>
      <c r="X26" s="117">
        <v>0.48</v>
      </c>
      <c r="Y26" s="122" t="s">
        <v>1407</v>
      </c>
      <c r="Z26" s="120" t="s">
        <v>1407</v>
      </c>
      <c r="AA26" s="116">
        <v>20.7</v>
      </c>
      <c r="AB26" s="118">
        <v>118.48</v>
      </c>
      <c r="AC26" s="116">
        <v>24.37</v>
      </c>
      <c r="AD26" s="117">
        <v>21.283000000000001</v>
      </c>
      <c r="AE26" s="117">
        <v>3.25</v>
      </c>
      <c r="AF26" s="118">
        <v>0</v>
      </c>
      <c r="AG26" s="116">
        <v>1.11785</v>
      </c>
      <c r="AH26" s="117">
        <v>17.600000000000001</v>
      </c>
      <c r="AI26" s="117">
        <v>10.23714</v>
      </c>
      <c r="AJ26" s="117">
        <v>5.9541700000000004</v>
      </c>
      <c r="AK26" s="118">
        <v>10</v>
      </c>
      <c r="AL26" s="116">
        <v>9.06</v>
      </c>
      <c r="AM26" s="118">
        <v>13.71</v>
      </c>
      <c r="AN26" s="116">
        <v>11.5</v>
      </c>
      <c r="AO26" s="122" t="s">
        <v>1407</v>
      </c>
      <c r="AP26" s="122" t="s">
        <v>1407</v>
      </c>
      <c r="AQ26" s="117">
        <v>4.8369999999999997</v>
      </c>
      <c r="AR26" s="122" t="s">
        <v>1407</v>
      </c>
      <c r="AS26" s="117">
        <v>2.2261099999999998</v>
      </c>
      <c r="AT26" s="117">
        <v>6.6443199999999996</v>
      </c>
      <c r="AU26" s="117">
        <v>14.288</v>
      </c>
      <c r="AV26" s="117">
        <v>3.4409999999999998</v>
      </c>
      <c r="AW26" s="118">
        <v>11.923</v>
      </c>
    </row>
    <row r="27" spans="1:49" x14ac:dyDescent="0.25">
      <c r="A27" s="123" t="s">
        <v>769</v>
      </c>
      <c r="B27" s="116">
        <v>8</v>
      </c>
      <c r="C27" s="117">
        <v>18</v>
      </c>
      <c r="D27" s="117">
        <v>12.5</v>
      </c>
      <c r="E27" s="117">
        <v>2</v>
      </c>
      <c r="F27" s="117">
        <v>9.6</v>
      </c>
      <c r="G27" s="118">
        <v>20</v>
      </c>
      <c r="H27" s="116">
        <v>10.199999999999999</v>
      </c>
      <c r="I27" s="118">
        <v>41</v>
      </c>
      <c r="J27" s="116">
        <v>13.02</v>
      </c>
      <c r="K27" s="117">
        <v>12.45</v>
      </c>
      <c r="L27" s="118">
        <v>15.082000000000001</v>
      </c>
      <c r="M27" s="119" t="s">
        <v>1407</v>
      </c>
      <c r="N27" s="120" t="s">
        <v>1407</v>
      </c>
      <c r="O27" s="121">
        <v>1.073</v>
      </c>
      <c r="P27" s="116">
        <v>58.53</v>
      </c>
      <c r="Q27" s="117">
        <v>21.65</v>
      </c>
      <c r="R27" s="117">
        <v>103.8</v>
      </c>
      <c r="S27" s="118">
        <v>58.17</v>
      </c>
      <c r="T27" s="121">
        <v>27.895</v>
      </c>
      <c r="U27" s="121">
        <v>11.81</v>
      </c>
      <c r="V27" s="116">
        <v>15.02</v>
      </c>
      <c r="W27" s="117">
        <v>0.89400000000000002</v>
      </c>
      <c r="X27" s="117">
        <v>0.48</v>
      </c>
      <c r="Y27" s="122" t="s">
        <v>1407</v>
      </c>
      <c r="Z27" s="120" t="s">
        <v>1407</v>
      </c>
      <c r="AA27" s="116">
        <v>20.7</v>
      </c>
      <c r="AB27" s="118">
        <v>118.48</v>
      </c>
      <c r="AC27" s="116">
        <v>24.37</v>
      </c>
      <c r="AD27" s="117">
        <v>21.283000000000001</v>
      </c>
      <c r="AE27" s="117">
        <v>3.25</v>
      </c>
      <c r="AF27" s="118">
        <v>0</v>
      </c>
      <c r="AG27" s="116">
        <v>1.11785</v>
      </c>
      <c r="AH27" s="117">
        <v>17.600000000000001</v>
      </c>
      <c r="AI27" s="117">
        <v>10.23714</v>
      </c>
      <c r="AJ27" s="117">
        <v>5.9541700000000004</v>
      </c>
      <c r="AK27" s="118">
        <v>10</v>
      </c>
      <c r="AL27" s="116">
        <v>9.06</v>
      </c>
      <c r="AM27" s="118">
        <v>13.71</v>
      </c>
      <c r="AN27" s="116">
        <v>11.5</v>
      </c>
      <c r="AO27" s="122" t="s">
        <v>1407</v>
      </c>
      <c r="AP27" s="122" t="s">
        <v>1407</v>
      </c>
      <c r="AQ27" s="117">
        <v>4.8369999999999997</v>
      </c>
      <c r="AR27" s="122" t="s">
        <v>1407</v>
      </c>
      <c r="AS27" s="117">
        <v>2.2261099999999998</v>
      </c>
      <c r="AT27" s="117">
        <v>6.6443199999999996</v>
      </c>
      <c r="AU27" s="117">
        <v>14.288</v>
      </c>
      <c r="AV27" s="117">
        <v>3.4409999999999998</v>
      </c>
      <c r="AW27" s="118">
        <v>11.923</v>
      </c>
    </row>
    <row r="28" spans="1:49" x14ac:dyDescent="0.25">
      <c r="A28" s="123" t="s">
        <v>770</v>
      </c>
      <c r="B28" s="116">
        <v>8</v>
      </c>
      <c r="C28" s="117">
        <v>18</v>
      </c>
      <c r="D28" s="117">
        <v>12.5</v>
      </c>
      <c r="E28" s="117">
        <v>2</v>
      </c>
      <c r="F28" s="117">
        <v>10.6</v>
      </c>
      <c r="G28" s="118">
        <v>20</v>
      </c>
      <c r="H28" s="116">
        <v>9.6999999999999993</v>
      </c>
      <c r="I28" s="118">
        <v>38</v>
      </c>
      <c r="J28" s="116">
        <v>12.96</v>
      </c>
      <c r="K28" s="117">
        <v>12.5</v>
      </c>
      <c r="L28" s="118">
        <v>10.776</v>
      </c>
      <c r="M28" s="119" t="s">
        <v>1407</v>
      </c>
      <c r="N28" s="120" t="s">
        <v>1407</v>
      </c>
      <c r="O28" s="121">
        <v>1.073</v>
      </c>
      <c r="P28" s="116">
        <v>55.12</v>
      </c>
      <c r="Q28" s="117">
        <v>20.59</v>
      </c>
      <c r="R28" s="117">
        <v>102.87</v>
      </c>
      <c r="S28" s="118">
        <v>57.24</v>
      </c>
      <c r="T28" s="121">
        <v>28.431999999999999</v>
      </c>
      <c r="U28" s="121">
        <v>11.73</v>
      </c>
      <c r="V28" s="116">
        <v>15.02</v>
      </c>
      <c r="W28" s="117">
        <v>1.2150000000000001</v>
      </c>
      <c r="X28" s="117">
        <v>0.46</v>
      </c>
      <c r="Y28" s="122" t="s">
        <v>1407</v>
      </c>
      <c r="Z28" s="120" t="s">
        <v>1407</v>
      </c>
      <c r="AA28" s="116">
        <v>16.190000000000001</v>
      </c>
      <c r="AB28" s="118">
        <v>113.97</v>
      </c>
      <c r="AC28" s="116">
        <v>24.88</v>
      </c>
      <c r="AD28" s="117">
        <v>22.302</v>
      </c>
      <c r="AE28" s="117">
        <v>0.72</v>
      </c>
      <c r="AF28" s="118">
        <v>0</v>
      </c>
      <c r="AG28" s="116">
        <v>1.11785</v>
      </c>
      <c r="AH28" s="117">
        <v>17</v>
      </c>
      <c r="AI28" s="117">
        <v>10.15884</v>
      </c>
      <c r="AJ28" s="117">
        <v>5.9541700000000004</v>
      </c>
      <c r="AK28" s="118">
        <v>10</v>
      </c>
      <c r="AL28" s="116">
        <v>9.11</v>
      </c>
      <c r="AM28" s="118">
        <v>13.76</v>
      </c>
      <c r="AN28" s="116">
        <v>11.5</v>
      </c>
      <c r="AO28" s="122" t="s">
        <v>1407</v>
      </c>
      <c r="AP28" s="122" t="s">
        <v>1407</v>
      </c>
      <c r="AQ28" s="117">
        <v>4.8170000000000002</v>
      </c>
      <c r="AR28" s="122" t="s">
        <v>1407</v>
      </c>
      <c r="AS28" s="117">
        <v>2.2261099999999998</v>
      </c>
      <c r="AT28" s="117">
        <v>6.6443199999999996</v>
      </c>
      <c r="AU28" s="117">
        <v>14.288</v>
      </c>
      <c r="AV28" s="117">
        <v>3.4409999999999998</v>
      </c>
      <c r="AW28" s="118">
        <v>11.769</v>
      </c>
    </row>
    <row r="29" spans="1:49" x14ac:dyDescent="0.25">
      <c r="A29" s="123" t="s">
        <v>771</v>
      </c>
      <c r="B29" s="116">
        <v>8</v>
      </c>
      <c r="C29" s="117">
        <v>18</v>
      </c>
      <c r="D29" s="117">
        <v>12.5</v>
      </c>
      <c r="E29" s="117">
        <v>2</v>
      </c>
      <c r="F29" s="117">
        <v>10.6</v>
      </c>
      <c r="G29" s="118">
        <v>20</v>
      </c>
      <c r="H29" s="116">
        <v>9.6999999999999993</v>
      </c>
      <c r="I29" s="118">
        <v>38</v>
      </c>
      <c r="J29" s="116">
        <v>12.96</v>
      </c>
      <c r="K29" s="117">
        <v>12.5</v>
      </c>
      <c r="L29" s="118">
        <v>10.776</v>
      </c>
      <c r="M29" s="119" t="s">
        <v>1407</v>
      </c>
      <c r="N29" s="120" t="s">
        <v>1407</v>
      </c>
      <c r="O29" s="121">
        <v>1.073</v>
      </c>
      <c r="P29" s="116">
        <v>55.12</v>
      </c>
      <c r="Q29" s="117">
        <v>20.59</v>
      </c>
      <c r="R29" s="117">
        <v>102.87</v>
      </c>
      <c r="S29" s="118">
        <v>57.24</v>
      </c>
      <c r="T29" s="121">
        <v>28.431999999999999</v>
      </c>
      <c r="U29" s="121">
        <v>11.73</v>
      </c>
      <c r="V29" s="116">
        <v>15.02</v>
      </c>
      <c r="W29" s="117">
        <v>1.2150000000000001</v>
      </c>
      <c r="X29" s="117">
        <v>0.46</v>
      </c>
      <c r="Y29" s="122" t="s">
        <v>1407</v>
      </c>
      <c r="Z29" s="120" t="s">
        <v>1407</v>
      </c>
      <c r="AA29" s="116">
        <v>16.190000000000001</v>
      </c>
      <c r="AB29" s="118">
        <v>113.97</v>
      </c>
      <c r="AC29" s="116">
        <v>24.88</v>
      </c>
      <c r="AD29" s="117">
        <v>22.302</v>
      </c>
      <c r="AE29" s="117">
        <v>0.72</v>
      </c>
      <c r="AF29" s="118">
        <v>0</v>
      </c>
      <c r="AG29" s="116">
        <v>1.11785</v>
      </c>
      <c r="AH29" s="117">
        <v>17</v>
      </c>
      <c r="AI29" s="117">
        <v>10.15884</v>
      </c>
      <c r="AJ29" s="117">
        <v>5.9541700000000004</v>
      </c>
      <c r="AK29" s="118">
        <v>10</v>
      </c>
      <c r="AL29" s="116">
        <v>9.11</v>
      </c>
      <c r="AM29" s="118">
        <v>13.76</v>
      </c>
      <c r="AN29" s="116">
        <v>11.5</v>
      </c>
      <c r="AO29" s="122" t="s">
        <v>1407</v>
      </c>
      <c r="AP29" s="122" t="s">
        <v>1407</v>
      </c>
      <c r="AQ29" s="117">
        <v>4.8170000000000002</v>
      </c>
      <c r="AR29" s="122" t="s">
        <v>1407</v>
      </c>
      <c r="AS29" s="117">
        <v>2.2261099999999998</v>
      </c>
      <c r="AT29" s="117">
        <v>6.6443199999999996</v>
      </c>
      <c r="AU29" s="117">
        <v>14.288</v>
      </c>
      <c r="AV29" s="117">
        <v>3.4409999999999998</v>
      </c>
      <c r="AW29" s="118">
        <v>11.769</v>
      </c>
    </row>
    <row r="30" spans="1:49" x14ac:dyDescent="0.25">
      <c r="A30" s="123" t="s">
        <v>772</v>
      </c>
      <c r="B30" s="116">
        <v>8</v>
      </c>
      <c r="C30" s="117">
        <v>18</v>
      </c>
      <c r="D30" s="117">
        <v>12.5</v>
      </c>
      <c r="E30" s="117">
        <v>2</v>
      </c>
      <c r="F30" s="117">
        <v>9.8000000000000007</v>
      </c>
      <c r="G30" s="118">
        <v>20</v>
      </c>
      <c r="H30" s="116">
        <v>9.6999999999999993</v>
      </c>
      <c r="I30" s="118">
        <v>38</v>
      </c>
      <c r="J30" s="116">
        <v>12.95</v>
      </c>
      <c r="K30" s="117">
        <v>12.43</v>
      </c>
      <c r="L30" s="118">
        <v>10.754</v>
      </c>
      <c r="M30" s="119" t="s">
        <v>1407</v>
      </c>
      <c r="N30" s="120" t="s">
        <v>1407</v>
      </c>
      <c r="O30" s="121">
        <v>1.073</v>
      </c>
      <c r="P30" s="116">
        <v>51.19</v>
      </c>
      <c r="Q30" s="117">
        <v>20.25</v>
      </c>
      <c r="R30" s="117">
        <v>101.94</v>
      </c>
      <c r="S30" s="118">
        <v>55.71</v>
      </c>
      <c r="T30" s="121">
        <v>28.164000000000001</v>
      </c>
      <c r="U30" s="121">
        <v>11.75</v>
      </c>
      <c r="V30" s="116">
        <v>15.02</v>
      </c>
      <c r="W30" s="117">
        <v>1.766</v>
      </c>
      <c r="X30" s="117">
        <v>0.45</v>
      </c>
      <c r="Y30" s="122" t="s">
        <v>1407</v>
      </c>
      <c r="Z30" s="120" t="s">
        <v>1407</v>
      </c>
      <c r="AA30" s="116">
        <v>20.56</v>
      </c>
      <c r="AB30" s="118">
        <v>118.34</v>
      </c>
      <c r="AC30" s="116">
        <v>26.07</v>
      </c>
      <c r="AD30" s="117">
        <v>21.23</v>
      </c>
      <c r="AE30" s="117">
        <v>0.46</v>
      </c>
      <c r="AF30" s="118">
        <v>0</v>
      </c>
      <c r="AG30" s="116">
        <v>1.11785</v>
      </c>
      <c r="AH30" s="117">
        <v>17</v>
      </c>
      <c r="AI30" s="117">
        <v>10.26262</v>
      </c>
      <c r="AJ30" s="117">
        <v>5.9541700000000004</v>
      </c>
      <c r="AK30" s="118">
        <v>10</v>
      </c>
      <c r="AL30" s="116">
        <v>8.82</v>
      </c>
      <c r="AM30" s="118">
        <v>13.47</v>
      </c>
      <c r="AN30" s="116">
        <v>11.5</v>
      </c>
      <c r="AO30" s="122" t="s">
        <v>1407</v>
      </c>
      <c r="AP30" s="122" t="s">
        <v>1407</v>
      </c>
      <c r="AQ30" s="117">
        <v>4.5869999999999997</v>
      </c>
      <c r="AR30" s="122" t="s">
        <v>1407</v>
      </c>
      <c r="AS30" s="117">
        <v>2.2261099999999998</v>
      </c>
      <c r="AT30" s="117">
        <v>6.6443199999999996</v>
      </c>
      <c r="AU30" s="117">
        <v>14.288</v>
      </c>
      <c r="AV30" s="117">
        <v>3.4409999999999998</v>
      </c>
      <c r="AW30" s="118">
        <v>11.881</v>
      </c>
    </row>
    <row r="31" spans="1:49" x14ac:dyDescent="0.25">
      <c r="A31" s="123" t="s">
        <v>773</v>
      </c>
      <c r="B31" s="116">
        <v>8</v>
      </c>
      <c r="C31" s="117">
        <v>18</v>
      </c>
      <c r="D31" s="117">
        <v>12.5</v>
      </c>
      <c r="E31" s="117">
        <v>2</v>
      </c>
      <c r="F31" s="117">
        <v>9.8000000000000007</v>
      </c>
      <c r="G31" s="118">
        <v>20</v>
      </c>
      <c r="H31" s="116">
        <v>9.6999999999999993</v>
      </c>
      <c r="I31" s="118">
        <v>38</v>
      </c>
      <c r="J31" s="116">
        <v>12.95</v>
      </c>
      <c r="K31" s="117">
        <v>12.43</v>
      </c>
      <c r="L31" s="118">
        <v>10.754</v>
      </c>
      <c r="M31" s="119" t="s">
        <v>1407</v>
      </c>
      <c r="N31" s="120" t="s">
        <v>1407</v>
      </c>
      <c r="O31" s="121">
        <v>1.073</v>
      </c>
      <c r="P31" s="116">
        <v>51.19</v>
      </c>
      <c r="Q31" s="117">
        <v>20.25</v>
      </c>
      <c r="R31" s="117">
        <v>101.94</v>
      </c>
      <c r="S31" s="118">
        <v>55.71</v>
      </c>
      <c r="T31" s="121">
        <v>28.164000000000001</v>
      </c>
      <c r="U31" s="121">
        <v>11.75</v>
      </c>
      <c r="V31" s="116">
        <v>15.02</v>
      </c>
      <c r="W31" s="117">
        <v>1.766</v>
      </c>
      <c r="X31" s="117">
        <v>0.45</v>
      </c>
      <c r="Y31" s="122" t="s">
        <v>1407</v>
      </c>
      <c r="Z31" s="120" t="s">
        <v>1407</v>
      </c>
      <c r="AA31" s="116">
        <v>20.56</v>
      </c>
      <c r="AB31" s="118">
        <v>118.34</v>
      </c>
      <c r="AC31" s="116">
        <v>26.07</v>
      </c>
      <c r="AD31" s="117">
        <v>21.23</v>
      </c>
      <c r="AE31" s="117">
        <v>0.46</v>
      </c>
      <c r="AF31" s="118">
        <v>0</v>
      </c>
      <c r="AG31" s="116">
        <v>1.11785</v>
      </c>
      <c r="AH31" s="117">
        <v>17</v>
      </c>
      <c r="AI31" s="117">
        <v>10.26262</v>
      </c>
      <c r="AJ31" s="117">
        <v>5.9541700000000004</v>
      </c>
      <c r="AK31" s="118">
        <v>10</v>
      </c>
      <c r="AL31" s="116">
        <v>8.82</v>
      </c>
      <c r="AM31" s="118">
        <v>13.47</v>
      </c>
      <c r="AN31" s="116">
        <v>11.5</v>
      </c>
      <c r="AO31" s="122" t="s">
        <v>1407</v>
      </c>
      <c r="AP31" s="122" t="s">
        <v>1407</v>
      </c>
      <c r="AQ31" s="117">
        <v>4.5869999999999997</v>
      </c>
      <c r="AR31" s="122" t="s">
        <v>1407</v>
      </c>
      <c r="AS31" s="117">
        <v>2.2261099999999998</v>
      </c>
      <c r="AT31" s="117">
        <v>6.6443199999999996</v>
      </c>
      <c r="AU31" s="117">
        <v>14.288</v>
      </c>
      <c r="AV31" s="117">
        <v>3.4409999999999998</v>
      </c>
      <c r="AW31" s="118">
        <v>11.881</v>
      </c>
    </row>
    <row r="32" spans="1:49" x14ac:dyDescent="0.25">
      <c r="A32" s="123" t="s">
        <v>774</v>
      </c>
      <c r="B32" s="116">
        <v>8</v>
      </c>
      <c r="C32" s="117">
        <v>18</v>
      </c>
      <c r="D32" s="117">
        <v>12.5</v>
      </c>
      <c r="E32" s="117">
        <v>2</v>
      </c>
      <c r="F32" s="117">
        <v>10.9</v>
      </c>
      <c r="G32" s="118">
        <v>20</v>
      </c>
      <c r="H32" s="116">
        <v>9.6999999999999993</v>
      </c>
      <c r="I32" s="118">
        <v>35</v>
      </c>
      <c r="J32" s="116">
        <v>12.95</v>
      </c>
      <c r="K32" s="117">
        <v>12.51</v>
      </c>
      <c r="L32" s="118">
        <v>10.779</v>
      </c>
      <c r="M32" s="119" t="s">
        <v>1407</v>
      </c>
      <c r="N32" s="120" t="s">
        <v>1407</v>
      </c>
      <c r="O32" s="121">
        <v>1.073</v>
      </c>
      <c r="P32" s="116">
        <v>56.47</v>
      </c>
      <c r="Q32" s="117">
        <v>21.65</v>
      </c>
      <c r="R32" s="117">
        <v>103.8</v>
      </c>
      <c r="S32" s="118">
        <v>52.61</v>
      </c>
      <c r="T32" s="121">
        <v>27.896000000000001</v>
      </c>
      <c r="U32" s="121">
        <v>11.74</v>
      </c>
      <c r="V32" s="116">
        <v>15.02</v>
      </c>
      <c r="W32" s="117">
        <v>1.29</v>
      </c>
      <c r="X32" s="117">
        <v>0.44</v>
      </c>
      <c r="Y32" s="122" t="s">
        <v>1407</v>
      </c>
      <c r="Z32" s="120" t="s">
        <v>1407</v>
      </c>
      <c r="AA32" s="116">
        <v>22.5</v>
      </c>
      <c r="AB32" s="118">
        <v>120.28</v>
      </c>
      <c r="AC32" s="116">
        <v>25</v>
      </c>
      <c r="AD32" s="117">
        <v>22.169</v>
      </c>
      <c r="AE32" s="117">
        <v>2.54</v>
      </c>
      <c r="AF32" s="118">
        <v>0</v>
      </c>
      <c r="AG32" s="116">
        <v>1.11785</v>
      </c>
      <c r="AH32" s="117">
        <v>17</v>
      </c>
      <c r="AI32" s="117">
        <v>10.28021</v>
      </c>
      <c r="AJ32" s="117">
        <v>5.9541700000000004</v>
      </c>
      <c r="AK32" s="118">
        <v>10</v>
      </c>
      <c r="AL32" s="116">
        <v>8.9600000000000009</v>
      </c>
      <c r="AM32" s="118">
        <v>13.62</v>
      </c>
      <c r="AN32" s="116">
        <v>11.5</v>
      </c>
      <c r="AO32" s="122" t="s">
        <v>1407</v>
      </c>
      <c r="AP32" s="122" t="s">
        <v>1407</v>
      </c>
      <c r="AQ32" s="117">
        <v>4.8879999999999999</v>
      </c>
      <c r="AR32" s="122" t="s">
        <v>1407</v>
      </c>
      <c r="AS32" s="117">
        <v>2.2261099999999998</v>
      </c>
      <c r="AT32" s="117">
        <v>6.6443199999999996</v>
      </c>
      <c r="AU32" s="117">
        <v>14.288</v>
      </c>
      <c r="AV32" s="117">
        <v>3.4409999999999998</v>
      </c>
      <c r="AW32" s="118">
        <v>12.076000000000001</v>
      </c>
    </row>
    <row r="33" spans="1:49" x14ac:dyDescent="0.25">
      <c r="A33" s="123" t="s">
        <v>775</v>
      </c>
      <c r="B33" s="116">
        <v>8</v>
      </c>
      <c r="C33" s="117">
        <v>18</v>
      </c>
      <c r="D33" s="117">
        <v>12.5</v>
      </c>
      <c r="E33" s="117">
        <v>2</v>
      </c>
      <c r="F33" s="117">
        <v>10.9</v>
      </c>
      <c r="G33" s="118">
        <v>20</v>
      </c>
      <c r="H33" s="116">
        <v>9.6999999999999993</v>
      </c>
      <c r="I33" s="118">
        <v>35</v>
      </c>
      <c r="J33" s="116">
        <v>12.95</v>
      </c>
      <c r="K33" s="117">
        <v>12.51</v>
      </c>
      <c r="L33" s="118">
        <v>10.779</v>
      </c>
      <c r="M33" s="119" t="s">
        <v>1407</v>
      </c>
      <c r="N33" s="120" t="s">
        <v>1407</v>
      </c>
      <c r="O33" s="121">
        <v>1.073</v>
      </c>
      <c r="P33" s="116">
        <v>56.47</v>
      </c>
      <c r="Q33" s="117">
        <v>21.65</v>
      </c>
      <c r="R33" s="117">
        <v>103.8</v>
      </c>
      <c r="S33" s="118">
        <v>52.61</v>
      </c>
      <c r="T33" s="121">
        <v>27.896000000000001</v>
      </c>
      <c r="U33" s="121">
        <v>11.74</v>
      </c>
      <c r="V33" s="116">
        <v>15.02</v>
      </c>
      <c r="W33" s="117">
        <v>1.29</v>
      </c>
      <c r="X33" s="117">
        <v>0.44</v>
      </c>
      <c r="Y33" s="122" t="s">
        <v>1407</v>
      </c>
      <c r="Z33" s="120" t="s">
        <v>1407</v>
      </c>
      <c r="AA33" s="116">
        <v>22.5</v>
      </c>
      <c r="AB33" s="118">
        <v>120.28</v>
      </c>
      <c r="AC33" s="116">
        <v>25</v>
      </c>
      <c r="AD33" s="117">
        <v>22.169</v>
      </c>
      <c r="AE33" s="117">
        <v>2.54</v>
      </c>
      <c r="AF33" s="118">
        <v>0</v>
      </c>
      <c r="AG33" s="116">
        <v>1.11785</v>
      </c>
      <c r="AH33" s="117">
        <v>17</v>
      </c>
      <c r="AI33" s="117">
        <v>10.28021</v>
      </c>
      <c r="AJ33" s="117">
        <v>5.9541700000000004</v>
      </c>
      <c r="AK33" s="118">
        <v>10</v>
      </c>
      <c r="AL33" s="116">
        <v>8.9600000000000009</v>
      </c>
      <c r="AM33" s="118">
        <v>13.62</v>
      </c>
      <c r="AN33" s="116">
        <v>11.5</v>
      </c>
      <c r="AO33" s="122" t="s">
        <v>1407</v>
      </c>
      <c r="AP33" s="122" t="s">
        <v>1407</v>
      </c>
      <c r="AQ33" s="117">
        <v>4.8879999999999999</v>
      </c>
      <c r="AR33" s="122" t="s">
        <v>1407</v>
      </c>
      <c r="AS33" s="117">
        <v>2.2261099999999998</v>
      </c>
      <c r="AT33" s="117">
        <v>6.6443199999999996</v>
      </c>
      <c r="AU33" s="117">
        <v>14.288</v>
      </c>
      <c r="AV33" s="117">
        <v>3.4409999999999998</v>
      </c>
      <c r="AW33" s="118">
        <v>12.076000000000001</v>
      </c>
    </row>
    <row r="34" spans="1:49" x14ac:dyDescent="0.25">
      <c r="A34" s="123" t="s">
        <v>776</v>
      </c>
      <c r="B34" s="116">
        <v>8</v>
      </c>
      <c r="C34" s="117">
        <v>18</v>
      </c>
      <c r="D34" s="117">
        <v>12.5</v>
      </c>
      <c r="E34" s="117">
        <v>2</v>
      </c>
      <c r="F34" s="117">
        <v>6.5</v>
      </c>
      <c r="G34" s="118">
        <v>20</v>
      </c>
      <c r="H34" s="116">
        <v>9.6999999999999993</v>
      </c>
      <c r="I34" s="118">
        <v>35</v>
      </c>
      <c r="J34" s="116">
        <v>12.96</v>
      </c>
      <c r="K34" s="117">
        <v>12.46</v>
      </c>
      <c r="L34" s="118">
        <v>10.769</v>
      </c>
      <c r="M34" s="119" t="s">
        <v>1407</v>
      </c>
      <c r="N34" s="120" t="s">
        <v>1407</v>
      </c>
      <c r="O34" s="121">
        <v>1.073</v>
      </c>
      <c r="P34" s="116">
        <v>51.84</v>
      </c>
      <c r="Q34" s="117">
        <v>23.5</v>
      </c>
      <c r="R34" s="117">
        <v>104.73</v>
      </c>
      <c r="S34" s="118">
        <v>52.89</v>
      </c>
      <c r="T34" s="121">
        <v>28.434000000000001</v>
      </c>
      <c r="U34" s="121">
        <v>11.54</v>
      </c>
      <c r="V34" s="116">
        <v>14.41</v>
      </c>
      <c r="W34" s="117">
        <v>0.5</v>
      </c>
      <c r="X34" s="117">
        <v>0.44</v>
      </c>
      <c r="Y34" s="122" t="s">
        <v>1407</v>
      </c>
      <c r="Z34" s="120" t="s">
        <v>1407</v>
      </c>
      <c r="AA34" s="116">
        <v>19.329999999999998</v>
      </c>
      <c r="AB34" s="118">
        <v>117.11</v>
      </c>
      <c r="AC34" s="116">
        <v>25.9</v>
      </c>
      <c r="AD34" s="117">
        <v>21.2</v>
      </c>
      <c r="AE34" s="117">
        <v>4.04</v>
      </c>
      <c r="AF34" s="118">
        <v>0</v>
      </c>
      <c r="AG34" s="116">
        <v>1.11785</v>
      </c>
      <c r="AH34" s="117">
        <v>11</v>
      </c>
      <c r="AI34" s="117">
        <v>10.283860000000001</v>
      </c>
      <c r="AJ34" s="117">
        <v>5.9541700000000004</v>
      </c>
      <c r="AK34" s="118">
        <v>10</v>
      </c>
      <c r="AL34" s="116">
        <v>8.84</v>
      </c>
      <c r="AM34" s="118">
        <v>13.5</v>
      </c>
      <c r="AN34" s="116">
        <v>11.5</v>
      </c>
      <c r="AO34" s="122" t="s">
        <v>1407</v>
      </c>
      <c r="AP34" s="122" t="s">
        <v>1407</v>
      </c>
      <c r="AQ34" s="117">
        <v>4.8890000000000002</v>
      </c>
      <c r="AR34" s="122" t="s">
        <v>1407</v>
      </c>
      <c r="AS34" s="117">
        <v>2.2261099999999998</v>
      </c>
      <c r="AT34" s="117">
        <v>6.6443199999999996</v>
      </c>
      <c r="AU34" s="117">
        <v>14.288</v>
      </c>
      <c r="AV34" s="117">
        <v>3.4409999999999998</v>
      </c>
      <c r="AW34" s="118">
        <v>12.314</v>
      </c>
    </row>
    <row r="35" spans="1:49" x14ac:dyDescent="0.25">
      <c r="A35" s="123" t="s">
        <v>777</v>
      </c>
      <c r="B35" s="116">
        <v>8</v>
      </c>
      <c r="C35" s="117">
        <v>18</v>
      </c>
      <c r="D35" s="117">
        <v>12.5</v>
      </c>
      <c r="E35" s="117">
        <v>2</v>
      </c>
      <c r="F35" s="117">
        <v>6.5</v>
      </c>
      <c r="G35" s="118">
        <v>20</v>
      </c>
      <c r="H35" s="116">
        <v>9.6999999999999993</v>
      </c>
      <c r="I35" s="118">
        <v>35</v>
      </c>
      <c r="J35" s="116">
        <v>12.96</v>
      </c>
      <c r="K35" s="117">
        <v>12.46</v>
      </c>
      <c r="L35" s="118">
        <v>10.769</v>
      </c>
      <c r="M35" s="119" t="s">
        <v>1407</v>
      </c>
      <c r="N35" s="120" t="s">
        <v>1407</v>
      </c>
      <c r="O35" s="121">
        <v>1.073</v>
      </c>
      <c r="P35" s="116">
        <v>51.84</v>
      </c>
      <c r="Q35" s="117">
        <v>23.5</v>
      </c>
      <c r="R35" s="117">
        <v>104.73</v>
      </c>
      <c r="S35" s="118">
        <v>52.89</v>
      </c>
      <c r="T35" s="121">
        <v>28.434000000000001</v>
      </c>
      <c r="U35" s="121">
        <v>11.54</v>
      </c>
      <c r="V35" s="116">
        <v>14.41</v>
      </c>
      <c r="W35" s="117">
        <v>0.5</v>
      </c>
      <c r="X35" s="117">
        <v>0.44</v>
      </c>
      <c r="Y35" s="122" t="s">
        <v>1407</v>
      </c>
      <c r="Z35" s="120" t="s">
        <v>1407</v>
      </c>
      <c r="AA35" s="116">
        <v>19.329999999999998</v>
      </c>
      <c r="AB35" s="118">
        <v>117.11</v>
      </c>
      <c r="AC35" s="116">
        <v>25.9</v>
      </c>
      <c r="AD35" s="117">
        <v>21.2</v>
      </c>
      <c r="AE35" s="117">
        <v>4.04</v>
      </c>
      <c r="AF35" s="118">
        <v>0</v>
      </c>
      <c r="AG35" s="116">
        <v>1.11785</v>
      </c>
      <c r="AH35" s="117">
        <v>11</v>
      </c>
      <c r="AI35" s="117">
        <v>10.283860000000001</v>
      </c>
      <c r="AJ35" s="117">
        <v>5.9541700000000004</v>
      </c>
      <c r="AK35" s="118">
        <v>10</v>
      </c>
      <c r="AL35" s="116">
        <v>8.84</v>
      </c>
      <c r="AM35" s="118">
        <v>13.5</v>
      </c>
      <c r="AN35" s="116">
        <v>11.5</v>
      </c>
      <c r="AO35" s="122" t="s">
        <v>1407</v>
      </c>
      <c r="AP35" s="122" t="s">
        <v>1407</v>
      </c>
      <c r="AQ35" s="117">
        <v>4.8890000000000002</v>
      </c>
      <c r="AR35" s="122" t="s">
        <v>1407</v>
      </c>
      <c r="AS35" s="117">
        <v>2.2261099999999998</v>
      </c>
      <c r="AT35" s="117">
        <v>6.6443199999999996</v>
      </c>
      <c r="AU35" s="117">
        <v>14.288</v>
      </c>
      <c r="AV35" s="117">
        <v>3.4409999999999998</v>
      </c>
      <c r="AW35" s="118">
        <v>12.314</v>
      </c>
    </row>
    <row r="36" spans="1:49" x14ac:dyDescent="0.25">
      <c r="A36" s="123" t="s">
        <v>778</v>
      </c>
      <c r="B36" s="116">
        <v>8</v>
      </c>
      <c r="C36" s="117">
        <v>18</v>
      </c>
      <c r="D36" s="117">
        <v>12.5</v>
      </c>
      <c r="E36" s="117">
        <v>2</v>
      </c>
      <c r="F36" s="117">
        <v>9.5</v>
      </c>
      <c r="G36" s="118">
        <v>20</v>
      </c>
      <c r="H36" s="116">
        <v>9.3000000000000007</v>
      </c>
      <c r="I36" s="118">
        <v>35</v>
      </c>
      <c r="J36" s="116">
        <v>12.97</v>
      </c>
      <c r="K36" s="117">
        <v>12.55</v>
      </c>
      <c r="L36" s="118">
        <v>10.779</v>
      </c>
      <c r="M36" s="119" t="s">
        <v>1407</v>
      </c>
      <c r="N36" s="120" t="s">
        <v>1407</v>
      </c>
      <c r="O36" s="121">
        <v>1.073</v>
      </c>
      <c r="P36" s="116">
        <v>40.450000000000003</v>
      </c>
      <c r="Q36" s="117">
        <v>21.65</v>
      </c>
      <c r="R36" s="117">
        <v>105.67</v>
      </c>
      <c r="S36" s="118">
        <v>52.53</v>
      </c>
      <c r="T36" s="121">
        <v>28.675000000000001</v>
      </c>
      <c r="U36" s="121">
        <v>10.88</v>
      </c>
      <c r="V36" s="116">
        <v>15.02</v>
      </c>
      <c r="W36" s="117">
        <v>1.32</v>
      </c>
      <c r="X36" s="117">
        <v>0.43</v>
      </c>
      <c r="Y36" s="122" t="s">
        <v>1407</v>
      </c>
      <c r="Z36" s="120" t="s">
        <v>1407</v>
      </c>
      <c r="AA36" s="116">
        <v>16.32</v>
      </c>
      <c r="AB36" s="118">
        <v>114.1</v>
      </c>
      <c r="AC36" s="116">
        <v>24.91</v>
      </c>
      <c r="AD36" s="117">
        <v>21.911000000000001</v>
      </c>
      <c r="AE36" s="117">
        <v>3</v>
      </c>
      <c r="AF36" s="118">
        <v>0</v>
      </c>
      <c r="AG36" s="116">
        <v>1.11785</v>
      </c>
      <c r="AH36" s="117">
        <v>11</v>
      </c>
      <c r="AI36" s="117">
        <v>10.198969999999999</v>
      </c>
      <c r="AJ36" s="117">
        <v>5.9541700000000004</v>
      </c>
      <c r="AK36" s="118">
        <v>10</v>
      </c>
      <c r="AL36" s="116">
        <v>8.7799999999999994</v>
      </c>
      <c r="AM36" s="118">
        <v>13.44</v>
      </c>
      <c r="AN36" s="116">
        <v>11.5</v>
      </c>
      <c r="AO36" s="122" t="s">
        <v>1407</v>
      </c>
      <c r="AP36" s="122" t="s">
        <v>1407</v>
      </c>
      <c r="AQ36" s="117">
        <v>4.851</v>
      </c>
      <c r="AR36" s="122" t="s">
        <v>1407</v>
      </c>
      <c r="AS36" s="117">
        <v>2.2261099999999998</v>
      </c>
      <c r="AT36" s="117">
        <v>6.6443199999999996</v>
      </c>
      <c r="AU36" s="117">
        <v>14.288</v>
      </c>
      <c r="AV36" s="117">
        <v>3.4409999999999998</v>
      </c>
      <c r="AW36" s="118">
        <v>12.368</v>
      </c>
    </row>
    <row r="37" spans="1:49" x14ac:dyDescent="0.25">
      <c r="A37" s="123" t="s">
        <v>779</v>
      </c>
      <c r="B37" s="116">
        <v>8</v>
      </c>
      <c r="C37" s="117">
        <v>18</v>
      </c>
      <c r="D37" s="117">
        <v>12.5</v>
      </c>
      <c r="E37" s="117">
        <v>2</v>
      </c>
      <c r="F37" s="117">
        <v>9.5</v>
      </c>
      <c r="G37" s="118">
        <v>20</v>
      </c>
      <c r="H37" s="116">
        <v>9.3000000000000007</v>
      </c>
      <c r="I37" s="118">
        <v>35</v>
      </c>
      <c r="J37" s="116">
        <v>12.97</v>
      </c>
      <c r="K37" s="117">
        <v>12.55</v>
      </c>
      <c r="L37" s="118">
        <v>10.779</v>
      </c>
      <c r="M37" s="119" t="s">
        <v>1407</v>
      </c>
      <c r="N37" s="120" t="s">
        <v>1407</v>
      </c>
      <c r="O37" s="121">
        <v>1.073</v>
      </c>
      <c r="P37" s="116">
        <v>40.450000000000003</v>
      </c>
      <c r="Q37" s="117">
        <v>21.65</v>
      </c>
      <c r="R37" s="117">
        <v>105.67</v>
      </c>
      <c r="S37" s="118">
        <v>52.53</v>
      </c>
      <c r="T37" s="121">
        <v>28.675000000000001</v>
      </c>
      <c r="U37" s="121">
        <v>10.88</v>
      </c>
      <c r="V37" s="116">
        <v>15.02</v>
      </c>
      <c r="W37" s="117">
        <v>1.32</v>
      </c>
      <c r="X37" s="117">
        <v>0.43</v>
      </c>
      <c r="Y37" s="122" t="s">
        <v>1407</v>
      </c>
      <c r="Z37" s="120" t="s">
        <v>1407</v>
      </c>
      <c r="AA37" s="116">
        <v>16.32</v>
      </c>
      <c r="AB37" s="118">
        <v>114.1</v>
      </c>
      <c r="AC37" s="116">
        <v>24.91</v>
      </c>
      <c r="AD37" s="117">
        <v>21.911000000000001</v>
      </c>
      <c r="AE37" s="117">
        <v>3</v>
      </c>
      <c r="AF37" s="118">
        <v>0</v>
      </c>
      <c r="AG37" s="116">
        <v>1.11785</v>
      </c>
      <c r="AH37" s="117">
        <v>11</v>
      </c>
      <c r="AI37" s="117">
        <v>10.198969999999999</v>
      </c>
      <c r="AJ37" s="117">
        <v>5.9541700000000004</v>
      </c>
      <c r="AK37" s="118">
        <v>10</v>
      </c>
      <c r="AL37" s="116">
        <v>8.7799999999999994</v>
      </c>
      <c r="AM37" s="118">
        <v>13.44</v>
      </c>
      <c r="AN37" s="116">
        <v>11.5</v>
      </c>
      <c r="AO37" s="122" t="s">
        <v>1407</v>
      </c>
      <c r="AP37" s="122" t="s">
        <v>1407</v>
      </c>
      <c r="AQ37" s="117">
        <v>4.851</v>
      </c>
      <c r="AR37" s="122" t="s">
        <v>1407</v>
      </c>
      <c r="AS37" s="117">
        <v>2.2261099999999998</v>
      </c>
      <c r="AT37" s="117">
        <v>6.6443199999999996</v>
      </c>
      <c r="AU37" s="117">
        <v>14.288</v>
      </c>
      <c r="AV37" s="117">
        <v>3.4409999999999998</v>
      </c>
      <c r="AW37" s="118">
        <v>12.368</v>
      </c>
    </row>
    <row r="38" spans="1:49" x14ac:dyDescent="0.25">
      <c r="A38" s="123" t="s">
        <v>780</v>
      </c>
      <c r="B38" s="116">
        <v>8</v>
      </c>
      <c r="C38" s="117">
        <v>18</v>
      </c>
      <c r="D38" s="117">
        <v>12.5</v>
      </c>
      <c r="E38" s="117">
        <v>2</v>
      </c>
      <c r="F38" s="117">
        <v>6.2</v>
      </c>
      <c r="G38" s="118">
        <v>20</v>
      </c>
      <c r="H38" s="116">
        <v>8.9</v>
      </c>
      <c r="I38" s="118">
        <v>35</v>
      </c>
      <c r="J38" s="116">
        <v>13.01</v>
      </c>
      <c r="K38" s="117">
        <v>12.41</v>
      </c>
      <c r="L38" s="118">
        <v>10.804</v>
      </c>
      <c r="M38" s="119" t="s">
        <v>1407</v>
      </c>
      <c r="N38" s="120" t="s">
        <v>1407</v>
      </c>
      <c r="O38" s="121">
        <v>1.073</v>
      </c>
      <c r="P38" s="116">
        <v>42.71</v>
      </c>
      <c r="Q38" s="117">
        <v>22.38</v>
      </c>
      <c r="R38" s="117">
        <v>105.67</v>
      </c>
      <c r="S38" s="118">
        <v>52.53</v>
      </c>
      <c r="T38" s="121">
        <v>28.82</v>
      </c>
      <c r="U38" s="121">
        <v>10.45</v>
      </c>
      <c r="V38" s="116">
        <v>15.02</v>
      </c>
      <c r="W38" s="117">
        <v>0</v>
      </c>
      <c r="X38" s="117">
        <v>0.39</v>
      </c>
      <c r="Y38" s="122" t="s">
        <v>1407</v>
      </c>
      <c r="Z38" s="120" t="s">
        <v>1407</v>
      </c>
      <c r="AA38" s="116">
        <v>20.38</v>
      </c>
      <c r="AB38" s="118">
        <v>118.16</v>
      </c>
      <c r="AC38" s="116">
        <v>25.54</v>
      </c>
      <c r="AD38" s="117">
        <v>21.829000000000001</v>
      </c>
      <c r="AE38" s="117">
        <v>3.2</v>
      </c>
      <c r="AF38" s="118">
        <v>0</v>
      </c>
      <c r="AG38" s="116">
        <v>1.11785</v>
      </c>
      <c r="AH38" s="117">
        <v>11</v>
      </c>
      <c r="AI38" s="117">
        <v>10.05199</v>
      </c>
      <c r="AJ38" s="117">
        <v>5.9541700000000004</v>
      </c>
      <c r="AK38" s="118">
        <v>10</v>
      </c>
      <c r="AL38" s="116">
        <v>8.82</v>
      </c>
      <c r="AM38" s="118">
        <v>13.48</v>
      </c>
      <c r="AN38" s="116">
        <v>11.5</v>
      </c>
      <c r="AO38" s="122" t="s">
        <v>1407</v>
      </c>
      <c r="AP38" s="122" t="s">
        <v>1407</v>
      </c>
      <c r="AQ38" s="117">
        <v>4.8890000000000002</v>
      </c>
      <c r="AR38" s="122" t="s">
        <v>1407</v>
      </c>
      <c r="AS38" s="117">
        <v>2.1997599999999999</v>
      </c>
      <c r="AT38" s="117">
        <v>6.6443199999999996</v>
      </c>
      <c r="AU38" s="117">
        <v>14.288</v>
      </c>
      <c r="AV38" s="117">
        <v>3.3140000000000001</v>
      </c>
      <c r="AW38" s="118">
        <v>12.215</v>
      </c>
    </row>
    <row r="39" spans="1:49" x14ac:dyDescent="0.25">
      <c r="A39" s="123" t="s">
        <v>781</v>
      </c>
      <c r="B39" s="116">
        <v>8</v>
      </c>
      <c r="C39" s="117">
        <v>18</v>
      </c>
      <c r="D39" s="117">
        <v>12.5</v>
      </c>
      <c r="E39" s="117">
        <v>2</v>
      </c>
      <c r="F39" s="117">
        <v>6.2</v>
      </c>
      <c r="G39" s="118">
        <v>20</v>
      </c>
      <c r="H39" s="116">
        <v>8.9</v>
      </c>
      <c r="I39" s="118">
        <v>35</v>
      </c>
      <c r="J39" s="116">
        <v>13.01</v>
      </c>
      <c r="K39" s="117">
        <v>12.41</v>
      </c>
      <c r="L39" s="118">
        <v>10.804</v>
      </c>
      <c r="M39" s="119" t="s">
        <v>1407</v>
      </c>
      <c r="N39" s="120" t="s">
        <v>1407</v>
      </c>
      <c r="O39" s="121">
        <v>1.073</v>
      </c>
      <c r="P39" s="116">
        <v>42.71</v>
      </c>
      <c r="Q39" s="117">
        <v>22.38</v>
      </c>
      <c r="R39" s="117">
        <v>105.67</v>
      </c>
      <c r="S39" s="118">
        <v>52.53</v>
      </c>
      <c r="T39" s="121">
        <v>28.82</v>
      </c>
      <c r="U39" s="121">
        <v>10.45</v>
      </c>
      <c r="V39" s="116">
        <v>15.02</v>
      </c>
      <c r="W39" s="117">
        <v>0</v>
      </c>
      <c r="X39" s="117">
        <v>0.39</v>
      </c>
      <c r="Y39" s="122" t="s">
        <v>1407</v>
      </c>
      <c r="Z39" s="120" t="s">
        <v>1407</v>
      </c>
      <c r="AA39" s="116">
        <v>20.38</v>
      </c>
      <c r="AB39" s="118">
        <v>118.16</v>
      </c>
      <c r="AC39" s="116">
        <v>25.54</v>
      </c>
      <c r="AD39" s="117">
        <v>21.829000000000001</v>
      </c>
      <c r="AE39" s="117">
        <v>3.2</v>
      </c>
      <c r="AF39" s="118">
        <v>0</v>
      </c>
      <c r="AG39" s="116">
        <v>1.11785</v>
      </c>
      <c r="AH39" s="117">
        <v>11</v>
      </c>
      <c r="AI39" s="117">
        <v>10.05199</v>
      </c>
      <c r="AJ39" s="117">
        <v>5.9541700000000004</v>
      </c>
      <c r="AK39" s="118">
        <v>10</v>
      </c>
      <c r="AL39" s="116">
        <v>8.82</v>
      </c>
      <c r="AM39" s="118">
        <v>13.48</v>
      </c>
      <c r="AN39" s="116">
        <v>11.5</v>
      </c>
      <c r="AO39" s="122" t="s">
        <v>1407</v>
      </c>
      <c r="AP39" s="122" t="s">
        <v>1407</v>
      </c>
      <c r="AQ39" s="117">
        <v>4.8890000000000002</v>
      </c>
      <c r="AR39" s="122" t="s">
        <v>1407</v>
      </c>
      <c r="AS39" s="117">
        <v>2.1997599999999999</v>
      </c>
      <c r="AT39" s="117">
        <v>6.6443199999999996</v>
      </c>
      <c r="AU39" s="117">
        <v>14.288</v>
      </c>
      <c r="AV39" s="117">
        <v>3.3140000000000001</v>
      </c>
      <c r="AW39" s="118">
        <v>12.215</v>
      </c>
    </row>
    <row r="40" spans="1:49" x14ac:dyDescent="0.25">
      <c r="A40" s="123" t="s">
        <v>782</v>
      </c>
      <c r="B40" s="116">
        <v>8</v>
      </c>
      <c r="C40" s="117">
        <v>18</v>
      </c>
      <c r="D40" s="117">
        <v>12.5</v>
      </c>
      <c r="E40" s="117">
        <v>2</v>
      </c>
      <c r="F40" s="117">
        <v>8.1</v>
      </c>
      <c r="G40" s="118">
        <v>20</v>
      </c>
      <c r="H40" s="116">
        <v>8.9</v>
      </c>
      <c r="I40" s="118">
        <v>35</v>
      </c>
      <c r="J40" s="116">
        <v>12.99</v>
      </c>
      <c r="K40" s="117">
        <v>12.48</v>
      </c>
      <c r="L40" s="118">
        <v>10.846</v>
      </c>
      <c r="M40" s="119" t="s">
        <v>1407</v>
      </c>
      <c r="N40" s="120" t="s">
        <v>1407</v>
      </c>
      <c r="O40" s="121">
        <v>1.073</v>
      </c>
      <c r="P40" s="116">
        <v>49.92</v>
      </c>
      <c r="Q40" s="117">
        <v>20.25</v>
      </c>
      <c r="R40" s="117">
        <v>104.73</v>
      </c>
      <c r="S40" s="118">
        <v>54.81</v>
      </c>
      <c r="T40" s="121">
        <v>28.97</v>
      </c>
      <c r="U40" s="121">
        <v>10.3</v>
      </c>
      <c r="V40" s="116">
        <v>14.41</v>
      </c>
      <c r="W40" s="117">
        <v>1.2</v>
      </c>
      <c r="X40" s="117">
        <v>0.39</v>
      </c>
      <c r="Y40" s="122" t="s">
        <v>1407</v>
      </c>
      <c r="Z40" s="120" t="s">
        <v>1407</v>
      </c>
      <c r="AA40" s="116">
        <v>15.06</v>
      </c>
      <c r="AB40" s="118">
        <v>112.84</v>
      </c>
      <c r="AC40" s="116">
        <v>25.48</v>
      </c>
      <c r="AD40" s="117">
        <v>19.709</v>
      </c>
      <c r="AE40" s="117">
        <v>3.98</v>
      </c>
      <c r="AF40" s="118">
        <v>0</v>
      </c>
      <c r="AG40" s="116">
        <v>1.11785</v>
      </c>
      <c r="AH40" s="117">
        <v>11</v>
      </c>
      <c r="AI40" s="117">
        <v>10.18031</v>
      </c>
      <c r="AJ40" s="117">
        <v>5.9541700000000004</v>
      </c>
      <c r="AK40" s="118">
        <v>10</v>
      </c>
      <c r="AL40" s="116">
        <v>8.92</v>
      </c>
      <c r="AM40" s="118">
        <v>13.58</v>
      </c>
      <c r="AN40" s="116">
        <v>11.5</v>
      </c>
      <c r="AO40" s="122" t="s">
        <v>1407</v>
      </c>
      <c r="AP40" s="122" t="s">
        <v>1407</v>
      </c>
      <c r="AQ40" s="117">
        <v>4.9290000000000003</v>
      </c>
      <c r="AR40" s="122" t="s">
        <v>1407</v>
      </c>
      <c r="AS40" s="117">
        <v>2.2082700000000002</v>
      </c>
      <c r="AT40" s="117">
        <v>6.6443199999999996</v>
      </c>
      <c r="AU40" s="117">
        <v>14.288</v>
      </c>
      <c r="AV40" s="117">
        <v>3.355</v>
      </c>
      <c r="AW40" s="118">
        <v>12.173</v>
      </c>
    </row>
    <row r="41" spans="1:49" x14ac:dyDescent="0.25">
      <c r="A41" s="123" t="s">
        <v>783</v>
      </c>
      <c r="B41" s="116">
        <v>8</v>
      </c>
      <c r="C41" s="117">
        <v>18</v>
      </c>
      <c r="D41" s="117">
        <v>12.5</v>
      </c>
      <c r="E41" s="117">
        <v>2</v>
      </c>
      <c r="F41" s="117">
        <v>8.1</v>
      </c>
      <c r="G41" s="118">
        <v>20</v>
      </c>
      <c r="H41" s="116">
        <v>8.9</v>
      </c>
      <c r="I41" s="118">
        <v>35</v>
      </c>
      <c r="J41" s="116">
        <v>12.99</v>
      </c>
      <c r="K41" s="117">
        <v>12.48</v>
      </c>
      <c r="L41" s="118">
        <v>10.846</v>
      </c>
      <c r="M41" s="119" t="s">
        <v>1407</v>
      </c>
      <c r="N41" s="120" t="s">
        <v>1407</v>
      </c>
      <c r="O41" s="121">
        <v>1.073</v>
      </c>
      <c r="P41" s="116">
        <v>49.92</v>
      </c>
      <c r="Q41" s="117">
        <v>20.25</v>
      </c>
      <c r="R41" s="117">
        <v>104.73</v>
      </c>
      <c r="S41" s="118">
        <v>54.81</v>
      </c>
      <c r="T41" s="121">
        <v>28.97</v>
      </c>
      <c r="U41" s="121">
        <v>10.3</v>
      </c>
      <c r="V41" s="116">
        <v>14.41</v>
      </c>
      <c r="W41" s="117">
        <v>1.2</v>
      </c>
      <c r="X41" s="117">
        <v>0.39</v>
      </c>
      <c r="Y41" s="122" t="s">
        <v>1407</v>
      </c>
      <c r="Z41" s="120" t="s">
        <v>1407</v>
      </c>
      <c r="AA41" s="116">
        <v>15.06</v>
      </c>
      <c r="AB41" s="118">
        <v>112.84</v>
      </c>
      <c r="AC41" s="116">
        <v>25.48</v>
      </c>
      <c r="AD41" s="117">
        <v>19.709</v>
      </c>
      <c r="AE41" s="117">
        <v>3.98</v>
      </c>
      <c r="AF41" s="118">
        <v>0</v>
      </c>
      <c r="AG41" s="116">
        <v>1.11785</v>
      </c>
      <c r="AH41" s="117">
        <v>11</v>
      </c>
      <c r="AI41" s="117">
        <v>10.18031</v>
      </c>
      <c r="AJ41" s="117">
        <v>5.9541700000000004</v>
      </c>
      <c r="AK41" s="118">
        <v>10</v>
      </c>
      <c r="AL41" s="116">
        <v>8.92</v>
      </c>
      <c r="AM41" s="118">
        <v>13.58</v>
      </c>
      <c r="AN41" s="116">
        <v>11.5</v>
      </c>
      <c r="AO41" s="122" t="s">
        <v>1407</v>
      </c>
      <c r="AP41" s="122" t="s">
        <v>1407</v>
      </c>
      <c r="AQ41" s="117">
        <v>4.9290000000000003</v>
      </c>
      <c r="AR41" s="122" t="s">
        <v>1407</v>
      </c>
      <c r="AS41" s="117">
        <v>2.2082700000000002</v>
      </c>
      <c r="AT41" s="117">
        <v>6.6443199999999996</v>
      </c>
      <c r="AU41" s="117">
        <v>14.288</v>
      </c>
      <c r="AV41" s="117">
        <v>3.355</v>
      </c>
      <c r="AW41" s="118">
        <v>12.173</v>
      </c>
    </row>
    <row r="42" spans="1:49" x14ac:dyDescent="0.25">
      <c r="A42" s="123" t="s">
        <v>784</v>
      </c>
      <c r="B42" s="116">
        <v>8</v>
      </c>
      <c r="C42" s="117">
        <v>18</v>
      </c>
      <c r="D42" s="117">
        <v>12.5</v>
      </c>
      <c r="E42" s="117">
        <v>2</v>
      </c>
      <c r="F42" s="117">
        <v>13</v>
      </c>
      <c r="G42" s="118">
        <v>20</v>
      </c>
      <c r="H42" s="116">
        <v>8.5</v>
      </c>
      <c r="I42" s="118">
        <v>35</v>
      </c>
      <c r="J42" s="116">
        <v>12.97</v>
      </c>
      <c r="K42" s="117">
        <v>12.49</v>
      </c>
      <c r="L42" s="118">
        <v>10.782999999999999</v>
      </c>
      <c r="M42" s="119" t="s">
        <v>1407</v>
      </c>
      <c r="N42" s="120" t="s">
        <v>1407</v>
      </c>
      <c r="O42" s="121">
        <v>1.073</v>
      </c>
      <c r="P42" s="116">
        <v>57.84</v>
      </c>
      <c r="Q42" s="117">
        <v>22.38</v>
      </c>
      <c r="R42" s="117">
        <v>102.87</v>
      </c>
      <c r="S42" s="118">
        <v>61.86</v>
      </c>
      <c r="T42" s="121">
        <v>28.434000000000001</v>
      </c>
      <c r="U42" s="121">
        <v>10.35</v>
      </c>
      <c r="V42" s="116">
        <v>14.41</v>
      </c>
      <c r="W42" s="117">
        <v>0.99</v>
      </c>
      <c r="X42" s="117">
        <v>0.38</v>
      </c>
      <c r="Y42" s="122" t="s">
        <v>1407</v>
      </c>
      <c r="Z42" s="120" t="s">
        <v>1407</v>
      </c>
      <c r="AA42" s="116">
        <v>15.18</v>
      </c>
      <c r="AB42" s="118">
        <v>112.96</v>
      </c>
      <c r="AC42" s="116">
        <v>23.32</v>
      </c>
      <c r="AD42" s="117">
        <v>20.02</v>
      </c>
      <c r="AE42" s="117">
        <v>3.75</v>
      </c>
      <c r="AF42" s="118">
        <v>0</v>
      </c>
      <c r="AG42" s="116">
        <v>1.11785</v>
      </c>
      <c r="AH42" s="117">
        <v>11</v>
      </c>
      <c r="AI42" s="117">
        <v>10.179740000000001</v>
      </c>
      <c r="AJ42" s="117">
        <v>5.9541700000000004</v>
      </c>
      <c r="AK42" s="118">
        <v>10</v>
      </c>
      <c r="AL42" s="116">
        <v>8.65</v>
      </c>
      <c r="AM42" s="118">
        <v>13.31</v>
      </c>
      <c r="AN42" s="116">
        <v>11.5</v>
      </c>
      <c r="AO42" s="122" t="s">
        <v>1407</v>
      </c>
      <c r="AP42" s="122" t="s">
        <v>1407</v>
      </c>
      <c r="AQ42" s="117">
        <v>4.9539999999999997</v>
      </c>
      <c r="AR42" s="122" t="s">
        <v>1407</v>
      </c>
      <c r="AS42" s="117">
        <v>2.13191</v>
      </c>
      <c r="AT42" s="117">
        <v>6.6443199999999996</v>
      </c>
      <c r="AU42" s="117">
        <v>14.058999999999999</v>
      </c>
      <c r="AV42" s="117">
        <v>3.2160000000000002</v>
      </c>
      <c r="AW42" s="118">
        <v>12.019</v>
      </c>
    </row>
    <row r="43" spans="1:49" x14ac:dyDescent="0.25">
      <c r="A43" s="123" t="s">
        <v>785</v>
      </c>
      <c r="B43" s="116">
        <v>8</v>
      </c>
      <c r="C43" s="117">
        <v>18</v>
      </c>
      <c r="D43" s="117">
        <v>12.5</v>
      </c>
      <c r="E43" s="117">
        <v>2</v>
      </c>
      <c r="F43" s="117">
        <v>13</v>
      </c>
      <c r="G43" s="118">
        <v>20</v>
      </c>
      <c r="H43" s="116">
        <v>8.5</v>
      </c>
      <c r="I43" s="118">
        <v>35</v>
      </c>
      <c r="J43" s="116">
        <v>12.97</v>
      </c>
      <c r="K43" s="117">
        <v>12.49</v>
      </c>
      <c r="L43" s="118">
        <v>10.782999999999999</v>
      </c>
      <c r="M43" s="119" t="s">
        <v>1407</v>
      </c>
      <c r="N43" s="120" t="s">
        <v>1407</v>
      </c>
      <c r="O43" s="121">
        <v>1.073</v>
      </c>
      <c r="P43" s="116">
        <v>57.84</v>
      </c>
      <c r="Q43" s="117">
        <v>22.38</v>
      </c>
      <c r="R43" s="117">
        <v>102.87</v>
      </c>
      <c r="S43" s="118">
        <v>61.86</v>
      </c>
      <c r="T43" s="121">
        <v>28.434000000000001</v>
      </c>
      <c r="U43" s="121">
        <v>10.35</v>
      </c>
      <c r="V43" s="116">
        <v>14.41</v>
      </c>
      <c r="W43" s="117">
        <v>0.99</v>
      </c>
      <c r="X43" s="117">
        <v>0.38</v>
      </c>
      <c r="Y43" s="122" t="s">
        <v>1407</v>
      </c>
      <c r="Z43" s="120" t="s">
        <v>1407</v>
      </c>
      <c r="AA43" s="116">
        <v>15.18</v>
      </c>
      <c r="AB43" s="118">
        <v>112.96</v>
      </c>
      <c r="AC43" s="116">
        <v>23.32</v>
      </c>
      <c r="AD43" s="117">
        <v>20.02</v>
      </c>
      <c r="AE43" s="117">
        <v>3.75</v>
      </c>
      <c r="AF43" s="118">
        <v>0</v>
      </c>
      <c r="AG43" s="116">
        <v>1.11785</v>
      </c>
      <c r="AH43" s="117">
        <v>11</v>
      </c>
      <c r="AI43" s="117">
        <v>10.179740000000001</v>
      </c>
      <c r="AJ43" s="117">
        <v>5.9541700000000004</v>
      </c>
      <c r="AK43" s="118">
        <v>10</v>
      </c>
      <c r="AL43" s="116">
        <v>8.65</v>
      </c>
      <c r="AM43" s="118">
        <v>13.31</v>
      </c>
      <c r="AN43" s="116">
        <v>11.5</v>
      </c>
      <c r="AO43" s="122" t="s">
        <v>1407</v>
      </c>
      <c r="AP43" s="122" t="s">
        <v>1407</v>
      </c>
      <c r="AQ43" s="117">
        <v>4.9539999999999997</v>
      </c>
      <c r="AR43" s="122" t="s">
        <v>1407</v>
      </c>
      <c r="AS43" s="117">
        <v>2.13191</v>
      </c>
      <c r="AT43" s="117">
        <v>6.6443199999999996</v>
      </c>
      <c r="AU43" s="117">
        <v>14.058999999999999</v>
      </c>
      <c r="AV43" s="117">
        <v>3.2160000000000002</v>
      </c>
      <c r="AW43" s="118">
        <v>12.019</v>
      </c>
    </row>
    <row r="44" spans="1:49" x14ac:dyDescent="0.25">
      <c r="A44" s="123" t="s">
        <v>786</v>
      </c>
      <c r="B44" s="116">
        <v>8</v>
      </c>
      <c r="C44" s="117">
        <v>18</v>
      </c>
      <c r="D44" s="117">
        <v>12.5</v>
      </c>
      <c r="E44" s="117">
        <v>2</v>
      </c>
      <c r="F44" s="117">
        <v>9</v>
      </c>
      <c r="G44" s="118">
        <v>20</v>
      </c>
      <c r="H44" s="116">
        <v>8.5</v>
      </c>
      <c r="I44" s="118">
        <v>35</v>
      </c>
      <c r="J44" s="116">
        <v>12.94</v>
      </c>
      <c r="K44" s="117">
        <v>12.49</v>
      </c>
      <c r="L44" s="118">
        <v>10.821</v>
      </c>
      <c r="M44" s="119" t="s">
        <v>1407</v>
      </c>
      <c r="N44" s="120" t="s">
        <v>1407</v>
      </c>
      <c r="O44" s="121">
        <v>1.073</v>
      </c>
      <c r="P44" s="116">
        <v>52.48</v>
      </c>
      <c r="Q44" s="117">
        <v>25.44</v>
      </c>
      <c r="R44" s="117">
        <v>101.02</v>
      </c>
      <c r="S44" s="118">
        <v>60.57</v>
      </c>
      <c r="T44" s="121">
        <v>27.896999999999998</v>
      </c>
      <c r="U44" s="121">
        <v>10.4</v>
      </c>
      <c r="V44" s="116">
        <v>13.82</v>
      </c>
      <c r="W44" s="117">
        <v>0.46</v>
      </c>
      <c r="X44" s="117">
        <v>0.37</v>
      </c>
      <c r="Y44" s="122" t="s">
        <v>1407</v>
      </c>
      <c r="Z44" s="120" t="s">
        <v>1407</v>
      </c>
      <c r="AA44" s="116">
        <v>14.03</v>
      </c>
      <c r="AB44" s="118">
        <v>111.81</v>
      </c>
      <c r="AC44" s="116">
        <v>23.62</v>
      </c>
      <c r="AD44" s="117">
        <v>19.495000000000001</v>
      </c>
      <c r="AE44" s="117">
        <v>3.28</v>
      </c>
      <c r="AF44" s="118">
        <v>0</v>
      </c>
      <c r="AG44" s="116">
        <v>1.11785</v>
      </c>
      <c r="AH44" s="117">
        <v>10.5</v>
      </c>
      <c r="AI44" s="117">
        <v>10.01071</v>
      </c>
      <c r="AJ44" s="117">
        <v>5.9541700000000004</v>
      </c>
      <c r="AK44" s="118">
        <v>9.9</v>
      </c>
      <c r="AL44" s="116">
        <v>8.76</v>
      </c>
      <c r="AM44" s="118">
        <v>13.41</v>
      </c>
      <c r="AN44" s="116">
        <v>11.5</v>
      </c>
      <c r="AO44" s="122" t="s">
        <v>1407</v>
      </c>
      <c r="AP44" s="122" t="s">
        <v>1407</v>
      </c>
      <c r="AQ44" s="117">
        <v>4.8689999999999998</v>
      </c>
      <c r="AR44" s="122" t="s">
        <v>1407</v>
      </c>
      <c r="AS44" s="117">
        <v>2.1173899999999999</v>
      </c>
      <c r="AT44" s="117">
        <v>6.6443199999999996</v>
      </c>
      <c r="AU44" s="117">
        <v>13.989000000000001</v>
      </c>
      <c r="AV44" s="117">
        <v>3.2160000000000002</v>
      </c>
      <c r="AW44" s="118">
        <v>11.935</v>
      </c>
    </row>
    <row r="45" spans="1:49" x14ac:dyDescent="0.25">
      <c r="A45" s="123" t="s">
        <v>787</v>
      </c>
      <c r="B45" s="116">
        <v>8</v>
      </c>
      <c r="C45" s="117">
        <v>18</v>
      </c>
      <c r="D45" s="117">
        <v>12.5</v>
      </c>
      <c r="E45" s="117">
        <v>2</v>
      </c>
      <c r="F45" s="117">
        <v>9</v>
      </c>
      <c r="G45" s="118">
        <v>20</v>
      </c>
      <c r="H45" s="116">
        <v>8.5</v>
      </c>
      <c r="I45" s="118">
        <v>35</v>
      </c>
      <c r="J45" s="116">
        <v>12.94</v>
      </c>
      <c r="K45" s="117">
        <v>12.49</v>
      </c>
      <c r="L45" s="118">
        <v>10.821</v>
      </c>
      <c r="M45" s="119" t="s">
        <v>1407</v>
      </c>
      <c r="N45" s="120" t="s">
        <v>1407</v>
      </c>
      <c r="O45" s="121">
        <v>1.073</v>
      </c>
      <c r="P45" s="116">
        <v>52.48</v>
      </c>
      <c r="Q45" s="117">
        <v>25.44</v>
      </c>
      <c r="R45" s="117">
        <v>101.02</v>
      </c>
      <c r="S45" s="118">
        <v>60.57</v>
      </c>
      <c r="T45" s="121">
        <v>27.896999999999998</v>
      </c>
      <c r="U45" s="121">
        <v>10.4</v>
      </c>
      <c r="V45" s="116">
        <v>13.82</v>
      </c>
      <c r="W45" s="117">
        <v>0.46</v>
      </c>
      <c r="X45" s="117">
        <v>0.37</v>
      </c>
      <c r="Y45" s="122" t="s">
        <v>1407</v>
      </c>
      <c r="Z45" s="120" t="s">
        <v>1407</v>
      </c>
      <c r="AA45" s="116">
        <v>14.03</v>
      </c>
      <c r="AB45" s="118">
        <v>111.81</v>
      </c>
      <c r="AC45" s="116">
        <v>23.62</v>
      </c>
      <c r="AD45" s="117">
        <v>19.495000000000001</v>
      </c>
      <c r="AE45" s="117">
        <v>3.28</v>
      </c>
      <c r="AF45" s="118">
        <v>0</v>
      </c>
      <c r="AG45" s="116">
        <v>1.11785</v>
      </c>
      <c r="AH45" s="117">
        <v>10.5</v>
      </c>
      <c r="AI45" s="117">
        <v>10.01071</v>
      </c>
      <c r="AJ45" s="117">
        <v>5.9541700000000004</v>
      </c>
      <c r="AK45" s="118">
        <v>9.9</v>
      </c>
      <c r="AL45" s="116">
        <v>8.76</v>
      </c>
      <c r="AM45" s="118">
        <v>13.41</v>
      </c>
      <c r="AN45" s="116">
        <v>11.5</v>
      </c>
      <c r="AO45" s="122" t="s">
        <v>1407</v>
      </c>
      <c r="AP45" s="122" t="s">
        <v>1407</v>
      </c>
      <c r="AQ45" s="117">
        <v>4.8689999999999998</v>
      </c>
      <c r="AR45" s="122" t="s">
        <v>1407</v>
      </c>
      <c r="AS45" s="117">
        <v>2.1173899999999999</v>
      </c>
      <c r="AT45" s="117">
        <v>6.6443199999999996</v>
      </c>
      <c r="AU45" s="117">
        <v>13.989000000000001</v>
      </c>
      <c r="AV45" s="117">
        <v>3.2160000000000002</v>
      </c>
      <c r="AW45" s="118">
        <v>11.935</v>
      </c>
    </row>
    <row r="46" spans="1:49" x14ac:dyDescent="0.25">
      <c r="A46" s="123" t="s">
        <v>788</v>
      </c>
      <c r="B46" s="116">
        <v>8</v>
      </c>
      <c r="C46" s="117">
        <v>18</v>
      </c>
      <c r="D46" s="117">
        <v>12.5</v>
      </c>
      <c r="E46" s="117">
        <v>2</v>
      </c>
      <c r="F46" s="117">
        <v>18.399999999999999</v>
      </c>
      <c r="G46" s="118">
        <v>20</v>
      </c>
      <c r="H46" s="116">
        <v>7.7</v>
      </c>
      <c r="I46" s="118">
        <v>35</v>
      </c>
      <c r="J46" s="116">
        <v>12.97</v>
      </c>
      <c r="K46" s="117">
        <v>12.52</v>
      </c>
      <c r="L46" s="118">
        <v>10.759</v>
      </c>
      <c r="M46" s="119" t="s">
        <v>1407</v>
      </c>
      <c r="N46" s="120" t="s">
        <v>1407</v>
      </c>
      <c r="O46" s="121">
        <v>1.073</v>
      </c>
      <c r="P46" s="116">
        <v>43.28</v>
      </c>
      <c r="Q46" s="117">
        <v>23.5</v>
      </c>
      <c r="R46" s="117">
        <v>101.02</v>
      </c>
      <c r="S46" s="118">
        <v>71.209999999999994</v>
      </c>
      <c r="T46" s="121">
        <v>27.523</v>
      </c>
      <c r="U46" s="121">
        <v>10.4</v>
      </c>
      <c r="V46" s="116">
        <v>14.41</v>
      </c>
      <c r="W46" s="117">
        <v>0.32</v>
      </c>
      <c r="X46" s="117">
        <v>0.36</v>
      </c>
      <c r="Y46" s="122" t="s">
        <v>1407</v>
      </c>
      <c r="Z46" s="120" t="s">
        <v>1407</v>
      </c>
      <c r="AA46" s="116">
        <v>18.78</v>
      </c>
      <c r="AB46" s="118">
        <v>116.56</v>
      </c>
      <c r="AC46" s="116">
        <v>23.13</v>
      </c>
      <c r="AD46" s="117">
        <v>19.443000000000001</v>
      </c>
      <c r="AE46" s="117">
        <v>2.72</v>
      </c>
      <c r="AF46" s="118">
        <v>0</v>
      </c>
      <c r="AG46" s="116">
        <v>1.11785</v>
      </c>
      <c r="AH46" s="117">
        <v>10.5</v>
      </c>
      <c r="AI46" s="117">
        <v>10.05001</v>
      </c>
      <c r="AJ46" s="117">
        <v>5.9541700000000004</v>
      </c>
      <c r="AK46" s="118">
        <v>9.9</v>
      </c>
      <c r="AL46" s="116">
        <v>8.6300000000000008</v>
      </c>
      <c r="AM46" s="118">
        <v>13.29</v>
      </c>
      <c r="AN46" s="116">
        <v>11.5</v>
      </c>
      <c r="AO46" s="122" t="s">
        <v>1407</v>
      </c>
      <c r="AP46" s="122" t="s">
        <v>1407</v>
      </c>
      <c r="AQ46" s="117">
        <v>4.75</v>
      </c>
      <c r="AR46" s="122" t="s">
        <v>1407</v>
      </c>
      <c r="AS46" s="117">
        <v>2.1061800000000002</v>
      </c>
      <c r="AT46" s="117">
        <v>6.6443199999999996</v>
      </c>
      <c r="AU46" s="117">
        <v>13.989000000000001</v>
      </c>
      <c r="AV46" s="117">
        <v>3.1619999999999999</v>
      </c>
      <c r="AW46" s="118">
        <v>11.923</v>
      </c>
    </row>
    <row r="47" spans="1:49" x14ac:dyDescent="0.25">
      <c r="A47" s="123" t="s">
        <v>789</v>
      </c>
      <c r="B47" s="116">
        <v>8</v>
      </c>
      <c r="C47" s="117">
        <v>18</v>
      </c>
      <c r="D47" s="117">
        <v>12.5</v>
      </c>
      <c r="E47" s="117">
        <v>2</v>
      </c>
      <c r="F47" s="117">
        <v>18.399999999999999</v>
      </c>
      <c r="G47" s="118">
        <v>20</v>
      </c>
      <c r="H47" s="116">
        <v>7.7</v>
      </c>
      <c r="I47" s="118">
        <v>35</v>
      </c>
      <c r="J47" s="116">
        <v>12.97</v>
      </c>
      <c r="K47" s="117">
        <v>12.52</v>
      </c>
      <c r="L47" s="118">
        <v>10.759</v>
      </c>
      <c r="M47" s="119" t="s">
        <v>1407</v>
      </c>
      <c r="N47" s="120" t="s">
        <v>1407</v>
      </c>
      <c r="O47" s="121">
        <v>1.073</v>
      </c>
      <c r="P47" s="116">
        <v>43.28</v>
      </c>
      <c r="Q47" s="117">
        <v>23.5</v>
      </c>
      <c r="R47" s="117">
        <v>101.02</v>
      </c>
      <c r="S47" s="118">
        <v>71.209999999999994</v>
      </c>
      <c r="T47" s="121">
        <v>27.523</v>
      </c>
      <c r="U47" s="121">
        <v>10.4</v>
      </c>
      <c r="V47" s="116">
        <v>14.41</v>
      </c>
      <c r="W47" s="117">
        <v>0.32</v>
      </c>
      <c r="X47" s="117">
        <v>0.36</v>
      </c>
      <c r="Y47" s="122" t="s">
        <v>1407</v>
      </c>
      <c r="Z47" s="120" t="s">
        <v>1407</v>
      </c>
      <c r="AA47" s="116">
        <v>18.78</v>
      </c>
      <c r="AB47" s="118">
        <v>116.56</v>
      </c>
      <c r="AC47" s="116">
        <v>23.13</v>
      </c>
      <c r="AD47" s="117">
        <v>19.443000000000001</v>
      </c>
      <c r="AE47" s="117">
        <v>2.72</v>
      </c>
      <c r="AF47" s="118">
        <v>0</v>
      </c>
      <c r="AG47" s="116">
        <v>1.11785</v>
      </c>
      <c r="AH47" s="117">
        <v>10.5</v>
      </c>
      <c r="AI47" s="117">
        <v>10.05001</v>
      </c>
      <c r="AJ47" s="117">
        <v>5.9541700000000004</v>
      </c>
      <c r="AK47" s="118">
        <v>9.9</v>
      </c>
      <c r="AL47" s="116">
        <v>8.6300000000000008</v>
      </c>
      <c r="AM47" s="118">
        <v>13.29</v>
      </c>
      <c r="AN47" s="116">
        <v>11.5</v>
      </c>
      <c r="AO47" s="122" t="s">
        <v>1407</v>
      </c>
      <c r="AP47" s="122" t="s">
        <v>1407</v>
      </c>
      <c r="AQ47" s="117">
        <v>4.75</v>
      </c>
      <c r="AR47" s="122" t="s">
        <v>1407</v>
      </c>
      <c r="AS47" s="117">
        <v>2.1061800000000002</v>
      </c>
      <c r="AT47" s="117">
        <v>6.6443199999999996</v>
      </c>
      <c r="AU47" s="117">
        <v>13.989000000000001</v>
      </c>
      <c r="AV47" s="117">
        <v>3.1619999999999999</v>
      </c>
      <c r="AW47" s="118">
        <v>11.923</v>
      </c>
    </row>
    <row r="48" spans="1:49" x14ac:dyDescent="0.25">
      <c r="A48" s="123" t="s">
        <v>790</v>
      </c>
      <c r="B48" s="116">
        <v>8</v>
      </c>
      <c r="C48" s="117">
        <v>18</v>
      </c>
      <c r="D48" s="117">
        <v>12.5</v>
      </c>
      <c r="E48" s="117">
        <v>2</v>
      </c>
      <c r="F48" s="117">
        <v>32</v>
      </c>
      <c r="G48" s="118">
        <v>20</v>
      </c>
      <c r="H48" s="116">
        <v>8.1</v>
      </c>
      <c r="I48" s="118">
        <v>35</v>
      </c>
      <c r="J48" s="116">
        <v>14.99</v>
      </c>
      <c r="K48" s="117">
        <v>12.42</v>
      </c>
      <c r="L48" s="118">
        <v>15.474</v>
      </c>
      <c r="M48" s="116">
        <v>1.07</v>
      </c>
      <c r="N48" s="118">
        <v>43.68</v>
      </c>
      <c r="O48" s="121">
        <v>1.073</v>
      </c>
      <c r="P48" s="116">
        <v>41.57</v>
      </c>
      <c r="Q48" s="117">
        <v>22.75</v>
      </c>
      <c r="R48" s="117">
        <v>97.39</v>
      </c>
      <c r="S48" s="118">
        <v>71.12</v>
      </c>
      <c r="T48" s="121">
        <v>27.664999999999999</v>
      </c>
      <c r="U48" s="121">
        <v>10.54</v>
      </c>
      <c r="V48" s="116">
        <v>14.41</v>
      </c>
      <c r="W48" s="117">
        <v>1.41</v>
      </c>
      <c r="X48" s="117">
        <v>0.35</v>
      </c>
      <c r="Y48" s="122" t="s">
        <v>1407</v>
      </c>
      <c r="Z48" s="120" t="s">
        <v>1407</v>
      </c>
      <c r="AA48" s="116">
        <v>20.8</v>
      </c>
      <c r="AB48" s="118">
        <v>118.58</v>
      </c>
      <c r="AC48" s="116">
        <v>23.09</v>
      </c>
      <c r="AD48" s="117">
        <v>19.382999999999999</v>
      </c>
      <c r="AE48" s="117">
        <v>2.74</v>
      </c>
      <c r="AF48" s="118">
        <v>0</v>
      </c>
      <c r="AG48" s="116">
        <v>1.11785</v>
      </c>
      <c r="AH48" s="117">
        <v>14.5</v>
      </c>
      <c r="AI48" s="117">
        <v>10.362030000000001</v>
      </c>
      <c r="AJ48" s="117">
        <v>5.9541700000000004</v>
      </c>
      <c r="AK48" s="118">
        <v>9.9</v>
      </c>
      <c r="AL48" s="116">
        <v>8.59</v>
      </c>
      <c r="AM48" s="118">
        <v>13.25</v>
      </c>
      <c r="AN48" s="116">
        <v>11.5</v>
      </c>
      <c r="AO48" s="122" t="s">
        <v>1407</v>
      </c>
      <c r="AP48" s="122" t="s">
        <v>1407</v>
      </c>
      <c r="AQ48" s="117">
        <v>4.609</v>
      </c>
      <c r="AR48" s="122" t="s">
        <v>1407</v>
      </c>
      <c r="AS48" s="117">
        <v>2.10826</v>
      </c>
      <c r="AT48" s="117">
        <v>6.6443199999999996</v>
      </c>
      <c r="AU48" s="117">
        <v>13.989000000000001</v>
      </c>
      <c r="AV48" s="117">
        <v>3.1720000000000002</v>
      </c>
      <c r="AW48" s="118">
        <v>11.923</v>
      </c>
    </row>
    <row r="49" spans="1:49" x14ac:dyDescent="0.25">
      <c r="A49" s="123" t="s">
        <v>791</v>
      </c>
      <c r="B49" s="116">
        <v>8</v>
      </c>
      <c r="C49" s="117">
        <v>18</v>
      </c>
      <c r="D49" s="117">
        <v>12.5</v>
      </c>
      <c r="E49" s="117">
        <v>2</v>
      </c>
      <c r="F49" s="117">
        <v>32</v>
      </c>
      <c r="G49" s="118">
        <v>20</v>
      </c>
      <c r="H49" s="116">
        <v>8.1</v>
      </c>
      <c r="I49" s="118">
        <v>35</v>
      </c>
      <c r="J49" s="116">
        <v>14.99</v>
      </c>
      <c r="K49" s="117">
        <v>12.42</v>
      </c>
      <c r="L49" s="118">
        <v>15.474</v>
      </c>
      <c r="M49" s="116">
        <v>1.07</v>
      </c>
      <c r="N49" s="118">
        <v>43.68</v>
      </c>
      <c r="O49" s="121">
        <v>1.073</v>
      </c>
      <c r="P49" s="116">
        <v>41.57</v>
      </c>
      <c r="Q49" s="117">
        <v>22.75</v>
      </c>
      <c r="R49" s="117">
        <v>97.39</v>
      </c>
      <c r="S49" s="118">
        <v>71.12</v>
      </c>
      <c r="T49" s="121">
        <v>27.664999999999999</v>
      </c>
      <c r="U49" s="121">
        <v>10.54</v>
      </c>
      <c r="V49" s="116">
        <v>14.41</v>
      </c>
      <c r="W49" s="117">
        <v>1.41</v>
      </c>
      <c r="X49" s="117">
        <v>0.35</v>
      </c>
      <c r="Y49" s="122" t="s">
        <v>1407</v>
      </c>
      <c r="Z49" s="120" t="s">
        <v>1407</v>
      </c>
      <c r="AA49" s="116">
        <v>20.8</v>
      </c>
      <c r="AB49" s="118">
        <v>118.58</v>
      </c>
      <c r="AC49" s="116">
        <v>23.09</v>
      </c>
      <c r="AD49" s="117">
        <v>19.382999999999999</v>
      </c>
      <c r="AE49" s="117">
        <v>2.74</v>
      </c>
      <c r="AF49" s="118">
        <v>0</v>
      </c>
      <c r="AG49" s="116">
        <v>1.11785</v>
      </c>
      <c r="AH49" s="117">
        <v>14.5</v>
      </c>
      <c r="AI49" s="117">
        <v>10.362030000000001</v>
      </c>
      <c r="AJ49" s="117">
        <v>5.9541700000000004</v>
      </c>
      <c r="AK49" s="118">
        <v>9.9</v>
      </c>
      <c r="AL49" s="116">
        <v>8.59</v>
      </c>
      <c r="AM49" s="118">
        <v>13.25</v>
      </c>
      <c r="AN49" s="116">
        <v>11.5</v>
      </c>
      <c r="AO49" s="122" t="s">
        <v>1407</v>
      </c>
      <c r="AP49" s="122" t="s">
        <v>1407</v>
      </c>
      <c r="AQ49" s="117">
        <v>4.609</v>
      </c>
      <c r="AR49" s="122" t="s">
        <v>1407</v>
      </c>
      <c r="AS49" s="117">
        <v>2.10826</v>
      </c>
      <c r="AT49" s="117">
        <v>6.6443199999999996</v>
      </c>
      <c r="AU49" s="117">
        <v>13.989000000000001</v>
      </c>
      <c r="AV49" s="117">
        <v>3.1720000000000002</v>
      </c>
      <c r="AW49" s="118">
        <v>11.923</v>
      </c>
    </row>
    <row r="50" spans="1:49" x14ac:dyDescent="0.25">
      <c r="A50" s="123" t="s">
        <v>792</v>
      </c>
      <c r="B50" s="116">
        <v>8</v>
      </c>
      <c r="C50" s="117">
        <v>18</v>
      </c>
      <c r="D50" s="117">
        <v>12.5</v>
      </c>
      <c r="E50" s="117">
        <v>2</v>
      </c>
      <c r="F50" s="117">
        <v>37.5</v>
      </c>
      <c r="G50" s="118">
        <v>20</v>
      </c>
      <c r="H50" s="116">
        <v>8.1</v>
      </c>
      <c r="I50" s="118">
        <v>35</v>
      </c>
      <c r="J50" s="116">
        <v>15</v>
      </c>
      <c r="K50" s="117">
        <v>12.46</v>
      </c>
      <c r="L50" s="118">
        <v>23.579000000000001</v>
      </c>
      <c r="M50" s="119" t="s">
        <v>1407</v>
      </c>
      <c r="N50" s="120" t="s">
        <v>1407</v>
      </c>
      <c r="O50" s="121">
        <v>1.073</v>
      </c>
      <c r="P50" s="116">
        <v>48.05</v>
      </c>
      <c r="Q50" s="117">
        <v>24.65</v>
      </c>
      <c r="R50" s="117">
        <v>95.6</v>
      </c>
      <c r="S50" s="118">
        <v>69.75</v>
      </c>
      <c r="T50" s="121">
        <v>23.02</v>
      </c>
      <c r="U50" s="121">
        <v>10.59</v>
      </c>
      <c r="V50" s="116">
        <v>14.41</v>
      </c>
      <c r="W50" s="117">
        <v>1.5</v>
      </c>
      <c r="X50" s="117">
        <v>0.34</v>
      </c>
      <c r="Y50" s="122" t="s">
        <v>1407</v>
      </c>
      <c r="Z50" s="120" t="s">
        <v>1407</v>
      </c>
      <c r="AA50" s="116">
        <v>17.96</v>
      </c>
      <c r="AB50" s="118">
        <v>115.29300000000001</v>
      </c>
      <c r="AC50" s="116">
        <v>23.079000000000001</v>
      </c>
      <c r="AD50" s="117">
        <v>19.373000000000001</v>
      </c>
      <c r="AE50" s="117">
        <v>1.83</v>
      </c>
      <c r="AF50" s="118">
        <v>0</v>
      </c>
      <c r="AG50" s="116">
        <v>1.11785</v>
      </c>
      <c r="AH50" s="117">
        <v>15</v>
      </c>
      <c r="AI50" s="117">
        <v>10.11558</v>
      </c>
      <c r="AJ50" s="117">
        <v>5.9541700000000004</v>
      </c>
      <c r="AK50" s="118">
        <v>9.9</v>
      </c>
      <c r="AL50" s="116">
        <v>8.42</v>
      </c>
      <c r="AM50" s="118">
        <v>13.08</v>
      </c>
      <c r="AN50" s="116">
        <v>11.5</v>
      </c>
      <c r="AO50" s="122" t="s">
        <v>1407</v>
      </c>
      <c r="AP50" s="122" t="s">
        <v>1407</v>
      </c>
      <c r="AQ50" s="117">
        <v>6.4669999999999996</v>
      </c>
      <c r="AR50" s="122" t="s">
        <v>1407</v>
      </c>
      <c r="AS50" s="117">
        <v>2.09788</v>
      </c>
      <c r="AT50" s="117">
        <v>6.6443199999999996</v>
      </c>
      <c r="AU50" s="117">
        <v>13.989000000000001</v>
      </c>
      <c r="AV50" s="117">
        <v>3.1219999999999999</v>
      </c>
      <c r="AW50" s="118">
        <v>11.923</v>
      </c>
    </row>
    <row r="51" spans="1:49" x14ac:dyDescent="0.25">
      <c r="A51" s="123" t="s">
        <v>793</v>
      </c>
      <c r="B51" s="116">
        <v>8</v>
      </c>
      <c r="C51" s="117">
        <v>18</v>
      </c>
      <c r="D51" s="117">
        <v>12.5</v>
      </c>
      <c r="E51" s="117">
        <v>2</v>
      </c>
      <c r="F51" s="117">
        <v>37.5</v>
      </c>
      <c r="G51" s="118">
        <v>20</v>
      </c>
      <c r="H51" s="116">
        <v>8.1</v>
      </c>
      <c r="I51" s="118">
        <v>35</v>
      </c>
      <c r="J51" s="116">
        <v>15</v>
      </c>
      <c r="K51" s="117">
        <v>12.46</v>
      </c>
      <c r="L51" s="118">
        <v>23.579000000000001</v>
      </c>
      <c r="M51" s="119" t="s">
        <v>1407</v>
      </c>
      <c r="N51" s="120" t="s">
        <v>1407</v>
      </c>
      <c r="O51" s="121">
        <v>1.073</v>
      </c>
      <c r="P51" s="116">
        <v>48.05</v>
      </c>
      <c r="Q51" s="117">
        <v>24.65</v>
      </c>
      <c r="R51" s="117">
        <v>95.6</v>
      </c>
      <c r="S51" s="118">
        <v>69.75</v>
      </c>
      <c r="T51" s="121">
        <v>23.02</v>
      </c>
      <c r="U51" s="121">
        <v>10.59</v>
      </c>
      <c r="V51" s="116">
        <v>14.41</v>
      </c>
      <c r="W51" s="117">
        <v>1.5</v>
      </c>
      <c r="X51" s="117">
        <v>0.34</v>
      </c>
      <c r="Y51" s="122" t="s">
        <v>1407</v>
      </c>
      <c r="Z51" s="120" t="s">
        <v>1407</v>
      </c>
      <c r="AA51" s="116">
        <v>17.96</v>
      </c>
      <c r="AB51" s="118">
        <v>115.29300000000001</v>
      </c>
      <c r="AC51" s="116">
        <v>23.079000000000001</v>
      </c>
      <c r="AD51" s="117">
        <v>19.373000000000001</v>
      </c>
      <c r="AE51" s="117">
        <v>1.83</v>
      </c>
      <c r="AF51" s="118">
        <v>0</v>
      </c>
      <c r="AG51" s="116">
        <v>1.11785</v>
      </c>
      <c r="AH51" s="117">
        <v>15</v>
      </c>
      <c r="AI51" s="117">
        <v>10.11558</v>
      </c>
      <c r="AJ51" s="117">
        <v>5.9541700000000004</v>
      </c>
      <c r="AK51" s="118">
        <v>9.9</v>
      </c>
      <c r="AL51" s="116">
        <v>8.42</v>
      </c>
      <c r="AM51" s="118">
        <v>13.08</v>
      </c>
      <c r="AN51" s="116">
        <v>11.5</v>
      </c>
      <c r="AO51" s="122" t="s">
        <v>1407</v>
      </c>
      <c r="AP51" s="122" t="s">
        <v>1407</v>
      </c>
      <c r="AQ51" s="117">
        <v>6.4669999999999996</v>
      </c>
      <c r="AR51" s="122" t="s">
        <v>1407</v>
      </c>
      <c r="AS51" s="117">
        <v>2.09788</v>
      </c>
      <c r="AT51" s="117">
        <v>6.6443199999999996</v>
      </c>
      <c r="AU51" s="117">
        <v>13.989000000000001</v>
      </c>
      <c r="AV51" s="117">
        <v>3.1219999999999999</v>
      </c>
      <c r="AW51" s="118">
        <v>11.923</v>
      </c>
    </row>
    <row r="52" spans="1:49" x14ac:dyDescent="0.25">
      <c r="A52" s="123" t="s">
        <v>794</v>
      </c>
      <c r="B52" s="116">
        <v>8</v>
      </c>
      <c r="C52" s="117">
        <v>18</v>
      </c>
      <c r="D52" s="117">
        <v>12.5</v>
      </c>
      <c r="E52" s="117">
        <v>2</v>
      </c>
      <c r="F52" s="117">
        <v>35.799999999999997</v>
      </c>
      <c r="G52" s="118">
        <v>20</v>
      </c>
      <c r="H52" s="116">
        <v>8.1</v>
      </c>
      <c r="I52" s="118">
        <v>35</v>
      </c>
      <c r="J52" s="116">
        <v>14.97</v>
      </c>
      <c r="K52" s="117">
        <v>12.56</v>
      </c>
      <c r="L52" s="118">
        <v>18.515000000000001</v>
      </c>
      <c r="M52" s="119" t="s">
        <v>1407</v>
      </c>
      <c r="N52" s="120" t="s">
        <v>1407</v>
      </c>
      <c r="O52" s="121">
        <v>1.073</v>
      </c>
      <c r="P52" s="116">
        <v>62.8</v>
      </c>
      <c r="Q52" s="117">
        <v>22.75</v>
      </c>
      <c r="R52" s="117">
        <v>92.96</v>
      </c>
      <c r="S52" s="118">
        <v>59.82</v>
      </c>
      <c r="T52" s="121">
        <v>25.23</v>
      </c>
      <c r="U52" s="121">
        <v>10.79</v>
      </c>
      <c r="V52" s="116">
        <v>14.41</v>
      </c>
      <c r="W52" s="117">
        <v>1.04</v>
      </c>
      <c r="X52" s="117">
        <v>0.33</v>
      </c>
      <c r="Y52" s="122" t="s">
        <v>1407</v>
      </c>
      <c r="Z52" s="120" t="s">
        <v>1407</v>
      </c>
      <c r="AA52" s="116">
        <v>19.690000000000001</v>
      </c>
      <c r="AB52" s="118">
        <v>117.02500000000001</v>
      </c>
      <c r="AC52" s="116">
        <v>23.055</v>
      </c>
      <c r="AD52" s="117">
        <v>18.745999999999999</v>
      </c>
      <c r="AE52" s="117">
        <v>0.72499999999999998</v>
      </c>
      <c r="AF52" s="118">
        <v>0</v>
      </c>
      <c r="AG52" s="116">
        <v>1.11785</v>
      </c>
      <c r="AH52" s="117">
        <v>17.3</v>
      </c>
      <c r="AI52" s="117">
        <v>10.12937</v>
      </c>
      <c r="AJ52" s="117">
        <v>5.9541700000000004</v>
      </c>
      <c r="AK52" s="118">
        <v>9.9</v>
      </c>
      <c r="AL52" s="116">
        <v>8.35</v>
      </c>
      <c r="AM52" s="118">
        <v>13</v>
      </c>
      <c r="AN52" s="116">
        <v>11.5</v>
      </c>
      <c r="AO52" s="122" t="s">
        <v>1407</v>
      </c>
      <c r="AP52" s="122" t="s">
        <v>1407</v>
      </c>
      <c r="AQ52" s="117">
        <v>6.9050000000000002</v>
      </c>
      <c r="AR52" s="122" t="s">
        <v>1407</v>
      </c>
      <c r="AS52" s="117">
        <v>2.1061800000000002</v>
      </c>
      <c r="AT52" s="117">
        <v>6.6443199999999996</v>
      </c>
      <c r="AU52" s="117">
        <v>13.989000000000001</v>
      </c>
      <c r="AV52" s="117">
        <v>3.1619999999999999</v>
      </c>
      <c r="AW52" s="118">
        <v>11.923</v>
      </c>
    </row>
    <row r="53" spans="1:49" x14ac:dyDescent="0.25">
      <c r="A53" s="123" t="s">
        <v>795</v>
      </c>
      <c r="B53" s="116">
        <v>8</v>
      </c>
      <c r="C53" s="117">
        <v>18</v>
      </c>
      <c r="D53" s="117">
        <v>12.5</v>
      </c>
      <c r="E53" s="117">
        <v>2</v>
      </c>
      <c r="F53" s="117">
        <v>35.799999999999997</v>
      </c>
      <c r="G53" s="118">
        <v>20</v>
      </c>
      <c r="H53" s="116">
        <v>8.1</v>
      </c>
      <c r="I53" s="118">
        <v>35</v>
      </c>
      <c r="J53" s="116">
        <v>14.97</v>
      </c>
      <c r="K53" s="117">
        <v>12.56</v>
      </c>
      <c r="L53" s="118">
        <v>18.515000000000001</v>
      </c>
      <c r="M53" s="119" t="s">
        <v>1407</v>
      </c>
      <c r="N53" s="120" t="s">
        <v>1407</v>
      </c>
      <c r="O53" s="121">
        <v>1.073</v>
      </c>
      <c r="P53" s="116">
        <v>62.8</v>
      </c>
      <c r="Q53" s="117">
        <v>22.75</v>
      </c>
      <c r="R53" s="117">
        <v>92.96</v>
      </c>
      <c r="S53" s="118">
        <v>59.82</v>
      </c>
      <c r="T53" s="121">
        <v>25.23</v>
      </c>
      <c r="U53" s="121">
        <v>10.79</v>
      </c>
      <c r="V53" s="116">
        <v>14.41</v>
      </c>
      <c r="W53" s="117">
        <v>1.04</v>
      </c>
      <c r="X53" s="117">
        <v>0.33</v>
      </c>
      <c r="Y53" s="122" t="s">
        <v>1407</v>
      </c>
      <c r="Z53" s="120" t="s">
        <v>1407</v>
      </c>
      <c r="AA53" s="116">
        <v>19.690000000000001</v>
      </c>
      <c r="AB53" s="118">
        <v>117.02500000000001</v>
      </c>
      <c r="AC53" s="116">
        <v>23.055</v>
      </c>
      <c r="AD53" s="117">
        <v>18.745999999999999</v>
      </c>
      <c r="AE53" s="117">
        <v>0.72499999999999998</v>
      </c>
      <c r="AF53" s="118">
        <v>0</v>
      </c>
      <c r="AG53" s="116">
        <v>1.11785</v>
      </c>
      <c r="AH53" s="117">
        <v>17.3</v>
      </c>
      <c r="AI53" s="117">
        <v>10.12937</v>
      </c>
      <c r="AJ53" s="117">
        <v>5.9541700000000004</v>
      </c>
      <c r="AK53" s="118">
        <v>9.9</v>
      </c>
      <c r="AL53" s="116">
        <v>8.35</v>
      </c>
      <c r="AM53" s="118">
        <v>13</v>
      </c>
      <c r="AN53" s="116">
        <v>11.5</v>
      </c>
      <c r="AO53" s="122" t="s">
        <v>1407</v>
      </c>
      <c r="AP53" s="122" t="s">
        <v>1407</v>
      </c>
      <c r="AQ53" s="117">
        <v>6.9050000000000002</v>
      </c>
      <c r="AR53" s="122" t="s">
        <v>1407</v>
      </c>
      <c r="AS53" s="117">
        <v>2.1061800000000002</v>
      </c>
      <c r="AT53" s="117">
        <v>6.6443199999999996</v>
      </c>
      <c r="AU53" s="117">
        <v>13.989000000000001</v>
      </c>
      <c r="AV53" s="117">
        <v>3.1619999999999999</v>
      </c>
      <c r="AW53" s="118">
        <v>11.923</v>
      </c>
    </row>
    <row r="54" spans="1:49" x14ac:dyDescent="0.25">
      <c r="A54" s="123" t="s">
        <v>796</v>
      </c>
      <c r="B54" s="116">
        <v>8</v>
      </c>
      <c r="C54" s="117">
        <v>18</v>
      </c>
      <c r="D54" s="117">
        <v>12.5</v>
      </c>
      <c r="E54" s="117">
        <v>2</v>
      </c>
      <c r="F54" s="117">
        <v>34.6</v>
      </c>
      <c r="G54" s="118">
        <v>20</v>
      </c>
      <c r="H54" s="116">
        <v>8.3000000000000007</v>
      </c>
      <c r="I54" s="118">
        <v>35</v>
      </c>
      <c r="J54" s="116">
        <v>15.53</v>
      </c>
      <c r="K54" s="117">
        <v>12.59</v>
      </c>
      <c r="L54" s="118">
        <v>18.448</v>
      </c>
      <c r="M54" s="119" t="s">
        <v>1407</v>
      </c>
      <c r="N54" s="120" t="s">
        <v>1407</v>
      </c>
      <c r="O54" s="121">
        <v>1.073</v>
      </c>
      <c r="P54" s="116">
        <v>49.92</v>
      </c>
      <c r="Q54" s="117">
        <v>20.25</v>
      </c>
      <c r="R54" s="117">
        <v>92.96</v>
      </c>
      <c r="S54" s="118">
        <v>46.13</v>
      </c>
      <c r="T54" s="121">
        <v>23.087</v>
      </c>
      <c r="U54" s="121">
        <v>10.85</v>
      </c>
      <c r="V54" s="116">
        <v>14.41</v>
      </c>
      <c r="W54" s="117">
        <v>0.51</v>
      </c>
      <c r="X54" s="117">
        <v>0.32</v>
      </c>
      <c r="Y54" s="122" t="s">
        <v>1407</v>
      </c>
      <c r="Z54" s="120" t="s">
        <v>1407</v>
      </c>
      <c r="AA54" s="116">
        <v>17.77</v>
      </c>
      <c r="AB54" s="118">
        <v>115.10299999999999</v>
      </c>
      <c r="AC54" s="116">
        <v>22.300999999999998</v>
      </c>
      <c r="AD54" s="117">
        <v>18.873000000000001</v>
      </c>
      <c r="AE54" s="117">
        <v>1.3620000000000001</v>
      </c>
      <c r="AF54" s="118">
        <v>0</v>
      </c>
      <c r="AG54" s="116">
        <v>1.11785</v>
      </c>
      <c r="AH54" s="117">
        <v>17.5</v>
      </c>
      <c r="AI54" s="117">
        <v>10.14959</v>
      </c>
      <c r="AJ54" s="117">
        <v>5.9541700000000004</v>
      </c>
      <c r="AK54" s="118">
        <v>9.8000000000000007</v>
      </c>
      <c r="AL54" s="116">
        <v>8.31</v>
      </c>
      <c r="AM54" s="118">
        <v>12.97</v>
      </c>
      <c r="AN54" s="116">
        <v>11.5</v>
      </c>
      <c r="AO54" s="122" t="s">
        <v>1407</v>
      </c>
      <c r="AP54" s="122" t="s">
        <v>1407</v>
      </c>
      <c r="AQ54" s="117">
        <v>6.984</v>
      </c>
      <c r="AR54" s="122" t="s">
        <v>1407</v>
      </c>
      <c r="AS54" s="117">
        <v>2.0956000000000001</v>
      </c>
      <c r="AT54" s="117">
        <v>6.6443199999999996</v>
      </c>
      <c r="AU54" s="117">
        <v>13.989000000000001</v>
      </c>
      <c r="AV54" s="117">
        <v>3.1110000000000002</v>
      </c>
      <c r="AW54" s="118">
        <v>11.923</v>
      </c>
    </row>
    <row r="55" spans="1:49" x14ac:dyDescent="0.25">
      <c r="A55" s="123" t="s">
        <v>797</v>
      </c>
      <c r="B55" s="116">
        <v>8</v>
      </c>
      <c r="C55" s="117">
        <v>18</v>
      </c>
      <c r="D55" s="117">
        <v>12.5</v>
      </c>
      <c r="E55" s="117">
        <v>2</v>
      </c>
      <c r="F55" s="117">
        <v>34.6</v>
      </c>
      <c r="G55" s="118">
        <v>20</v>
      </c>
      <c r="H55" s="116">
        <v>8.3000000000000007</v>
      </c>
      <c r="I55" s="118">
        <v>35</v>
      </c>
      <c r="J55" s="116">
        <v>15.53</v>
      </c>
      <c r="K55" s="117">
        <v>12.59</v>
      </c>
      <c r="L55" s="118">
        <v>18.448</v>
      </c>
      <c r="M55" s="119" t="s">
        <v>1407</v>
      </c>
      <c r="N55" s="120" t="s">
        <v>1407</v>
      </c>
      <c r="O55" s="121">
        <v>1.073</v>
      </c>
      <c r="P55" s="116">
        <v>49.92</v>
      </c>
      <c r="Q55" s="117">
        <v>20.25</v>
      </c>
      <c r="R55" s="117">
        <v>92.96</v>
      </c>
      <c r="S55" s="118">
        <v>46.13</v>
      </c>
      <c r="T55" s="121">
        <v>23.087</v>
      </c>
      <c r="U55" s="121">
        <v>10.85</v>
      </c>
      <c r="V55" s="116">
        <v>14.41</v>
      </c>
      <c r="W55" s="117">
        <v>0.51</v>
      </c>
      <c r="X55" s="117">
        <v>0.32</v>
      </c>
      <c r="Y55" s="122" t="s">
        <v>1407</v>
      </c>
      <c r="Z55" s="120" t="s">
        <v>1407</v>
      </c>
      <c r="AA55" s="116">
        <v>17.77</v>
      </c>
      <c r="AB55" s="118">
        <v>115.10299999999999</v>
      </c>
      <c r="AC55" s="116">
        <v>22.300999999999998</v>
      </c>
      <c r="AD55" s="117">
        <v>18.873000000000001</v>
      </c>
      <c r="AE55" s="117">
        <v>1.3620000000000001</v>
      </c>
      <c r="AF55" s="118">
        <v>0</v>
      </c>
      <c r="AG55" s="116">
        <v>1.11785</v>
      </c>
      <c r="AH55" s="117">
        <v>17.5</v>
      </c>
      <c r="AI55" s="117">
        <v>10.14959</v>
      </c>
      <c r="AJ55" s="117">
        <v>5.9541700000000004</v>
      </c>
      <c r="AK55" s="118">
        <v>9.8000000000000007</v>
      </c>
      <c r="AL55" s="116">
        <v>8.31</v>
      </c>
      <c r="AM55" s="118">
        <v>12.97</v>
      </c>
      <c r="AN55" s="116">
        <v>11.5</v>
      </c>
      <c r="AO55" s="122" t="s">
        <v>1407</v>
      </c>
      <c r="AP55" s="122" t="s">
        <v>1407</v>
      </c>
      <c r="AQ55" s="117">
        <v>6.984</v>
      </c>
      <c r="AR55" s="122" t="s">
        <v>1407</v>
      </c>
      <c r="AS55" s="117">
        <v>2.0956000000000001</v>
      </c>
      <c r="AT55" s="117">
        <v>6.6443199999999996</v>
      </c>
      <c r="AU55" s="117">
        <v>13.989000000000001</v>
      </c>
      <c r="AV55" s="117">
        <v>3.1110000000000002</v>
      </c>
      <c r="AW55" s="118">
        <v>11.923</v>
      </c>
    </row>
    <row r="56" spans="1:49" x14ac:dyDescent="0.25">
      <c r="A56" s="123" t="s">
        <v>798</v>
      </c>
      <c r="B56" s="116">
        <v>8</v>
      </c>
      <c r="C56" s="117">
        <v>18</v>
      </c>
      <c r="D56" s="117">
        <v>12.5</v>
      </c>
      <c r="E56" s="117">
        <v>2</v>
      </c>
      <c r="F56" s="117">
        <v>34.200000000000003</v>
      </c>
      <c r="G56" s="118">
        <v>20</v>
      </c>
      <c r="H56" s="116">
        <v>8.3000000000000007</v>
      </c>
      <c r="I56" s="118">
        <v>35</v>
      </c>
      <c r="J56" s="116">
        <v>15.5</v>
      </c>
      <c r="K56" s="117">
        <v>12.61</v>
      </c>
      <c r="L56" s="118">
        <v>14.872999999999999</v>
      </c>
      <c r="M56" s="119" t="s">
        <v>1407</v>
      </c>
      <c r="N56" s="120" t="s">
        <v>1407</v>
      </c>
      <c r="O56" s="121">
        <v>1.073</v>
      </c>
      <c r="P56" s="116">
        <v>54.46</v>
      </c>
      <c r="Q56" s="117">
        <v>20</v>
      </c>
      <c r="R56" s="117">
        <v>97.39</v>
      </c>
      <c r="S56" s="118">
        <v>42.27</v>
      </c>
      <c r="T56" s="121">
        <v>22.59</v>
      </c>
      <c r="U56" s="121">
        <v>10.96</v>
      </c>
      <c r="V56" s="116">
        <v>14.41</v>
      </c>
      <c r="W56" s="117">
        <v>1.03</v>
      </c>
      <c r="X56" s="117">
        <v>0.42</v>
      </c>
      <c r="Y56" s="122" t="s">
        <v>1407</v>
      </c>
      <c r="Z56" s="120" t="s">
        <v>1407</v>
      </c>
      <c r="AA56" s="116">
        <v>21.3</v>
      </c>
      <c r="AB56" s="118">
        <v>118.634</v>
      </c>
      <c r="AC56" s="116">
        <v>22.535</v>
      </c>
      <c r="AD56" s="117">
        <v>18.457000000000001</v>
      </c>
      <c r="AE56" s="117">
        <v>3.0019999999999998</v>
      </c>
      <c r="AF56" s="118">
        <v>0</v>
      </c>
      <c r="AG56" s="116">
        <v>1.11785</v>
      </c>
      <c r="AH56" s="117">
        <v>17.5</v>
      </c>
      <c r="AI56" s="117">
        <v>10.17441</v>
      </c>
      <c r="AJ56" s="117">
        <v>5.9541700000000004</v>
      </c>
      <c r="AK56" s="118">
        <v>9.8000000000000007</v>
      </c>
      <c r="AL56" s="116">
        <v>8.44</v>
      </c>
      <c r="AM56" s="118">
        <v>13.1</v>
      </c>
      <c r="AN56" s="116">
        <v>11.5</v>
      </c>
      <c r="AO56" s="122" t="s">
        <v>1407</v>
      </c>
      <c r="AP56" s="122" t="s">
        <v>1407</v>
      </c>
      <c r="AQ56" s="117">
        <v>6.9080000000000004</v>
      </c>
      <c r="AR56" s="122" t="s">
        <v>1407</v>
      </c>
      <c r="AS56" s="117">
        <v>2.0744400000000001</v>
      </c>
      <c r="AT56" s="117">
        <v>6.6443199999999996</v>
      </c>
      <c r="AU56" s="117">
        <v>13.989000000000001</v>
      </c>
      <c r="AV56" s="117">
        <v>3.0089999999999999</v>
      </c>
      <c r="AW56" s="118">
        <v>11.923</v>
      </c>
    </row>
    <row r="57" spans="1:49" x14ac:dyDescent="0.25">
      <c r="A57" s="123" t="s">
        <v>799</v>
      </c>
      <c r="B57" s="116">
        <v>8</v>
      </c>
      <c r="C57" s="117">
        <v>18</v>
      </c>
      <c r="D57" s="117">
        <v>12.5</v>
      </c>
      <c r="E57" s="117">
        <v>2</v>
      </c>
      <c r="F57" s="117">
        <v>34.200000000000003</v>
      </c>
      <c r="G57" s="118">
        <v>20</v>
      </c>
      <c r="H57" s="116">
        <v>8.3000000000000007</v>
      </c>
      <c r="I57" s="118">
        <v>35</v>
      </c>
      <c r="J57" s="116">
        <v>15.5</v>
      </c>
      <c r="K57" s="117">
        <v>12.61</v>
      </c>
      <c r="L57" s="118">
        <v>14.872999999999999</v>
      </c>
      <c r="M57" s="119" t="s">
        <v>1407</v>
      </c>
      <c r="N57" s="120" t="s">
        <v>1407</v>
      </c>
      <c r="O57" s="121">
        <v>1.073</v>
      </c>
      <c r="P57" s="116">
        <v>54.46</v>
      </c>
      <c r="Q57" s="117">
        <v>20</v>
      </c>
      <c r="R57" s="117">
        <v>97.39</v>
      </c>
      <c r="S57" s="118">
        <v>42.27</v>
      </c>
      <c r="T57" s="121">
        <v>22.59</v>
      </c>
      <c r="U57" s="121">
        <v>10.96</v>
      </c>
      <c r="V57" s="116">
        <v>14.41</v>
      </c>
      <c r="W57" s="117">
        <v>1.03</v>
      </c>
      <c r="X57" s="117">
        <v>0.42</v>
      </c>
      <c r="Y57" s="122" t="s">
        <v>1407</v>
      </c>
      <c r="Z57" s="120" t="s">
        <v>1407</v>
      </c>
      <c r="AA57" s="116">
        <v>21.3</v>
      </c>
      <c r="AB57" s="118">
        <v>118.634</v>
      </c>
      <c r="AC57" s="116">
        <v>22.535</v>
      </c>
      <c r="AD57" s="117">
        <v>18.457000000000001</v>
      </c>
      <c r="AE57" s="117">
        <v>3.0019999999999998</v>
      </c>
      <c r="AF57" s="118">
        <v>0</v>
      </c>
      <c r="AG57" s="116">
        <v>1.11785</v>
      </c>
      <c r="AH57" s="117">
        <v>17.5</v>
      </c>
      <c r="AI57" s="117">
        <v>10.17441</v>
      </c>
      <c r="AJ57" s="117">
        <v>5.9541700000000004</v>
      </c>
      <c r="AK57" s="118">
        <v>9.8000000000000007</v>
      </c>
      <c r="AL57" s="116">
        <v>8.44</v>
      </c>
      <c r="AM57" s="118">
        <v>13.1</v>
      </c>
      <c r="AN57" s="116">
        <v>11.5</v>
      </c>
      <c r="AO57" s="122" t="s">
        <v>1407</v>
      </c>
      <c r="AP57" s="122" t="s">
        <v>1407</v>
      </c>
      <c r="AQ57" s="117">
        <v>6.9080000000000004</v>
      </c>
      <c r="AR57" s="122" t="s">
        <v>1407</v>
      </c>
      <c r="AS57" s="117">
        <v>2.0744400000000001</v>
      </c>
      <c r="AT57" s="117">
        <v>6.6443199999999996</v>
      </c>
      <c r="AU57" s="117">
        <v>13.989000000000001</v>
      </c>
      <c r="AV57" s="117">
        <v>3.0089999999999999</v>
      </c>
      <c r="AW57" s="118">
        <v>11.923</v>
      </c>
    </row>
    <row r="58" spans="1:49" x14ac:dyDescent="0.25">
      <c r="A58" s="123" t="s">
        <v>800</v>
      </c>
      <c r="B58" s="116">
        <v>8</v>
      </c>
      <c r="C58" s="117">
        <v>18</v>
      </c>
      <c r="D58" s="117">
        <v>12.5</v>
      </c>
      <c r="E58" s="117">
        <v>2</v>
      </c>
      <c r="F58" s="117">
        <v>29.4</v>
      </c>
      <c r="G58" s="118">
        <v>20</v>
      </c>
      <c r="H58" s="116">
        <v>8.3000000000000007</v>
      </c>
      <c r="I58" s="118">
        <v>35</v>
      </c>
      <c r="J58" s="116">
        <v>15.5</v>
      </c>
      <c r="K58" s="117">
        <v>12.65</v>
      </c>
      <c r="L58" s="118">
        <v>15.055</v>
      </c>
      <c r="M58" s="119" t="s">
        <v>1407</v>
      </c>
      <c r="N58" s="120" t="s">
        <v>1407</v>
      </c>
      <c r="O58" s="121">
        <v>1.073</v>
      </c>
      <c r="P58" s="116">
        <v>52.48</v>
      </c>
      <c r="Q58" s="117">
        <v>20.94</v>
      </c>
      <c r="R58" s="117">
        <v>100.11</v>
      </c>
      <c r="S58" s="118">
        <v>52.06</v>
      </c>
      <c r="T58" s="121">
        <v>22.643999999999998</v>
      </c>
      <c r="U58" s="121">
        <v>10.94</v>
      </c>
      <c r="V58" s="116">
        <v>14.41</v>
      </c>
      <c r="W58" s="117">
        <v>0.41</v>
      </c>
      <c r="X58" s="117">
        <v>0.41</v>
      </c>
      <c r="Y58" s="122" t="s">
        <v>1407</v>
      </c>
      <c r="Z58" s="120" t="s">
        <v>1407</v>
      </c>
      <c r="AA58" s="116">
        <v>16.739999999999998</v>
      </c>
      <c r="AB58" s="118">
        <v>114.07599999999999</v>
      </c>
      <c r="AC58" s="116">
        <v>21.998000000000001</v>
      </c>
      <c r="AD58" s="117">
        <v>18.841999999999999</v>
      </c>
      <c r="AE58" s="117">
        <v>2.952</v>
      </c>
      <c r="AF58" s="118">
        <v>0</v>
      </c>
      <c r="AG58" s="116">
        <v>1.11785</v>
      </c>
      <c r="AH58" s="117">
        <v>17.5</v>
      </c>
      <c r="AI58" s="117">
        <v>10.27735</v>
      </c>
      <c r="AJ58" s="117">
        <v>5.9541700000000004</v>
      </c>
      <c r="AK58" s="118">
        <v>9.8000000000000007</v>
      </c>
      <c r="AL58" s="116">
        <v>8.2100000000000009</v>
      </c>
      <c r="AM58" s="118">
        <v>12.87</v>
      </c>
      <c r="AN58" s="116">
        <v>11.5</v>
      </c>
      <c r="AO58" s="117">
        <v>14.706630000000001</v>
      </c>
      <c r="AP58" s="117">
        <v>41.203290000000003</v>
      </c>
      <c r="AQ58" s="117">
        <v>6.944</v>
      </c>
      <c r="AR58" s="117">
        <v>16.91263</v>
      </c>
      <c r="AS58" s="117">
        <v>2.0721599999999998</v>
      </c>
      <c r="AT58" s="117">
        <v>6.6443199999999996</v>
      </c>
      <c r="AU58" s="117">
        <v>13.989000000000001</v>
      </c>
      <c r="AV58" s="117">
        <v>2.9980000000000002</v>
      </c>
      <c r="AW58" s="118">
        <v>11.769</v>
      </c>
    </row>
    <row r="59" spans="1:49" x14ac:dyDescent="0.25">
      <c r="A59" s="124" t="s">
        <v>801</v>
      </c>
      <c r="B59" s="125">
        <v>8</v>
      </c>
      <c r="C59" s="126">
        <v>18</v>
      </c>
      <c r="D59" s="126">
        <v>12.5</v>
      </c>
      <c r="E59" s="126">
        <v>2</v>
      </c>
      <c r="F59" s="126">
        <v>29.4</v>
      </c>
      <c r="G59" s="127">
        <v>20</v>
      </c>
      <c r="H59" s="125">
        <v>8.3000000000000007</v>
      </c>
      <c r="I59" s="127">
        <v>35</v>
      </c>
      <c r="J59" s="125">
        <v>15.5</v>
      </c>
      <c r="K59" s="126">
        <v>12.65</v>
      </c>
      <c r="L59" s="127">
        <v>15.055</v>
      </c>
      <c r="M59" s="128" t="s">
        <v>1407</v>
      </c>
      <c r="N59" s="129" t="s">
        <v>1407</v>
      </c>
      <c r="O59" s="130">
        <v>1.073</v>
      </c>
      <c r="P59" s="125">
        <v>52.48</v>
      </c>
      <c r="Q59" s="126">
        <v>20.94</v>
      </c>
      <c r="R59" s="126">
        <v>100.11</v>
      </c>
      <c r="S59" s="127">
        <v>52.06</v>
      </c>
      <c r="T59" s="130">
        <v>22.643999999999998</v>
      </c>
      <c r="U59" s="130">
        <v>10.94</v>
      </c>
      <c r="V59" s="125">
        <v>14.41</v>
      </c>
      <c r="W59" s="126">
        <v>0.41</v>
      </c>
      <c r="X59" s="126">
        <v>0.41</v>
      </c>
      <c r="Y59" s="131" t="s">
        <v>1407</v>
      </c>
      <c r="Z59" s="129" t="s">
        <v>1407</v>
      </c>
      <c r="AA59" s="125">
        <v>16.739999999999998</v>
      </c>
      <c r="AB59" s="127">
        <v>114.07599999999999</v>
      </c>
      <c r="AC59" s="125">
        <v>21.998000000000001</v>
      </c>
      <c r="AD59" s="126">
        <v>18.841999999999999</v>
      </c>
      <c r="AE59" s="126">
        <v>2.952</v>
      </c>
      <c r="AF59" s="127">
        <v>0</v>
      </c>
      <c r="AG59" s="125">
        <v>1.11785</v>
      </c>
      <c r="AH59" s="126">
        <v>17.5</v>
      </c>
      <c r="AI59" s="126">
        <v>10.27735</v>
      </c>
      <c r="AJ59" s="126">
        <v>5.9541700000000004</v>
      </c>
      <c r="AK59" s="127">
        <v>9.8000000000000007</v>
      </c>
      <c r="AL59" s="125">
        <v>8.2100000000000009</v>
      </c>
      <c r="AM59" s="127">
        <v>12.87</v>
      </c>
      <c r="AN59" s="125">
        <v>11.5</v>
      </c>
      <c r="AO59" s="126">
        <v>14.706630000000001</v>
      </c>
      <c r="AP59" s="126">
        <v>41.203290000000003</v>
      </c>
      <c r="AQ59" s="126">
        <v>6.944</v>
      </c>
      <c r="AR59" s="126">
        <v>16.91263</v>
      </c>
      <c r="AS59" s="126">
        <v>2.0721599999999998</v>
      </c>
      <c r="AT59" s="126">
        <v>6.6443199999999996</v>
      </c>
      <c r="AU59" s="126">
        <v>13.989000000000001</v>
      </c>
      <c r="AV59" s="126">
        <v>2.9980000000000002</v>
      </c>
      <c r="AW59" s="127">
        <v>11.769</v>
      </c>
    </row>
    <row r="60" spans="1:49" x14ac:dyDescent="0.25">
      <c r="A60" s="132" t="s">
        <v>1338</v>
      </c>
      <c r="B60" s="133">
        <f t="shared" ref="B60:AW60" si="0">MIN(B12:B59)</f>
        <v>8</v>
      </c>
      <c r="C60" s="133">
        <f t="shared" si="0"/>
        <v>18</v>
      </c>
      <c r="D60" s="133">
        <f t="shared" si="0"/>
        <v>12.4</v>
      </c>
      <c r="E60" s="133">
        <f t="shared" si="0"/>
        <v>2</v>
      </c>
      <c r="F60" s="133">
        <f t="shared" si="0"/>
        <v>6.2</v>
      </c>
      <c r="G60" s="133">
        <f t="shared" si="0"/>
        <v>20</v>
      </c>
      <c r="H60" s="133">
        <f t="shared" si="0"/>
        <v>7.7</v>
      </c>
      <c r="I60" s="133">
        <f t="shared" si="0"/>
        <v>35</v>
      </c>
      <c r="J60" s="133">
        <f t="shared" si="0"/>
        <v>12.42</v>
      </c>
      <c r="K60" s="133">
        <f t="shared" si="0"/>
        <v>12.32</v>
      </c>
      <c r="L60" s="133">
        <f t="shared" si="0"/>
        <v>10.754</v>
      </c>
      <c r="M60" s="133">
        <f t="shared" si="0"/>
        <v>1.07</v>
      </c>
      <c r="N60" s="133">
        <f t="shared" si="0"/>
        <v>43.68</v>
      </c>
      <c r="O60" s="133">
        <f t="shared" si="0"/>
        <v>1.073</v>
      </c>
      <c r="P60" s="133">
        <f t="shared" si="0"/>
        <v>37.74</v>
      </c>
      <c r="Q60" s="133">
        <f t="shared" si="0"/>
        <v>20</v>
      </c>
      <c r="R60" s="133">
        <f t="shared" si="0"/>
        <v>92.96</v>
      </c>
      <c r="S60" s="133">
        <f t="shared" si="0"/>
        <v>42.27</v>
      </c>
      <c r="T60" s="133">
        <f t="shared" si="0"/>
        <v>22.59</v>
      </c>
      <c r="U60" s="133">
        <f t="shared" si="0"/>
        <v>10.3</v>
      </c>
      <c r="V60" s="133">
        <f t="shared" si="0"/>
        <v>13.82</v>
      </c>
      <c r="W60" s="133">
        <f t="shared" si="0"/>
        <v>0</v>
      </c>
      <c r="X60" s="133">
        <f t="shared" si="0"/>
        <v>0.32</v>
      </c>
      <c r="Y60" s="133">
        <f t="shared" si="0"/>
        <v>0</v>
      </c>
      <c r="Z60" s="133">
        <f t="shared" si="0"/>
        <v>0</v>
      </c>
      <c r="AA60" s="133">
        <f t="shared" si="0"/>
        <v>14.03</v>
      </c>
      <c r="AB60" s="133">
        <f t="shared" si="0"/>
        <v>111.81</v>
      </c>
      <c r="AC60" s="133">
        <f t="shared" si="0"/>
        <v>21.998000000000001</v>
      </c>
      <c r="AD60" s="133">
        <f t="shared" si="0"/>
        <v>18.457000000000001</v>
      </c>
      <c r="AE60" s="133">
        <f t="shared" si="0"/>
        <v>0.46</v>
      </c>
      <c r="AF60" s="133">
        <f t="shared" si="0"/>
        <v>0</v>
      </c>
      <c r="AG60" s="133">
        <f t="shared" si="0"/>
        <v>1.11785</v>
      </c>
      <c r="AH60" s="133">
        <f t="shared" si="0"/>
        <v>9.3000000000000007</v>
      </c>
      <c r="AI60" s="133">
        <f t="shared" si="0"/>
        <v>9.9812999999999992</v>
      </c>
      <c r="AJ60" s="133">
        <f t="shared" si="0"/>
        <v>5.9541700000000004</v>
      </c>
      <c r="AK60" s="133">
        <f t="shared" si="0"/>
        <v>9.8000000000000007</v>
      </c>
      <c r="AL60" s="133">
        <f t="shared" si="0"/>
        <v>8.2100000000000009</v>
      </c>
      <c r="AM60" s="133">
        <f t="shared" si="0"/>
        <v>12.87</v>
      </c>
      <c r="AN60" s="133">
        <f t="shared" si="0"/>
        <v>11.5</v>
      </c>
      <c r="AO60" s="133">
        <f t="shared" si="0"/>
        <v>14.706630000000001</v>
      </c>
      <c r="AP60" s="133">
        <f t="shared" si="0"/>
        <v>41.203290000000003</v>
      </c>
      <c r="AQ60" s="133">
        <f t="shared" si="0"/>
        <v>4.5869999999999997</v>
      </c>
      <c r="AR60" s="133">
        <f t="shared" si="0"/>
        <v>16.91263</v>
      </c>
      <c r="AS60" s="133">
        <f t="shared" si="0"/>
        <v>2.0721599999999998</v>
      </c>
      <c r="AT60" s="133">
        <f t="shared" si="0"/>
        <v>6.6443199999999996</v>
      </c>
      <c r="AU60" s="133">
        <f t="shared" si="0"/>
        <v>13.989000000000001</v>
      </c>
      <c r="AV60" s="133">
        <f t="shared" si="0"/>
        <v>2.9980000000000002</v>
      </c>
      <c r="AW60" s="134">
        <f t="shared" si="0"/>
        <v>11.769</v>
      </c>
    </row>
    <row r="61" spans="1:49" x14ac:dyDescent="0.25">
      <c r="A61" s="135" t="s">
        <v>1337</v>
      </c>
      <c r="B61" s="136">
        <f t="shared" ref="B61:AW61" si="1">MAX(B12:B59)</f>
        <v>8</v>
      </c>
      <c r="C61" s="136">
        <f t="shared" si="1"/>
        <v>18</v>
      </c>
      <c r="D61" s="136">
        <f t="shared" si="1"/>
        <v>12.5</v>
      </c>
      <c r="E61" s="136">
        <f t="shared" si="1"/>
        <v>2</v>
      </c>
      <c r="F61" s="136">
        <f t="shared" si="1"/>
        <v>37.5</v>
      </c>
      <c r="G61" s="136">
        <f t="shared" si="1"/>
        <v>20</v>
      </c>
      <c r="H61" s="136">
        <f t="shared" si="1"/>
        <v>10.199999999999999</v>
      </c>
      <c r="I61" s="136">
        <f t="shared" si="1"/>
        <v>44</v>
      </c>
      <c r="J61" s="136">
        <f t="shared" si="1"/>
        <v>15.53</v>
      </c>
      <c r="K61" s="136">
        <f t="shared" si="1"/>
        <v>12.65</v>
      </c>
      <c r="L61" s="136">
        <f t="shared" si="1"/>
        <v>23.579000000000001</v>
      </c>
      <c r="M61" s="136">
        <f t="shared" si="1"/>
        <v>1.07</v>
      </c>
      <c r="N61" s="136">
        <f t="shared" si="1"/>
        <v>45.8</v>
      </c>
      <c r="O61" s="136">
        <f t="shared" si="1"/>
        <v>1.073</v>
      </c>
      <c r="P61" s="136">
        <f t="shared" si="1"/>
        <v>62.8</v>
      </c>
      <c r="Q61" s="136">
        <f t="shared" si="1"/>
        <v>25.44</v>
      </c>
      <c r="R61" s="136">
        <f t="shared" si="1"/>
        <v>105.67</v>
      </c>
      <c r="S61" s="136">
        <f t="shared" si="1"/>
        <v>71.209999999999994</v>
      </c>
      <c r="T61" s="136">
        <f t="shared" si="1"/>
        <v>30.579000000000001</v>
      </c>
      <c r="U61" s="136">
        <f t="shared" si="1"/>
        <v>11.91</v>
      </c>
      <c r="V61" s="136">
        <f t="shared" si="1"/>
        <v>15.02</v>
      </c>
      <c r="W61" s="136">
        <f t="shared" si="1"/>
        <v>4.1340000000000003</v>
      </c>
      <c r="X61" s="136">
        <f t="shared" si="1"/>
        <v>0.48</v>
      </c>
      <c r="Y61" s="136">
        <f t="shared" si="1"/>
        <v>0</v>
      </c>
      <c r="Z61" s="136">
        <f t="shared" si="1"/>
        <v>0</v>
      </c>
      <c r="AA61" s="136">
        <f t="shared" si="1"/>
        <v>30.38</v>
      </c>
      <c r="AB61" s="136">
        <f t="shared" si="1"/>
        <v>127.857</v>
      </c>
      <c r="AC61" s="136">
        <f t="shared" si="1"/>
        <v>26.07</v>
      </c>
      <c r="AD61" s="136">
        <f t="shared" si="1"/>
        <v>22.302</v>
      </c>
      <c r="AE61" s="136">
        <f t="shared" si="1"/>
        <v>6.4720000000000004</v>
      </c>
      <c r="AF61" s="136">
        <f t="shared" si="1"/>
        <v>0</v>
      </c>
      <c r="AG61" s="136">
        <f t="shared" si="1"/>
        <v>1.11785</v>
      </c>
      <c r="AH61" s="136">
        <f t="shared" si="1"/>
        <v>17.600000000000001</v>
      </c>
      <c r="AI61" s="136">
        <f t="shared" si="1"/>
        <v>10.362030000000001</v>
      </c>
      <c r="AJ61" s="136">
        <f t="shared" si="1"/>
        <v>5.9541700000000004</v>
      </c>
      <c r="AK61" s="136">
        <f t="shared" si="1"/>
        <v>10</v>
      </c>
      <c r="AL61" s="136">
        <f t="shared" si="1"/>
        <v>9.75</v>
      </c>
      <c r="AM61" s="136">
        <f t="shared" si="1"/>
        <v>14.41</v>
      </c>
      <c r="AN61" s="136">
        <f t="shared" si="1"/>
        <v>11.5</v>
      </c>
      <c r="AO61" s="136">
        <f t="shared" si="1"/>
        <v>14.706630000000001</v>
      </c>
      <c r="AP61" s="136">
        <f t="shared" si="1"/>
        <v>41.329189999999997</v>
      </c>
      <c r="AQ61" s="136">
        <f t="shared" si="1"/>
        <v>6.984</v>
      </c>
      <c r="AR61" s="136">
        <f t="shared" si="1"/>
        <v>16.91263</v>
      </c>
      <c r="AS61" s="136">
        <f t="shared" si="1"/>
        <v>2.2871100000000002</v>
      </c>
      <c r="AT61" s="136">
        <f t="shared" si="1"/>
        <v>6.6443199999999996</v>
      </c>
      <c r="AU61" s="136">
        <f t="shared" si="1"/>
        <v>14.288</v>
      </c>
      <c r="AV61" s="136">
        <f t="shared" si="1"/>
        <v>3.7349999999999999</v>
      </c>
      <c r="AW61" s="137">
        <f t="shared" si="1"/>
        <v>12.368</v>
      </c>
    </row>
    <row r="62" spans="1:49" x14ac:dyDescent="0.25">
      <c r="A62" s="138" t="s">
        <v>1408</v>
      </c>
      <c r="B62" s="139">
        <f t="shared" ref="B62:AW62" si="2">AVERAGE(B12:B59)</f>
        <v>8</v>
      </c>
      <c r="C62" s="139">
        <f t="shared" si="2"/>
        <v>18</v>
      </c>
      <c r="D62" s="139">
        <f t="shared" si="2"/>
        <v>12.495833333333332</v>
      </c>
      <c r="E62" s="139">
        <f t="shared" si="2"/>
        <v>2</v>
      </c>
      <c r="F62" s="139">
        <f t="shared" si="2"/>
        <v>18.279166666666669</v>
      </c>
      <c r="G62" s="139">
        <f t="shared" si="2"/>
        <v>20</v>
      </c>
      <c r="H62" s="139">
        <f t="shared" si="2"/>
        <v>9</v>
      </c>
      <c r="I62" s="139">
        <f t="shared" si="2"/>
        <v>37.125</v>
      </c>
      <c r="J62" s="139">
        <f t="shared" si="2"/>
        <v>13.397083333333336</v>
      </c>
      <c r="K62" s="139">
        <f t="shared" si="2"/>
        <v>12.482500000000002</v>
      </c>
      <c r="L62" s="139">
        <f t="shared" si="2"/>
        <v>13.370291666666667</v>
      </c>
      <c r="M62" s="139">
        <f t="shared" si="2"/>
        <v>1.07</v>
      </c>
      <c r="N62" s="139">
        <f t="shared" si="2"/>
        <v>44.74</v>
      </c>
      <c r="O62" s="139">
        <f t="shared" si="2"/>
        <v>1.0730000000000002</v>
      </c>
      <c r="P62" s="139">
        <f t="shared" si="2"/>
        <v>50.652083333333344</v>
      </c>
      <c r="Q62" s="139">
        <f t="shared" si="2"/>
        <v>21.509583333333328</v>
      </c>
      <c r="R62" s="139">
        <f t="shared" si="2"/>
        <v>101.79208333333334</v>
      </c>
      <c r="S62" s="139">
        <f t="shared" si="2"/>
        <v>56.749583333333334</v>
      </c>
      <c r="T62" s="139">
        <f t="shared" si="2"/>
        <v>27.221624999999992</v>
      </c>
      <c r="U62" s="139">
        <f t="shared" si="2"/>
        <v>11.211250000000001</v>
      </c>
      <c r="V62" s="139">
        <f t="shared" si="2"/>
        <v>14.715833333333327</v>
      </c>
      <c r="W62" s="139">
        <f t="shared" si="2"/>
        <v>1.2021249999999994</v>
      </c>
      <c r="X62" s="139">
        <f t="shared" si="2"/>
        <v>0.4216666666666668</v>
      </c>
      <c r="Y62" s="139" t="e">
        <f t="shared" si="2"/>
        <v>#DIV/0!</v>
      </c>
      <c r="Z62" s="139" t="e">
        <f t="shared" si="2"/>
        <v>#DIV/0!</v>
      </c>
      <c r="AA62" s="139">
        <f t="shared" si="2"/>
        <v>20.227083333333329</v>
      </c>
      <c r="AB62" s="139">
        <f t="shared" si="2"/>
        <v>117.85062499999999</v>
      </c>
      <c r="AC62" s="139">
        <f t="shared" si="2"/>
        <v>23.916458333333335</v>
      </c>
      <c r="AD62" s="139">
        <f t="shared" si="2"/>
        <v>20.239083333333337</v>
      </c>
      <c r="AE62" s="139">
        <f t="shared" si="2"/>
        <v>3.3497500000000016</v>
      </c>
      <c r="AF62" s="139">
        <f t="shared" si="2"/>
        <v>0</v>
      </c>
      <c r="AG62" s="139">
        <f t="shared" si="2"/>
        <v>1.1178499999999991</v>
      </c>
      <c r="AH62" s="139">
        <f t="shared" si="2"/>
        <v>13.429166666666665</v>
      </c>
      <c r="AI62" s="139">
        <f t="shared" si="2"/>
        <v>10.172462916666669</v>
      </c>
      <c r="AJ62" s="139">
        <f t="shared" si="2"/>
        <v>5.9541700000000004</v>
      </c>
      <c r="AK62" s="139">
        <f t="shared" si="2"/>
        <v>9.9541666666666639</v>
      </c>
      <c r="AL62" s="139">
        <f t="shared" si="2"/>
        <v>8.8845833333333335</v>
      </c>
      <c r="AM62" s="139">
        <f t="shared" si="2"/>
        <v>13.542500000000009</v>
      </c>
      <c r="AN62" s="139">
        <f t="shared" si="2"/>
        <v>11.5</v>
      </c>
      <c r="AO62" s="139">
        <f t="shared" si="2"/>
        <v>14.706630000000001</v>
      </c>
      <c r="AP62" s="139">
        <f t="shared" si="2"/>
        <v>41.266240000000003</v>
      </c>
      <c r="AQ62" s="139">
        <f t="shared" si="2"/>
        <v>5.2562500000000023</v>
      </c>
      <c r="AR62" s="139">
        <f t="shared" si="2"/>
        <v>16.91263</v>
      </c>
      <c r="AS62" s="139">
        <f t="shared" si="2"/>
        <v>2.1907937499999997</v>
      </c>
      <c r="AT62" s="139">
        <f t="shared" si="2"/>
        <v>6.6443199999999942</v>
      </c>
      <c r="AU62" s="139">
        <f t="shared" si="2"/>
        <v>14.178791666666678</v>
      </c>
      <c r="AV62" s="139">
        <f t="shared" si="2"/>
        <v>3.379999999999999</v>
      </c>
      <c r="AW62" s="140">
        <f t="shared" si="2"/>
        <v>11.986583333333334</v>
      </c>
    </row>
    <row r="63" spans="1:49" x14ac:dyDescent="0.25">
      <c r="A63" s="141" t="s">
        <v>7</v>
      </c>
      <c r="B63" s="136">
        <f t="shared" ref="B63:AW63" si="3">B12</f>
        <v>8</v>
      </c>
      <c r="C63" s="136">
        <f t="shared" si="3"/>
        <v>18</v>
      </c>
      <c r="D63" s="136">
        <f t="shared" si="3"/>
        <v>12.4</v>
      </c>
      <c r="E63" s="136">
        <f t="shared" si="3"/>
        <v>2</v>
      </c>
      <c r="F63" s="136">
        <f t="shared" si="3"/>
        <v>17.7</v>
      </c>
      <c r="G63" s="136">
        <f t="shared" si="3"/>
        <v>20</v>
      </c>
      <c r="H63" s="136">
        <f t="shared" si="3"/>
        <v>8.9</v>
      </c>
      <c r="I63" s="136">
        <f t="shared" si="3"/>
        <v>36</v>
      </c>
      <c r="J63" s="136">
        <f t="shared" si="3"/>
        <v>12.42</v>
      </c>
      <c r="K63" s="136">
        <f t="shared" si="3"/>
        <v>12.54</v>
      </c>
      <c r="L63" s="136">
        <f t="shared" si="3"/>
        <v>13.35</v>
      </c>
      <c r="M63" s="136" t="str">
        <f t="shared" si="3"/>
        <v>--</v>
      </c>
      <c r="N63" s="136" t="str">
        <f t="shared" si="3"/>
        <v>--</v>
      </c>
      <c r="O63" s="136">
        <f t="shared" si="3"/>
        <v>1.073</v>
      </c>
      <c r="P63" s="136">
        <f t="shared" si="3"/>
        <v>45.63</v>
      </c>
      <c r="Q63" s="136">
        <f t="shared" si="3"/>
        <v>20</v>
      </c>
      <c r="R63" s="136">
        <f t="shared" si="3"/>
        <v>105.67</v>
      </c>
      <c r="S63" s="136">
        <f t="shared" si="3"/>
        <v>55.75</v>
      </c>
      <c r="T63" s="136">
        <f t="shared" si="3"/>
        <v>26.550999999999998</v>
      </c>
      <c r="U63" s="136">
        <f t="shared" si="3"/>
        <v>11.8</v>
      </c>
      <c r="V63" s="136">
        <f t="shared" si="3"/>
        <v>15.02</v>
      </c>
      <c r="W63" s="136">
        <f t="shared" si="3"/>
        <v>1.31</v>
      </c>
      <c r="X63" s="136">
        <f t="shared" si="3"/>
        <v>0.48</v>
      </c>
      <c r="Y63" s="136" t="str">
        <f t="shared" si="3"/>
        <v>--</v>
      </c>
      <c r="Z63" s="136" t="str">
        <f t="shared" si="3"/>
        <v>--</v>
      </c>
      <c r="AA63" s="136">
        <f t="shared" si="3"/>
        <v>18.579999999999998</v>
      </c>
      <c r="AB63" s="136">
        <f t="shared" si="3"/>
        <v>115.739</v>
      </c>
      <c r="AC63" s="136">
        <f t="shared" si="3"/>
        <v>22.866</v>
      </c>
      <c r="AD63" s="136">
        <f t="shared" si="3"/>
        <v>19.573</v>
      </c>
      <c r="AE63" s="136">
        <f t="shared" si="3"/>
        <v>3.8130000000000002</v>
      </c>
      <c r="AF63" s="136">
        <f t="shared" si="3"/>
        <v>0</v>
      </c>
      <c r="AG63" s="136">
        <f t="shared" si="3"/>
        <v>1.11785</v>
      </c>
      <c r="AH63" s="136">
        <f t="shared" si="3"/>
        <v>12</v>
      </c>
      <c r="AI63" s="136">
        <f t="shared" si="3"/>
        <v>10.24029</v>
      </c>
      <c r="AJ63" s="136">
        <f t="shared" si="3"/>
        <v>5.9541700000000004</v>
      </c>
      <c r="AK63" s="136">
        <f t="shared" si="3"/>
        <v>10</v>
      </c>
      <c r="AL63" s="136">
        <f t="shared" si="3"/>
        <v>9.75</v>
      </c>
      <c r="AM63" s="136">
        <f t="shared" si="3"/>
        <v>14.41</v>
      </c>
      <c r="AN63" s="136">
        <f t="shared" si="3"/>
        <v>11.5</v>
      </c>
      <c r="AO63" s="136" t="str">
        <f t="shared" si="3"/>
        <v>--</v>
      </c>
      <c r="AP63" s="136">
        <f t="shared" si="3"/>
        <v>41.329189999999997</v>
      </c>
      <c r="AQ63" s="136">
        <f t="shared" si="3"/>
        <v>4.8730000000000002</v>
      </c>
      <c r="AR63" s="136" t="str">
        <f t="shared" si="3"/>
        <v>--</v>
      </c>
      <c r="AS63" s="136">
        <f t="shared" si="3"/>
        <v>2.2746599999999999</v>
      </c>
      <c r="AT63" s="136">
        <f t="shared" si="3"/>
        <v>6.6443199999999996</v>
      </c>
      <c r="AU63" s="136">
        <f t="shared" si="3"/>
        <v>14.288</v>
      </c>
      <c r="AV63" s="136">
        <f t="shared" si="3"/>
        <v>3.6749999999999998</v>
      </c>
      <c r="AW63" s="136">
        <f t="shared" si="3"/>
        <v>12.118</v>
      </c>
    </row>
    <row r="64" spans="1:49" x14ac:dyDescent="0.25">
      <c r="A64" s="141" t="s">
        <v>8</v>
      </c>
      <c r="B64" s="136">
        <f t="shared" ref="B64:AW64" si="4">B59</f>
        <v>8</v>
      </c>
      <c r="C64" s="136">
        <f t="shared" si="4"/>
        <v>18</v>
      </c>
      <c r="D64" s="136">
        <f t="shared" si="4"/>
        <v>12.5</v>
      </c>
      <c r="E64" s="136">
        <f t="shared" si="4"/>
        <v>2</v>
      </c>
      <c r="F64" s="136">
        <f t="shared" si="4"/>
        <v>29.4</v>
      </c>
      <c r="G64" s="136">
        <f t="shared" si="4"/>
        <v>20</v>
      </c>
      <c r="H64" s="136">
        <f t="shared" si="4"/>
        <v>8.3000000000000007</v>
      </c>
      <c r="I64" s="136">
        <f t="shared" si="4"/>
        <v>35</v>
      </c>
      <c r="J64" s="136">
        <f t="shared" si="4"/>
        <v>15.5</v>
      </c>
      <c r="K64" s="136">
        <f t="shared" si="4"/>
        <v>12.65</v>
      </c>
      <c r="L64" s="136">
        <f t="shared" si="4"/>
        <v>15.055</v>
      </c>
      <c r="M64" s="136" t="str">
        <f t="shared" si="4"/>
        <v>--</v>
      </c>
      <c r="N64" s="136" t="str">
        <f t="shared" si="4"/>
        <v>--</v>
      </c>
      <c r="O64" s="136">
        <f t="shared" si="4"/>
        <v>1.073</v>
      </c>
      <c r="P64" s="136">
        <f t="shared" si="4"/>
        <v>52.48</v>
      </c>
      <c r="Q64" s="136">
        <f t="shared" si="4"/>
        <v>20.94</v>
      </c>
      <c r="R64" s="136">
        <f t="shared" si="4"/>
        <v>100.11</v>
      </c>
      <c r="S64" s="136">
        <f t="shared" si="4"/>
        <v>52.06</v>
      </c>
      <c r="T64" s="136">
        <f t="shared" si="4"/>
        <v>22.643999999999998</v>
      </c>
      <c r="U64" s="136">
        <f t="shared" si="4"/>
        <v>10.94</v>
      </c>
      <c r="V64" s="136">
        <f t="shared" si="4"/>
        <v>14.41</v>
      </c>
      <c r="W64" s="136">
        <f t="shared" si="4"/>
        <v>0.41</v>
      </c>
      <c r="X64" s="136">
        <f t="shared" si="4"/>
        <v>0.41</v>
      </c>
      <c r="Y64" s="136" t="str">
        <f t="shared" si="4"/>
        <v>--</v>
      </c>
      <c r="Z64" s="136" t="str">
        <f t="shared" si="4"/>
        <v>--</v>
      </c>
      <c r="AA64" s="136">
        <f t="shared" si="4"/>
        <v>16.739999999999998</v>
      </c>
      <c r="AB64" s="136">
        <f t="shared" si="4"/>
        <v>114.07599999999999</v>
      </c>
      <c r="AC64" s="136">
        <f t="shared" si="4"/>
        <v>21.998000000000001</v>
      </c>
      <c r="AD64" s="136">
        <f t="shared" si="4"/>
        <v>18.841999999999999</v>
      </c>
      <c r="AE64" s="136">
        <f t="shared" si="4"/>
        <v>2.952</v>
      </c>
      <c r="AF64" s="136">
        <f t="shared" si="4"/>
        <v>0</v>
      </c>
      <c r="AG64" s="136">
        <f t="shared" si="4"/>
        <v>1.11785</v>
      </c>
      <c r="AH64" s="136">
        <f t="shared" si="4"/>
        <v>17.5</v>
      </c>
      <c r="AI64" s="136">
        <f t="shared" si="4"/>
        <v>10.27735</v>
      </c>
      <c r="AJ64" s="136">
        <f t="shared" si="4"/>
        <v>5.9541700000000004</v>
      </c>
      <c r="AK64" s="136">
        <f t="shared" si="4"/>
        <v>9.8000000000000007</v>
      </c>
      <c r="AL64" s="136">
        <f t="shared" si="4"/>
        <v>8.2100000000000009</v>
      </c>
      <c r="AM64" s="136">
        <f t="shared" si="4"/>
        <v>12.87</v>
      </c>
      <c r="AN64" s="136">
        <f t="shared" si="4"/>
        <v>11.5</v>
      </c>
      <c r="AO64" s="136">
        <f t="shared" si="4"/>
        <v>14.706630000000001</v>
      </c>
      <c r="AP64" s="136">
        <f t="shared" si="4"/>
        <v>41.203290000000003</v>
      </c>
      <c r="AQ64" s="136">
        <f t="shared" si="4"/>
        <v>6.944</v>
      </c>
      <c r="AR64" s="136">
        <f t="shared" si="4"/>
        <v>16.91263</v>
      </c>
      <c r="AS64" s="136">
        <f t="shared" si="4"/>
        <v>2.0721599999999998</v>
      </c>
      <c r="AT64" s="136">
        <f t="shared" si="4"/>
        <v>6.6443199999999996</v>
      </c>
      <c r="AU64" s="136">
        <f t="shared" si="4"/>
        <v>13.989000000000001</v>
      </c>
      <c r="AV64" s="136">
        <f t="shared" si="4"/>
        <v>2.9980000000000002</v>
      </c>
      <c r="AW64" s="136">
        <f t="shared" si="4"/>
        <v>11.769</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2"/>
      <c r="C66" s="1" t="s">
        <v>1409</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4" t="s">
        <v>3</v>
      </c>
      <c r="B5" s="114" t="s">
        <v>80</v>
      </c>
      <c r="C5" s="114" t="s">
        <v>544</v>
      </c>
      <c r="D5" s="114" t="s">
        <v>546</v>
      </c>
      <c r="E5" s="114" t="s">
        <v>129</v>
      </c>
      <c r="F5" s="114" t="s">
        <v>129</v>
      </c>
      <c r="G5" s="114" t="s">
        <v>129</v>
      </c>
      <c r="H5" s="114" t="s">
        <v>143</v>
      </c>
      <c r="I5" s="114" t="s">
        <v>143</v>
      </c>
      <c r="J5" s="114" t="s">
        <v>143</v>
      </c>
      <c r="K5" s="114" t="s">
        <v>143</v>
      </c>
      <c r="L5" s="114" t="s">
        <v>143</v>
      </c>
      <c r="M5" s="114" t="s">
        <v>143</v>
      </c>
      <c r="N5" s="114" t="s">
        <v>143</v>
      </c>
      <c r="O5" s="114" t="s">
        <v>143</v>
      </c>
      <c r="P5" s="114" t="s">
        <v>91</v>
      </c>
      <c r="Q5" s="114" t="s">
        <v>91</v>
      </c>
      <c r="R5" s="114" t="s">
        <v>91</v>
      </c>
      <c r="S5" s="114" t="s">
        <v>50</v>
      </c>
      <c r="T5" s="114" t="s">
        <v>50</v>
      </c>
      <c r="U5" s="114" t="s">
        <v>540</v>
      </c>
      <c r="V5" s="114" t="s">
        <v>23</v>
      </c>
      <c r="W5" s="114" t="s">
        <v>75</v>
      </c>
      <c r="X5" s="114" t="s">
        <v>75</v>
      </c>
      <c r="Y5" s="114" t="s">
        <v>541</v>
      </c>
      <c r="Z5" s="114" t="s">
        <v>541</v>
      </c>
      <c r="AA5" s="114" t="s">
        <v>542</v>
      </c>
      <c r="AB5" s="114" t="s">
        <v>542</v>
      </c>
      <c r="AC5" s="114" t="s">
        <v>103</v>
      </c>
      <c r="AD5" s="114" t="s">
        <v>932</v>
      </c>
    </row>
    <row r="6" spans="1:30" ht="25.5" x14ac:dyDescent="0.25">
      <c r="A6" s="114" t="s">
        <v>1344</v>
      </c>
      <c r="B6" s="114" t="s">
        <v>595</v>
      </c>
      <c r="C6" s="114" t="s">
        <v>1410</v>
      </c>
      <c r="D6" s="114" t="s">
        <v>1411</v>
      </c>
      <c r="E6" s="114" t="s">
        <v>1361</v>
      </c>
      <c r="F6" s="114" t="s">
        <v>1361</v>
      </c>
      <c r="G6" s="114" t="s">
        <v>1361</v>
      </c>
      <c r="H6" s="114" t="s">
        <v>595</v>
      </c>
      <c r="I6" s="114" t="s">
        <v>1354</v>
      </c>
      <c r="J6" s="114" t="s">
        <v>1363</v>
      </c>
      <c r="K6" s="114" t="s">
        <v>1412</v>
      </c>
      <c r="L6" s="114" t="s">
        <v>595</v>
      </c>
      <c r="M6" s="114" t="s">
        <v>595</v>
      </c>
      <c r="N6" s="114" t="s">
        <v>1413</v>
      </c>
      <c r="O6" s="114" t="s">
        <v>1413</v>
      </c>
      <c r="P6" s="114" t="s">
        <v>1354</v>
      </c>
      <c r="Q6" s="114" t="s">
        <v>1354</v>
      </c>
      <c r="R6" s="114" t="s">
        <v>1358</v>
      </c>
      <c r="S6" s="114" t="s">
        <v>1358</v>
      </c>
      <c r="T6" s="114" t="s">
        <v>1359</v>
      </c>
      <c r="U6" s="114" t="s">
        <v>1349</v>
      </c>
      <c r="V6" s="114" t="s">
        <v>1414</v>
      </c>
      <c r="W6" s="114" t="s">
        <v>1348</v>
      </c>
      <c r="X6" s="114" t="s">
        <v>1348</v>
      </c>
      <c r="Y6" s="114" t="s">
        <v>541</v>
      </c>
      <c r="Z6" s="114" t="s">
        <v>541</v>
      </c>
      <c r="AA6" s="114" t="s">
        <v>1345</v>
      </c>
      <c r="AB6" s="114" t="s">
        <v>1345</v>
      </c>
      <c r="AC6" s="114" t="s">
        <v>595</v>
      </c>
      <c r="AD6" s="114" t="s">
        <v>1361</v>
      </c>
    </row>
    <row r="7" spans="1:30" ht="25.5" x14ac:dyDescent="0.25">
      <c r="A7" s="114" t="s">
        <v>1366</v>
      </c>
      <c r="B7" s="114" t="s">
        <v>1367</v>
      </c>
      <c r="C7" s="114" t="s">
        <v>1367</v>
      </c>
      <c r="D7" s="114" t="s">
        <v>1367</v>
      </c>
      <c r="E7" s="114" t="s">
        <v>1367</v>
      </c>
      <c r="F7" s="114" t="s">
        <v>1367</v>
      </c>
      <c r="G7" s="114" t="s">
        <v>1367</v>
      </c>
      <c r="H7" s="114" t="s">
        <v>1367</v>
      </c>
      <c r="I7" s="114" t="s">
        <v>1367</v>
      </c>
      <c r="J7" s="114" t="s">
        <v>1367</v>
      </c>
      <c r="K7" s="114" t="s">
        <v>1367</v>
      </c>
      <c r="L7" s="114" t="s">
        <v>1367</v>
      </c>
      <c r="M7" s="114" t="s">
        <v>1367</v>
      </c>
      <c r="N7" s="114" t="s">
        <v>1367</v>
      </c>
      <c r="O7" s="114" t="s">
        <v>1367</v>
      </c>
      <c r="P7" s="114" t="s">
        <v>1367</v>
      </c>
      <c r="Q7" s="114" t="s">
        <v>1367</v>
      </c>
      <c r="R7" s="114" t="s">
        <v>1367</v>
      </c>
      <c r="S7" s="114" t="s">
        <v>1367</v>
      </c>
      <c r="T7" s="114" t="s">
        <v>1367</v>
      </c>
      <c r="U7" s="114" t="s">
        <v>1367</v>
      </c>
      <c r="V7" s="114" t="s">
        <v>1367</v>
      </c>
      <c r="W7" s="114" t="s">
        <v>1367</v>
      </c>
      <c r="X7" s="114" t="s">
        <v>1367</v>
      </c>
      <c r="Y7" s="114" t="s">
        <v>1367</v>
      </c>
      <c r="Z7" s="114" t="s">
        <v>1367</v>
      </c>
      <c r="AA7" s="114" t="s">
        <v>1367</v>
      </c>
      <c r="AB7" s="114" t="s">
        <v>1367</v>
      </c>
      <c r="AC7" s="114" t="s">
        <v>1367</v>
      </c>
      <c r="AD7" s="114" t="s">
        <v>1367</v>
      </c>
    </row>
    <row r="8" spans="1:30" ht="38.25" x14ac:dyDescent="0.25">
      <c r="A8" s="114" t="s">
        <v>6</v>
      </c>
      <c r="B8" s="114" t="s">
        <v>1415</v>
      </c>
      <c r="C8" s="114" t="s">
        <v>1416</v>
      </c>
      <c r="D8" s="114" t="s">
        <v>1417</v>
      </c>
      <c r="E8" s="114" t="s">
        <v>1418</v>
      </c>
      <c r="F8" s="114" t="s">
        <v>1419</v>
      </c>
      <c r="G8" s="114" t="s">
        <v>1420</v>
      </c>
      <c r="H8" s="114" t="s">
        <v>1421</v>
      </c>
      <c r="I8" s="114" t="s">
        <v>1422</v>
      </c>
      <c r="J8" s="114" t="s">
        <v>1423</v>
      </c>
      <c r="K8" s="114" t="s">
        <v>1424</v>
      </c>
      <c r="L8" s="114" t="s">
        <v>1421</v>
      </c>
      <c r="M8" s="114" t="s">
        <v>1425</v>
      </c>
      <c r="N8" s="114" t="s">
        <v>1426</v>
      </c>
      <c r="O8" s="114" t="s">
        <v>1365</v>
      </c>
      <c r="P8" s="114" t="s">
        <v>1382</v>
      </c>
      <c r="Q8" s="114" t="s">
        <v>1382</v>
      </c>
      <c r="R8" s="114" t="s">
        <v>1356</v>
      </c>
      <c r="S8" s="114" t="s">
        <v>1427</v>
      </c>
      <c r="T8" s="114" t="s">
        <v>1387</v>
      </c>
      <c r="U8" s="114" t="s">
        <v>1428</v>
      </c>
      <c r="V8" s="114" t="s">
        <v>1429</v>
      </c>
      <c r="W8" s="114" t="s">
        <v>1372</v>
      </c>
      <c r="X8" s="114" t="s">
        <v>1373</v>
      </c>
      <c r="Y8" s="114" t="s">
        <v>1430</v>
      </c>
      <c r="Z8" s="114" t="s">
        <v>1431</v>
      </c>
      <c r="AA8" s="114" t="s">
        <v>1370</v>
      </c>
      <c r="AB8" s="114" t="s">
        <v>1432</v>
      </c>
      <c r="AC8" s="114" t="s">
        <v>1433</v>
      </c>
      <c r="AD8" s="114" t="s">
        <v>1434</v>
      </c>
    </row>
    <row r="9" spans="1:30" ht="25.5" x14ac:dyDescent="0.25">
      <c r="A9" s="114" t="s">
        <v>1032</v>
      </c>
      <c r="B9" s="114" t="s">
        <v>1435</v>
      </c>
      <c r="C9" s="114" t="s">
        <v>1436</v>
      </c>
      <c r="D9" s="114" t="s">
        <v>1436</v>
      </c>
      <c r="E9" s="114" t="s">
        <v>1436</v>
      </c>
      <c r="F9" s="114" t="s">
        <v>1436</v>
      </c>
      <c r="G9" s="114" t="s">
        <v>1436</v>
      </c>
      <c r="H9" s="114" t="s">
        <v>1435</v>
      </c>
      <c r="I9" s="114" t="s">
        <v>1436</v>
      </c>
      <c r="J9" s="114" t="s">
        <v>1436</v>
      </c>
      <c r="K9" s="114" t="s">
        <v>1436</v>
      </c>
      <c r="L9" s="114" t="s">
        <v>1436</v>
      </c>
      <c r="M9" s="114" t="s">
        <v>1436</v>
      </c>
      <c r="N9" s="114" t="s">
        <v>1436</v>
      </c>
      <c r="O9" s="114" t="s">
        <v>1436</v>
      </c>
      <c r="P9" s="114" t="s">
        <v>1435</v>
      </c>
      <c r="Q9" s="114" t="s">
        <v>1436</v>
      </c>
      <c r="R9" s="114" t="s">
        <v>1436</v>
      </c>
      <c r="S9" s="114" t="s">
        <v>1436</v>
      </c>
      <c r="T9" s="114" t="s">
        <v>909</v>
      </c>
      <c r="U9" s="114" t="s">
        <v>1436</v>
      </c>
      <c r="V9" s="114" t="s">
        <v>1436</v>
      </c>
      <c r="W9" s="114" t="s">
        <v>1436</v>
      </c>
      <c r="X9" s="114" t="s">
        <v>1436</v>
      </c>
      <c r="Y9" s="114" t="s">
        <v>1436</v>
      </c>
      <c r="Z9" s="114" t="s">
        <v>1436</v>
      </c>
      <c r="AA9" s="114" t="s">
        <v>1436</v>
      </c>
      <c r="AB9" s="114" t="s">
        <v>1436</v>
      </c>
      <c r="AC9" s="114" t="s">
        <v>1436</v>
      </c>
      <c r="AD9" s="114" t="s">
        <v>1436</v>
      </c>
    </row>
    <row r="10" spans="1:30" x14ac:dyDescent="0.25">
      <c r="A10" s="114" t="s">
        <v>68</v>
      </c>
      <c r="B10" s="114" t="s">
        <v>1437</v>
      </c>
      <c r="C10" s="114" t="s">
        <v>1438</v>
      </c>
      <c r="D10" s="114" t="s">
        <v>1438</v>
      </c>
      <c r="E10" s="114" t="s">
        <v>1438</v>
      </c>
      <c r="F10" s="114" t="s">
        <v>1438</v>
      </c>
      <c r="G10" s="114" t="s">
        <v>1438</v>
      </c>
      <c r="H10" s="114" t="s">
        <v>1437</v>
      </c>
      <c r="I10" s="114" t="s">
        <v>1438</v>
      </c>
      <c r="J10" s="114" t="s">
        <v>1438</v>
      </c>
      <c r="K10" s="114" t="s">
        <v>1438</v>
      </c>
      <c r="L10" s="114" t="s">
        <v>1438</v>
      </c>
      <c r="M10" s="114" t="s">
        <v>1438</v>
      </c>
      <c r="N10" s="114" t="s">
        <v>1438</v>
      </c>
      <c r="O10" s="114" t="s">
        <v>1438</v>
      </c>
      <c r="P10" s="114" t="s">
        <v>1437</v>
      </c>
      <c r="Q10" s="114" t="s">
        <v>1438</v>
      </c>
      <c r="R10" s="114" t="s">
        <v>1438</v>
      </c>
      <c r="S10" s="114" t="s">
        <v>1438</v>
      </c>
      <c r="T10" s="114" t="s">
        <v>1438</v>
      </c>
      <c r="U10" s="114" t="s">
        <v>1438</v>
      </c>
      <c r="V10" s="114" t="s">
        <v>1438</v>
      </c>
      <c r="W10" s="114" t="s">
        <v>1438</v>
      </c>
      <c r="X10" s="114" t="s">
        <v>1438</v>
      </c>
      <c r="Y10" s="114" t="s">
        <v>1438</v>
      </c>
      <c r="Z10" s="114" t="s">
        <v>1438</v>
      </c>
      <c r="AA10" s="114" t="s">
        <v>1438</v>
      </c>
      <c r="AB10" s="114" t="s">
        <v>1438</v>
      </c>
      <c r="AC10" s="114" t="s">
        <v>1438</v>
      </c>
      <c r="AD10" s="114" t="s">
        <v>1438</v>
      </c>
    </row>
    <row r="11" spans="1:30" x14ac:dyDescent="0.25">
      <c r="A11" s="115" t="s">
        <v>73</v>
      </c>
      <c r="B11" s="143">
        <v>2690.97</v>
      </c>
      <c r="C11" s="143">
        <v>6.1749700000000001</v>
      </c>
      <c r="D11" s="143">
        <v>0.41354999999999997</v>
      </c>
      <c r="E11" s="143">
        <v>0.19400000000000001</v>
      </c>
      <c r="F11" s="143">
        <v>0.22897000000000001</v>
      </c>
      <c r="G11" s="143">
        <v>2.622E-2</v>
      </c>
      <c r="H11" s="143">
        <v>3875.0083500000001</v>
      </c>
      <c r="I11" s="115" t="s">
        <v>1407</v>
      </c>
      <c r="J11" s="115" t="s">
        <v>1407</v>
      </c>
      <c r="K11" s="143">
        <v>0.68174999999999997</v>
      </c>
      <c r="L11" s="143">
        <v>22.231829999999999</v>
      </c>
      <c r="M11" s="115" t="s">
        <v>1407</v>
      </c>
      <c r="N11" s="143">
        <v>0.36725999999999998</v>
      </c>
      <c r="O11" s="143">
        <v>0.14509</v>
      </c>
      <c r="P11" s="143">
        <v>2409.94</v>
      </c>
      <c r="Q11" s="143">
        <v>0.71599999999999997</v>
      </c>
      <c r="R11" s="115" t="s">
        <v>1407</v>
      </c>
      <c r="S11" s="143">
        <v>0.26600000000000001</v>
      </c>
      <c r="T11" s="143">
        <v>0.39400000000000002</v>
      </c>
      <c r="U11" s="115" t="s">
        <v>1407</v>
      </c>
      <c r="V11" s="143">
        <v>265.589</v>
      </c>
      <c r="W11" s="143">
        <v>9.2999999999999999E-2</v>
      </c>
      <c r="X11" s="143">
        <v>6.3E-2</v>
      </c>
      <c r="Y11" s="143">
        <v>33.54</v>
      </c>
      <c r="Z11" s="143">
        <v>0.09</v>
      </c>
      <c r="AA11" s="143">
        <v>0.46188000000000001</v>
      </c>
      <c r="AB11" s="143">
        <v>0.20524999999999999</v>
      </c>
      <c r="AC11" s="143">
        <v>6.34</v>
      </c>
      <c r="AD11" s="143">
        <v>0.30499999999999999</v>
      </c>
    </row>
    <row r="12" spans="1:30" x14ac:dyDescent="0.25">
      <c r="A12" s="123" t="s">
        <v>755</v>
      </c>
      <c r="B12" s="121">
        <v>2690.97</v>
      </c>
      <c r="C12" s="121">
        <v>6.1749700000000001</v>
      </c>
      <c r="D12" s="121">
        <v>0.41354999999999997</v>
      </c>
      <c r="E12" s="121">
        <v>0.19400000000000001</v>
      </c>
      <c r="F12" s="121">
        <v>0.22897000000000001</v>
      </c>
      <c r="G12" s="121">
        <v>2.622E-2</v>
      </c>
      <c r="H12" s="121">
        <v>3875.0083500000001</v>
      </c>
      <c r="I12" s="123" t="s">
        <v>1407</v>
      </c>
      <c r="J12" s="123" t="s">
        <v>1407</v>
      </c>
      <c r="K12" s="121">
        <v>0.68174999999999997</v>
      </c>
      <c r="L12" s="121">
        <v>22.231829999999999</v>
      </c>
      <c r="M12" s="123" t="s">
        <v>1407</v>
      </c>
      <c r="N12" s="121">
        <v>0.36725999999999998</v>
      </c>
      <c r="O12" s="121">
        <v>0.14509</v>
      </c>
      <c r="P12" s="121">
        <v>2409.94</v>
      </c>
      <c r="Q12" s="121">
        <v>0.71599999999999997</v>
      </c>
      <c r="R12" s="123" t="s">
        <v>1407</v>
      </c>
      <c r="S12" s="121">
        <v>0.26600000000000001</v>
      </c>
      <c r="T12" s="121">
        <v>0.39400000000000002</v>
      </c>
      <c r="U12" s="123" t="s">
        <v>1407</v>
      </c>
      <c r="V12" s="121">
        <v>265.589</v>
      </c>
      <c r="W12" s="121">
        <v>9.2999999999999999E-2</v>
      </c>
      <c r="X12" s="121">
        <v>6.3E-2</v>
      </c>
      <c r="Y12" s="121">
        <v>33.54</v>
      </c>
      <c r="Z12" s="121">
        <v>0.09</v>
      </c>
      <c r="AA12" s="121">
        <v>0.46188000000000001</v>
      </c>
      <c r="AB12" s="121">
        <v>0.20524999999999999</v>
      </c>
      <c r="AC12" s="121">
        <v>6.34</v>
      </c>
      <c r="AD12" s="121">
        <v>0.30499999999999999</v>
      </c>
    </row>
    <row r="13" spans="1:30" x14ac:dyDescent="0.25">
      <c r="A13" s="123" t="s">
        <v>756</v>
      </c>
      <c r="B13" s="121">
        <v>2691.01</v>
      </c>
      <c r="C13" s="121">
        <v>6.26633</v>
      </c>
      <c r="D13" s="121">
        <v>0.50826000000000005</v>
      </c>
      <c r="E13" s="121">
        <v>0.189</v>
      </c>
      <c r="F13" s="121">
        <v>0.23583999999999999</v>
      </c>
      <c r="G13" s="121">
        <v>2.5860000000000001E-2</v>
      </c>
      <c r="H13" s="121">
        <v>3875.0211599999998</v>
      </c>
      <c r="I13" s="123" t="s">
        <v>1407</v>
      </c>
      <c r="J13" s="123" t="s">
        <v>1407</v>
      </c>
      <c r="K13" s="121">
        <v>0.63287000000000004</v>
      </c>
      <c r="L13" s="121">
        <v>22.264209999999999</v>
      </c>
      <c r="M13" s="123" t="s">
        <v>1407</v>
      </c>
      <c r="N13" s="121">
        <v>0.39462000000000003</v>
      </c>
      <c r="O13" s="121">
        <v>0.14509</v>
      </c>
      <c r="P13" s="121">
        <v>2410.08</v>
      </c>
      <c r="Q13" s="121">
        <v>0.73099999999999998</v>
      </c>
      <c r="R13" s="123" t="s">
        <v>1407</v>
      </c>
      <c r="S13" s="121">
        <v>0.26600000000000001</v>
      </c>
      <c r="T13" s="121">
        <v>0.41499999999999998</v>
      </c>
      <c r="U13" s="123" t="s">
        <v>1407</v>
      </c>
      <c r="V13" s="121">
        <v>265.59100000000001</v>
      </c>
      <c r="W13" s="121">
        <v>9.6000000000000002E-2</v>
      </c>
      <c r="X13" s="121">
        <v>0.06</v>
      </c>
      <c r="Y13" s="121">
        <v>33.54</v>
      </c>
      <c r="Z13" s="121">
        <v>0.09</v>
      </c>
      <c r="AA13" s="121">
        <v>0.47538999999999998</v>
      </c>
      <c r="AB13" s="121">
        <v>0.19041</v>
      </c>
      <c r="AC13" s="121">
        <v>6.62</v>
      </c>
      <c r="AD13" s="121">
        <v>0.315</v>
      </c>
    </row>
    <row r="14" spans="1:30" x14ac:dyDescent="0.25">
      <c r="A14" s="123" t="s">
        <v>757</v>
      </c>
      <c r="B14" s="121">
        <v>2691.01</v>
      </c>
      <c r="C14" s="121">
        <v>6.26633</v>
      </c>
      <c r="D14" s="121">
        <v>0.50826000000000005</v>
      </c>
      <c r="E14" s="121">
        <v>0.189</v>
      </c>
      <c r="F14" s="121">
        <v>0.23583999999999999</v>
      </c>
      <c r="G14" s="121">
        <v>2.5860000000000001E-2</v>
      </c>
      <c r="H14" s="121">
        <v>3875.0211599999998</v>
      </c>
      <c r="I14" s="123" t="s">
        <v>1407</v>
      </c>
      <c r="J14" s="123" t="s">
        <v>1407</v>
      </c>
      <c r="K14" s="121">
        <v>0.63287000000000004</v>
      </c>
      <c r="L14" s="121">
        <v>22.264209999999999</v>
      </c>
      <c r="M14" s="123" t="s">
        <v>1407</v>
      </c>
      <c r="N14" s="121">
        <v>0.39462000000000003</v>
      </c>
      <c r="O14" s="121">
        <v>0.14509</v>
      </c>
      <c r="P14" s="121">
        <v>2410.08</v>
      </c>
      <c r="Q14" s="121">
        <v>0.73099999999999998</v>
      </c>
      <c r="R14" s="123" t="s">
        <v>1407</v>
      </c>
      <c r="S14" s="121">
        <v>0.26600000000000001</v>
      </c>
      <c r="T14" s="121">
        <v>0.41499999999999998</v>
      </c>
      <c r="U14" s="123" t="s">
        <v>1407</v>
      </c>
      <c r="V14" s="121">
        <v>265.59100000000001</v>
      </c>
      <c r="W14" s="121">
        <v>9.6000000000000002E-2</v>
      </c>
      <c r="X14" s="121">
        <v>0.06</v>
      </c>
      <c r="Y14" s="121">
        <v>33.54</v>
      </c>
      <c r="Z14" s="121">
        <v>0.09</v>
      </c>
      <c r="AA14" s="121">
        <v>0.47538999999999998</v>
      </c>
      <c r="AB14" s="121">
        <v>0.19041</v>
      </c>
      <c r="AC14" s="121">
        <v>6.62</v>
      </c>
      <c r="AD14" s="121">
        <v>0.315</v>
      </c>
    </row>
    <row r="15" spans="1:30" x14ac:dyDescent="0.25">
      <c r="A15" s="123" t="s">
        <v>758</v>
      </c>
      <c r="B15" s="121">
        <v>2691.02</v>
      </c>
      <c r="C15" s="121">
        <v>6.3634899999999996</v>
      </c>
      <c r="D15" s="121">
        <v>0.6855</v>
      </c>
      <c r="E15" s="121">
        <v>0.191</v>
      </c>
      <c r="F15" s="121">
        <v>0.2261</v>
      </c>
      <c r="G15" s="121">
        <v>2.759E-2</v>
      </c>
      <c r="H15" s="121">
        <v>3875.0336499999999</v>
      </c>
      <c r="I15" s="123" t="s">
        <v>1407</v>
      </c>
      <c r="J15" s="123" t="s">
        <v>1407</v>
      </c>
      <c r="K15" s="121">
        <v>0.58377999999999997</v>
      </c>
      <c r="L15" s="121">
        <v>22.295839999999998</v>
      </c>
      <c r="M15" s="123" t="s">
        <v>1407</v>
      </c>
      <c r="N15" s="121">
        <v>0.41570000000000001</v>
      </c>
      <c r="O15" s="121">
        <v>0.13392999999999999</v>
      </c>
      <c r="P15" s="121">
        <v>2410.27</v>
      </c>
      <c r="Q15" s="121">
        <v>0.753</v>
      </c>
      <c r="R15" s="123" t="s">
        <v>1407</v>
      </c>
      <c r="S15" s="121">
        <v>0.26600000000000001</v>
      </c>
      <c r="T15" s="121">
        <v>0.436</v>
      </c>
      <c r="U15" s="123" t="s">
        <v>1407</v>
      </c>
      <c r="V15" s="121">
        <v>265.59199999999998</v>
      </c>
      <c r="W15" s="121">
        <v>9.9000000000000005E-2</v>
      </c>
      <c r="X15" s="121">
        <v>5.7000000000000002E-2</v>
      </c>
      <c r="Y15" s="121">
        <v>33.54</v>
      </c>
      <c r="Z15" s="121">
        <v>9.0999999999999998E-2</v>
      </c>
      <c r="AA15" s="121">
        <v>0.45229999999999998</v>
      </c>
      <c r="AB15" s="121">
        <v>0.21764</v>
      </c>
      <c r="AC15" s="121">
        <v>6.94</v>
      </c>
      <c r="AD15" s="121">
        <v>0.33200000000000002</v>
      </c>
    </row>
    <row r="16" spans="1:30" x14ac:dyDescent="0.25">
      <c r="A16" s="123" t="s">
        <v>759</v>
      </c>
      <c r="B16" s="121">
        <v>2691.02</v>
      </c>
      <c r="C16" s="121">
        <v>6.3634899999999996</v>
      </c>
      <c r="D16" s="121">
        <v>0.6855</v>
      </c>
      <c r="E16" s="121">
        <v>0.191</v>
      </c>
      <c r="F16" s="121">
        <v>0.2261</v>
      </c>
      <c r="G16" s="121">
        <v>2.759E-2</v>
      </c>
      <c r="H16" s="121">
        <v>3875.0336499999999</v>
      </c>
      <c r="I16" s="123" t="s">
        <v>1407</v>
      </c>
      <c r="J16" s="123" t="s">
        <v>1407</v>
      </c>
      <c r="K16" s="121">
        <v>0.58377999999999997</v>
      </c>
      <c r="L16" s="121">
        <v>22.295839999999998</v>
      </c>
      <c r="M16" s="123" t="s">
        <v>1407</v>
      </c>
      <c r="N16" s="121">
        <v>0.41570000000000001</v>
      </c>
      <c r="O16" s="121">
        <v>0.13392999999999999</v>
      </c>
      <c r="P16" s="121">
        <v>2410.27</v>
      </c>
      <c r="Q16" s="121">
        <v>0.753</v>
      </c>
      <c r="R16" s="123" t="s">
        <v>1407</v>
      </c>
      <c r="S16" s="121">
        <v>0.26600000000000001</v>
      </c>
      <c r="T16" s="121">
        <v>0.436</v>
      </c>
      <c r="U16" s="123" t="s">
        <v>1407</v>
      </c>
      <c r="V16" s="121">
        <v>265.59199999999998</v>
      </c>
      <c r="W16" s="121">
        <v>9.9000000000000005E-2</v>
      </c>
      <c r="X16" s="121">
        <v>5.7000000000000002E-2</v>
      </c>
      <c r="Y16" s="121">
        <v>33.54</v>
      </c>
      <c r="Z16" s="121">
        <v>9.0999999999999998E-2</v>
      </c>
      <c r="AA16" s="121">
        <v>0.45229999999999998</v>
      </c>
      <c r="AB16" s="121">
        <v>0.21764</v>
      </c>
      <c r="AC16" s="121">
        <v>6.94</v>
      </c>
      <c r="AD16" s="121">
        <v>0.33200000000000002</v>
      </c>
    </row>
    <row r="17" spans="1:30" x14ac:dyDescent="0.25">
      <c r="A17" s="123" t="s">
        <v>760</v>
      </c>
      <c r="B17" s="121">
        <v>2691.03</v>
      </c>
      <c r="C17" s="121">
        <v>6.45533</v>
      </c>
      <c r="D17" s="121">
        <v>0.878</v>
      </c>
      <c r="E17" s="121">
        <v>0.183</v>
      </c>
      <c r="F17" s="121">
        <v>0.21756</v>
      </c>
      <c r="G17" s="121">
        <v>2.7040000000000002E-2</v>
      </c>
      <c r="H17" s="121">
        <v>3875.0293799999999</v>
      </c>
      <c r="I17" s="123" t="s">
        <v>1407</v>
      </c>
      <c r="J17" s="123" t="s">
        <v>1407</v>
      </c>
      <c r="K17" s="121">
        <v>0.53437000000000001</v>
      </c>
      <c r="L17" s="121">
        <v>22.285039999999999</v>
      </c>
      <c r="M17" s="123" t="s">
        <v>1407</v>
      </c>
      <c r="N17" s="121">
        <v>0.44452000000000003</v>
      </c>
      <c r="O17" s="121">
        <v>0.1109</v>
      </c>
      <c r="P17" s="121">
        <v>2410.56</v>
      </c>
      <c r="Q17" s="121">
        <v>0.78700000000000003</v>
      </c>
      <c r="R17" s="123" t="s">
        <v>1407</v>
      </c>
      <c r="S17" s="121">
        <v>0.26600000000000001</v>
      </c>
      <c r="T17" s="121">
        <v>0.45700000000000002</v>
      </c>
      <c r="U17" s="123" t="s">
        <v>1407</v>
      </c>
      <c r="V17" s="121">
        <v>265.59300000000002</v>
      </c>
      <c r="W17" s="121">
        <v>9.9000000000000005E-2</v>
      </c>
      <c r="X17" s="121">
        <v>5.3999999999999999E-2</v>
      </c>
      <c r="Y17" s="121">
        <v>33.54</v>
      </c>
      <c r="Z17" s="121">
        <v>9.0999999999999998E-2</v>
      </c>
      <c r="AA17" s="121">
        <v>0.44466</v>
      </c>
      <c r="AB17" s="121">
        <v>0.21764</v>
      </c>
      <c r="AC17" s="121">
        <v>7.25</v>
      </c>
      <c r="AD17" s="121">
        <v>0.35</v>
      </c>
    </row>
    <row r="18" spans="1:30" x14ac:dyDescent="0.25">
      <c r="A18" s="123" t="s">
        <v>761</v>
      </c>
      <c r="B18" s="121">
        <v>2691.03</v>
      </c>
      <c r="C18" s="121">
        <v>6.45533</v>
      </c>
      <c r="D18" s="121">
        <v>0.878</v>
      </c>
      <c r="E18" s="121">
        <v>0.183</v>
      </c>
      <c r="F18" s="121">
        <v>0.21756</v>
      </c>
      <c r="G18" s="121">
        <v>2.7040000000000002E-2</v>
      </c>
      <c r="H18" s="121">
        <v>3875.0293799999999</v>
      </c>
      <c r="I18" s="123" t="s">
        <v>1407</v>
      </c>
      <c r="J18" s="123" t="s">
        <v>1407</v>
      </c>
      <c r="K18" s="121">
        <v>0.53437000000000001</v>
      </c>
      <c r="L18" s="121">
        <v>22.285039999999999</v>
      </c>
      <c r="M18" s="123" t="s">
        <v>1407</v>
      </c>
      <c r="N18" s="121">
        <v>0.44452000000000003</v>
      </c>
      <c r="O18" s="121">
        <v>0.1109</v>
      </c>
      <c r="P18" s="121">
        <v>2410.56</v>
      </c>
      <c r="Q18" s="121">
        <v>0.78700000000000003</v>
      </c>
      <c r="R18" s="123" t="s">
        <v>1407</v>
      </c>
      <c r="S18" s="121">
        <v>0.26600000000000001</v>
      </c>
      <c r="T18" s="121">
        <v>0.45700000000000002</v>
      </c>
      <c r="U18" s="123" t="s">
        <v>1407</v>
      </c>
      <c r="V18" s="121">
        <v>265.59300000000002</v>
      </c>
      <c r="W18" s="121">
        <v>9.9000000000000005E-2</v>
      </c>
      <c r="X18" s="121">
        <v>5.3999999999999999E-2</v>
      </c>
      <c r="Y18" s="121">
        <v>33.54</v>
      </c>
      <c r="Z18" s="121">
        <v>9.0999999999999998E-2</v>
      </c>
      <c r="AA18" s="121">
        <v>0.44466</v>
      </c>
      <c r="AB18" s="121">
        <v>0.21764</v>
      </c>
      <c r="AC18" s="121">
        <v>7.25</v>
      </c>
      <c r="AD18" s="121">
        <v>0.35</v>
      </c>
    </row>
    <row r="19" spans="1:30" x14ac:dyDescent="0.25">
      <c r="A19" s="123" t="s">
        <v>762</v>
      </c>
      <c r="B19" s="121">
        <v>2691.03</v>
      </c>
      <c r="C19" s="121">
        <v>6.5423299999999998</v>
      </c>
      <c r="D19" s="121">
        <v>1.0287999999999999</v>
      </c>
      <c r="E19" s="121">
        <v>0.17100000000000001</v>
      </c>
      <c r="F19" s="121">
        <v>0.21228</v>
      </c>
      <c r="G19" s="121">
        <v>2.5309999999999999E-2</v>
      </c>
      <c r="H19" s="121">
        <v>3875.0205500000002</v>
      </c>
      <c r="I19" s="123" t="s">
        <v>1407</v>
      </c>
      <c r="J19" s="123" t="s">
        <v>1407</v>
      </c>
      <c r="K19" s="121">
        <v>0.48480000000000001</v>
      </c>
      <c r="L19" s="121">
        <v>22.26267</v>
      </c>
      <c r="M19" s="123" t="s">
        <v>1407</v>
      </c>
      <c r="N19" s="121">
        <v>0.46656999999999998</v>
      </c>
      <c r="O19" s="121">
        <v>9.1130000000000003E-2</v>
      </c>
      <c r="P19" s="121">
        <v>2410.81</v>
      </c>
      <c r="Q19" s="121">
        <v>0.81599999999999995</v>
      </c>
      <c r="R19" s="123" t="s">
        <v>1407</v>
      </c>
      <c r="S19" s="121">
        <v>0.26600000000000001</v>
      </c>
      <c r="T19" s="121">
        <v>0.47799999999999998</v>
      </c>
      <c r="U19" s="123" t="s">
        <v>1407</v>
      </c>
      <c r="V19" s="121">
        <v>265.59399999999999</v>
      </c>
      <c r="W19" s="121">
        <v>9.9000000000000005E-2</v>
      </c>
      <c r="X19" s="121">
        <v>5.1999999999999998E-2</v>
      </c>
      <c r="Y19" s="121">
        <v>33.54</v>
      </c>
      <c r="Z19" s="121">
        <v>0.09</v>
      </c>
      <c r="AA19" s="121">
        <v>0.45421</v>
      </c>
      <c r="AB19" s="121">
        <v>0.21346000000000001</v>
      </c>
      <c r="AC19" s="121">
        <v>7.54</v>
      </c>
      <c r="AD19" s="121">
        <v>0.36899999999999999</v>
      </c>
    </row>
    <row r="20" spans="1:30" x14ac:dyDescent="0.25">
      <c r="A20" s="123" t="s">
        <v>763</v>
      </c>
      <c r="B20" s="121">
        <v>2691.03</v>
      </c>
      <c r="C20" s="121">
        <v>6.5423299999999998</v>
      </c>
      <c r="D20" s="121">
        <v>1.0287999999999999</v>
      </c>
      <c r="E20" s="121">
        <v>0.17100000000000001</v>
      </c>
      <c r="F20" s="121">
        <v>0.21228</v>
      </c>
      <c r="G20" s="121">
        <v>2.5309999999999999E-2</v>
      </c>
      <c r="H20" s="121">
        <v>3875.0205500000002</v>
      </c>
      <c r="I20" s="123" t="s">
        <v>1407</v>
      </c>
      <c r="J20" s="123" t="s">
        <v>1407</v>
      </c>
      <c r="K20" s="121">
        <v>0.48480000000000001</v>
      </c>
      <c r="L20" s="121">
        <v>22.26267</v>
      </c>
      <c r="M20" s="123" t="s">
        <v>1407</v>
      </c>
      <c r="N20" s="121">
        <v>0.46656999999999998</v>
      </c>
      <c r="O20" s="121">
        <v>9.1130000000000003E-2</v>
      </c>
      <c r="P20" s="121">
        <v>2410.81</v>
      </c>
      <c r="Q20" s="121">
        <v>0.81599999999999995</v>
      </c>
      <c r="R20" s="123" t="s">
        <v>1407</v>
      </c>
      <c r="S20" s="121">
        <v>0.26600000000000001</v>
      </c>
      <c r="T20" s="121">
        <v>0.47799999999999998</v>
      </c>
      <c r="U20" s="123" t="s">
        <v>1407</v>
      </c>
      <c r="V20" s="121">
        <v>265.59399999999999</v>
      </c>
      <c r="W20" s="121">
        <v>9.9000000000000005E-2</v>
      </c>
      <c r="X20" s="121">
        <v>5.1999999999999998E-2</v>
      </c>
      <c r="Y20" s="121">
        <v>33.54</v>
      </c>
      <c r="Z20" s="121">
        <v>0.09</v>
      </c>
      <c r="AA20" s="121">
        <v>0.45421</v>
      </c>
      <c r="AB20" s="121">
        <v>0.21346000000000001</v>
      </c>
      <c r="AC20" s="121">
        <v>7.54</v>
      </c>
      <c r="AD20" s="121">
        <v>0.36899999999999999</v>
      </c>
    </row>
    <row r="21" spans="1:30" x14ac:dyDescent="0.25">
      <c r="A21" s="123" t="s">
        <v>764</v>
      </c>
      <c r="B21" s="121">
        <v>2691.03</v>
      </c>
      <c r="C21" s="121">
        <v>6.6269200000000001</v>
      </c>
      <c r="D21" s="121">
        <v>1.1739999999999999</v>
      </c>
      <c r="E21" s="121">
        <v>0.158</v>
      </c>
      <c r="F21" s="121">
        <v>0.20680999999999999</v>
      </c>
      <c r="G21" s="121">
        <v>2.2179999999999998E-2</v>
      </c>
      <c r="H21" s="121">
        <v>3875.0211599999998</v>
      </c>
      <c r="I21" s="123" t="s">
        <v>1407</v>
      </c>
      <c r="J21" s="123" t="s">
        <v>1407</v>
      </c>
      <c r="K21" s="121">
        <v>0.43506</v>
      </c>
      <c r="L21" s="121">
        <v>22.264209999999999</v>
      </c>
      <c r="M21" s="123" t="s">
        <v>1407</v>
      </c>
      <c r="N21" s="121">
        <v>0.47409000000000001</v>
      </c>
      <c r="O21" s="121">
        <v>6.7040000000000002E-2</v>
      </c>
      <c r="P21" s="121">
        <v>2410.9899999999998</v>
      </c>
      <c r="Q21" s="121">
        <v>0.83699999999999997</v>
      </c>
      <c r="R21" s="123" t="s">
        <v>1407</v>
      </c>
      <c r="S21" s="121">
        <v>0.26500000000000001</v>
      </c>
      <c r="T21" s="121">
        <v>0.499</v>
      </c>
      <c r="U21" s="123" t="s">
        <v>1407</v>
      </c>
      <c r="V21" s="121">
        <v>265.59500000000003</v>
      </c>
      <c r="W21" s="121">
        <v>9.9000000000000005E-2</v>
      </c>
      <c r="X21" s="121">
        <v>0.05</v>
      </c>
      <c r="Y21" s="121">
        <v>33.54</v>
      </c>
      <c r="Z21" s="121">
        <v>0.09</v>
      </c>
      <c r="AA21" s="121">
        <v>0.45039000000000001</v>
      </c>
      <c r="AB21" s="121">
        <v>0.21035999999999999</v>
      </c>
      <c r="AC21" s="121">
        <v>7.8</v>
      </c>
      <c r="AD21" s="121">
        <v>0.38800000000000001</v>
      </c>
    </row>
    <row r="22" spans="1:30" x14ac:dyDescent="0.25">
      <c r="A22" s="123" t="s">
        <v>765</v>
      </c>
      <c r="B22" s="121">
        <v>2691.03</v>
      </c>
      <c r="C22" s="121">
        <v>6.6269200000000001</v>
      </c>
      <c r="D22" s="121">
        <v>1.1739999999999999</v>
      </c>
      <c r="E22" s="121">
        <v>0.158</v>
      </c>
      <c r="F22" s="121">
        <v>0.20680999999999999</v>
      </c>
      <c r="G22" s="121">
        <v>2.2179999999999998E-2</v>
      </c>
      <c r="H22" s="121">
        <v>3875.0211599999998</v>
      </c>
      <c r="I22" s="123" t="s">
        <v>1407</v>
      </c>
      <c r="J22" s="123" t="s">
        <v>1407</v>
      </c>
      <c r="K22" s="121">
        <v>0.43506</v>
      </c>
      <c r="L22" s="121">
        <v>22.264209999999999</v>
      </c>
      <c r="M22" s="123" t="s">
        <v>1407</v>
      </c>
      <c r="N22" s="121">
        <v>0.47409000000000001</v>
      </c>
      <c r="O22" s="121">
        <v>6.7040000000000002E-2</v>
      </c>
      <c r="P22" s="121">
        <v>2410.9899999999998</v>
      </c>
      <c r="Q22" s="121">
        <v>0.83699999999999997</v>
      </c>
      <c r="R22" s="123" t="s">
        <v>1407</v>
      </c>
      <c r="S22" s="121">
        <v>0.26500000000000001</v>
      </c>
      <c r="T22" s="121">
        <v>0.499</v>
      </c>
      <c r="U22" s="123" t="s">
        <v>1407</v>
      </c>
      <c r="V22" s="121">
        <v>265.59500000000003</v>
      </c>
      <c r="W22" s="121">
        <v>9.9000000000000005E-2</v>
      </c>
      <c r="X22" s="121">
        <v>0.05</v>
      </c>
      <c r="Y22" s="121">
        <v>33.54</v>
      </c>
      <c r="Z22" s="121">
        <v>0.09</v>
      </c>
      <c r="AA22" s="121">
        <v>0.45039000000000001</v>
      </c>
      <c r="AB22" s="121">
        <v>0.21035999999999999</v>
      </c>
      <c r="AC22" s="121">
        <v>7.8</v>
      </c>
      <c r="AD22" s="121">
        <v>0.38800000000000001</v>
      </c>
    </row>
    <row r="23" spans="1:30" x14ac:dyDescent="0.25">
      <c r="A23" s="123" t="s">
        <v>766</v>
      </c>
      <c r="B23" s="121">
        <v>2691.04</v>
      </c>
      <c r="C23" s="121">
        <v>6.7115200000000002</v>
      </c>
      <c r="D23" s="121">
        <v>1.3120000000000001</v>
      </c>
      <c r="E23" s="121">
        <v>0.155</v>
      </c>
      <c r="F23" s="121">
        <v>0.20699000000000001</v>
      </c>
      <c r="G23" s="121">
        <v>1.7770000000000001E-2</v>
      </c>
      <c r="H23" s="121">
        <v>3875.02756</v>
      </c>
      <c r="I23" s="123" t="s">
        <v>1407</v>
      </c>
      <c r="J23" s="123" t="s">
        <v>1407</v>
      </c>
      <c r="K23" s="121">
        <v>0.38651999999999997</v>
      </c>
      <c r="L23" s="121">
        <v>22.28041</v>
      </c>
      <c r="M23" s="123" t="s">
        <v>1407</v>
      </c>
      <c r="N23" s="121">
        <v>0.47409000000000001</v>
      </c>
      <c r="O23" s="121">
        <v>4.0770000000000001E-2</v>
      </c>
      <c r="P23" s="121">
        <v>2411.19</v>
      </c>
      <c r="Q23" s="121">
        <v>0.86199999999999999</v>
      </c>
      <c r="R23" s="123" t="s">
        <v>1407</v>
      </c>
      <c r="S23" s="121">
        <v>0.26500000000000001</v>
      </c>
      <c r="T23" s="121">
        <v>0.51500000000000001</v>
      </c>
      <c r="U23" s="121">
        <v>77</v>
      </c>
      <c r="V23" s="121">
        <v>265.596</v>
      </c>
      <c r="W23" s="121">
        <v>9.9000000000000005E-2</v>
      </c>
      <c r="X23" s="121">
        <v>4.8000000000000001E-2</v>
      </c>
      <c r="Y23" s="121">
        <v>33.54</v>
      </c>
      <c r="Z23" s="121">
        <v>8.5999999999999993E-2</v>
      </c>
      <c r="AA23" s="121">
        <v>0.45805000000000001</v>
      </c>
      <c r="AB23" s="121">
        <v>0.20524999999999999</v>
      </c>
      <c r="AC23" s="121">
        <v>8.07</v>
      </c>
      <c r="AD23" s="121">
        <v>0.39</v>
      </c>
    </row>
    <row r="24" spans="1:30" x14ac:dyDescent="0.25">
      <c r="A24" s="123" t="s">
        <v>767</v>
      </c>
      <c r="B24" s="121">
        <v>2691.04</v>
      </c>
      <c r="C24" s="121">
        <v>6.7115200000000002</v>
      </c>
      <c r="D24" s="121">
        <v>1.3120000000000001</v>
      </c>
      <c r="E24" s="121">
        <v>0.155</v>
      </c>
      <c r="F24" s="121">
        <v>0.20699000000000001</v>
      </c>
      <c r="G24" s="121">
        <v>1.7770000000000001E-2</v>
      </c>
      <c r="H24" s="121">
        <v>3875.02756</v>
      </c>
      <c r="I24" s="123" t="s">
        <v>1407</v>
      </c>
      <c r="J24" s="123" t="s">
        <v>1407</v>
      </c>
      <c r="K24" s="121">
        <v>0.38651999999999997</v>
      </c>
      <c r="L24" s="121">
        <v>22.28041</v>
      </c>
      <c r="M24" s="123" t="s">
        <v>1407</v>
      </c>
      <c r="N24" s="121">
        <v>0.47409000000000001</v>
      </c>
      <c r="O24" s="121">
        <v>4.0770000000000001E-2</v>
      </c>
      <c r="P24" s="121">
        <v>2411.19</v>
      </c>
      <c r="Q24" s="121">
        <v>0.86199999999999999</v>
      </c>
      <c r="R24" s="123" t="s">
        <v>1407</v>
      </c>
      <c r="S24" s="121">
        <v>0.26500000000000001</v>
      </c>
      <c r="T24" s="121">
        <v>0.51500000000000001</v>
      </c>
      <c r="U24" s="121">
        <v>77</v>
      </c>
      <c r="V24" s="121">
        <v>265.596</v>
      </c>
      <c r="W24" s="121">
        <v>9.9000000000000005E-2</v>
      </c>
      <c r="X24" s="121">
        <v>4.8000000000000001E-2</v>
      </c>
      <c r="Y24" s="121">
        <v>33.54</v>
      </c>
      <c r="Z24" s="121">
        <v>8.5999999999999993E-2</v>
      </c>
      <c r="AA24" s="121">
        <v>0.45805000000000001</v>
      </c>
      <c r="AB24" s="121">
        <v>0.20524999999999999</v>
      </c>
      <c r="AC24" s="121">
        <v>8.07</v>
      </c>
      <c r="AD24" s="121">
        <v>0.39</v>
      </c>
    </row>
    <row r="25" spans="1:30" x14ac:dyDescent="0.25">
      <c r="A25" s="123" t="s">
        <v>768</v>
      </c>
      <c r="B25" s="121">
        <v>2691.07</v>
      </c>
      <c r="C25" s="121">
        <v>6.7985199999999999</v>
      </c>
      <c r="D25" s="121">
        <v>1.345</v>
      </c>
      <c r="E25" s="121">
        <v>0.17899999999999999</v>
      </c>
      <c r="F25" s="121">
        <v>0.19678999999999999</v>
      </c>
      <c r="G25" s="121">
        <v>1.7340000000000001E-2</v>
      </c>
      <c r="H25" s="121">
        <v>3875.02207</v>
      </c>
      <c r="I25" s="123" t="s">
        <v>1407</v>
      </c>
      <c r="J25" s="123" t="s">
        <v>1407</v>
      </c>
      <c r="K25" s="121">
        <v>0.33673999999999998</v>
      </c>
      <c r="L25" s="121">
        <v>22.266529999999999</v>
      </c>
      <c r="M25" s="123" t="s">
        <v>1407</v>
      </c>
      <c r="N25" s="121">
        <v>0.46656999999999998</v>
      </c>
      <c r="O25" s="121">
        <v>2.8379999999999999E-2</v>
      </c>
      <c r="P25" s="121">
        <v>2411.15</v>
      </c>
      <c r="Q25" s="121">
        <v>0.85699999999999998</v>
      </c>
      <c r="R25" s="123" t="s">
        <v>1407</v>
      </c>
      <c r="S25" s="121">
        <v>0.26500000000000001</v>
      </c>
      <c r="T25" s="121">
        <v>0.51500000000000001</v>
      </c>
      <c r="U25" s="123" t="s">
        <v>1407</v>
      </c>
      <c r="V25" s="121">
        <v>265.59800000000001</v>
      </c>
      <c r="W25" s="121">
        <v>0.105</v>
      </c>
      <c r="X25" s="121">
        <v>4.4999999999999998E-2</v>
      </c>
      <c r="Y25" s="121">
        <v>33.54</v>
      </c>
      <c r="Z25" s="121">
        <v>6.9000000000000006E-2</v>
      </c>
      <c r="AA25" s="121">
        <v>0.43140000000000001</v>
      </c>
      <c r="AB25" s="121">
        <v>0.23372000000000001</v>
      </c>
      <c r="AC25" s="121">
        <v>8.26</v>
      </c>
      <c r="AD25" s="121">
        <v>0.379</v>
      </c>
    </row>
    <row r="26" spans="1:30" x14ac:dyDescent="0.25">
      <c r="A26" s="123" t="s">
        <v>769</v>
      </c>
      <c r="B26" s="121">
        <v>2691.07</v>
      </c>
      <c r="C26" s="121">
        <v>6.7985199999999999</v>
      </c>
      <c r="D26" s="121">
        <v>1.345</v>
      </c>
      <c r="E26" s="121">
        <v>0.17899999999999999</v>
      </c>
      <c r="F26" s="121">
        <v>0.19678999999999999</v>
      </c>
      <c r="G26" s="121">
        <v>1.7340000000000001E-2</v>
      </c>
      <c r="H26" s="121">
        <v>3875.02207</v>
      </c>
      <c r="I26" s="123" t="s">
        <v>1407</v>
      </c>
      <c r="J26" s="123" t="s">
        <v>1407</v>
      </c>
      <c r="K26" s="121">
        <v>0.33673999999999998</v>
      </c>
      <c r="L26" s="121">
        <v>22.266529999999999</v>
      </c>
      <c r="M26" s="123" t="s">
        <v>1407</v>
      </c>
      <c r="N26" s="121">
        <v>0.46656999999999998</v>
      </c>
      <c r="O26" s="121">
        <v>2.8379999999999999E-2</v>
      </c>
      <c r="P26" s="121">
        <v>2411.15</v>
      </c>
      <c r="Q26" s="121">
        <v>0.85699999999999998</v>
      </c>
      <c r="R26" s="123" t="s">
        <v>1407</v>
      </c>
      <c r="S26" s="121">
        <v>0.26500000000000001</v>
      </c>
      <c r="T26" s="121">
        <v>0.51500000000000001</v>
      </c>
      <c r="U26" s="123" t="s">
        <v>1407</v>
      </c>
      <c r="V26" s="121">
        <v>265.59800000000001</v>
      </c>
      <c r="W26" s="121">
        <v>0.105</v>
      </c>
      <c r="X26" s="121">
        <v>4.4999999999999998E-2</v>
      </c>
      <c r="Y26" s="121">
        <v>33.54</v>
      </c>
      <c r="Z26" s="121">
        <v>6.9000000000000006E-2</v>
      </c>
      <c r="AA26" s="121">
        <v>0.43140000000000001</v>
      </c>
      <c r="AB26" s="121">
        <v>0.23372000000000001</v>
      </c>
      <c r="AC26" s="121">
        <v>8.26</v>
      </c>
      <c r="AD26" s="121">
        <v>0.379</v>
      </c>
    </row>
    <row r="27" spans="1:30" x14ac:dyDescent="0.25">
      <c r="A27" s="123" t="s">
        <v>770</v>
      </c>
      <c r="B27" s="121">
        <v>2691.08</v>
      </c>
      <c r="C27" s="121">
        <v>6.88795</v>
      </c>
      <c r="D27" s="121">
        <v>1.363</v>
      </c>
      <c r="E27" s="121">
        <v>0.20699999999999999</v>
      </c>
      <c r="F27" s="121">
        <v>0.17951</v>
      </c>
      <c r="G27" s="121">
        <v>1.9009999999999999E-2</v>
      </c>
      <c r="H27" s="121">
        <v>3875.0254199999999</v>
      </c>
      <c r="I27" s="123" t="s">
        <v>1407</v>
      </c>
      <c r="J27" s="123" t="s">
        <v>1407</v>
      </c>
      <c r="K27" s="121">
        <v>0.30719999999999997</v>
      </c>
      <c r="L27" s="121">
        <v>22.275010000000002</v>
      </c>
      <c r="M27" s="121">
        <v>166.45236</v>
      </c>
      <c r="N27" s="121">
        <v>0.46656999999999998</v>
      </c>
      <c r="O27" s="121">
        <v>2.9579999999999999E-2</v>
      </c>
      <c r="P27" s="121">
        <v>2411.09</v>
      </c>
      <c r="Q27" s="121">
        <v>0.84899999999999998</v>
      </c>
      <c r="R27" s="123" t="s">
        <v>1407</v>
      </c>
      <c r="S27" s="121">
        <v>0.26500000000000001</v>
      </c>
      <c r="T27" s="121">
        <v>0.504</v>
      </c>
      <c r="U27" s="123" t="s">
        <v>1407</v>
      </c>
      <c r="V27" s="121">
        <v>265.59899999999999</v>
      </c>
      <c r="W27" s="121">
        <v>0.107</v>
      </c>
      <c r="X27" s="121">
        <v>4.2999999999999997E-2</v>
      </c>
      <c r="Y27" s="121">
        <v>33.54</v>
      </c>
      <c r="Z27" s="121">
        <v>5.0999999999999997E-2</v>
      </c>
      <c r="AA27" s="121">
        <v>0.40243000000000001</v>
      </c>
      <c r="AB27" s="121">
        <v>0.26297999999999999</v>
      </c>
      <c r="AC27" s="121">
        <v>8.41</v>
      </c>
      <c r="AD27" s="121">
        <v>0.36899999999999999</v>
      </c>
    </row>
    <row r="28" spans="1:30" x14ac:dyDescent="0.25">
      <c r="A28" s="123" t="s">
        <v>771</v>
      </c>
      <c r="B28" s="121">
        <v>2691.08</v>
      </c>
      <c r="C28" s="121">
        <v>6.88795</v>
      </c>
      <c r="D28" s="121">
        <v>1.363</v>
      </c>
      <c r="E28" s="121">
        <v>0.20699999999999999</v>
      </c>
      <c r="F28" s="121">
        <v>0.17951</v>
      </c>
      <c r="G28" s="121">
        <v>1.9009999999999999E-2</v>
      </c>
      <c r="H28" s="121">
        <v>3875.0254199999999</v>
      </c>
      <c r="I28" s="123" t="s">
        <v>1407</v>
      </c>
      <c r="J28" s="123" t="s">
        <v>1407</v>
      </c>
      <c r="K28" s="121">
        <v>0.30719999999999997</v>
      </c>
      <c r="L28" s="121">
        <v>22.275010000000002</v>
      </c>
      <c r="M28" s="121">
        <v>166.45236</v>
      </c>
      <c r="N28" s="121">
        <v>0.46656999999999998</v>
      </c>
      <c r="O28" s="121">
        <v>2.9579999999999999E-2</v>
      </c>
      <c r="P28" s="121">
        <v>2411.09</v>
      </c>
      <c r="Q28" s="121">
        <v>0.84899999999999998</v>
      </c>
      <c r="R28" s="123" t="s">
        <v>1407</v>
      </c>
      <c r="S28" s="121">
        <v>0.26500000000000001</v>
      </c>
      <c r="T28" s="121">
        <v>0.504</v>
      </c>
      <c r="U28" s="123" t="s">
        <v>1407</v>
      </c>
      <c r="V28" s="121">
        <v>265.59899999999999</v>
      </c>
      <c r="W28" s="121">
        <v>0.107</v>
      </c>
      <c r="X28" s="121">
        <v>4.2999999999999997E-2</v>
      </c>
      <c r="Y28" s="121">
        <v>33.54</v>
      </c>
      <c r="Z28" s="121">
        <v>5.0999999999999997E-2</v>
      </c>
      <c r="AA28" s="121">
        <v>0.40243000000000001</v>
      </c>
      <c r="AB28" s="121">
        <v>0.26297999999999999</v>
      </c>
      <c r="AC28" s="121">
        <v>8.41</v>
      </c>
      <c r="AD28" s="121">
        <v>0.36899999999999999</v>
      </c>
    </row>
    <row r="29" spans="1:30" x14ac:dyDescent="0.25">
      <c r="A29" s="123" t="s">
        <v>772</v>
      </c>
      <c r="B29" s="121">
        <v>2691.09</v>
      </c>
      <c r="C29" s="121">
        <v>6.97689</v>
      </c>
      <c r="D29" s="121">
        <v>1.3720000000000001</v>
      </c>
      <c r="E29" s="121">
        <v>0.221</v>
      </c>
      <c r="F29" s="121">
        <v>0.17599000000000001</v>
      </c>
      <c r="G29" s="121">
        <v>1.473E-2</v>
      </c>
      <c r="H29" s="121">
        <v>3875.0455400000001</v>
      </c>
      <c r="I29" s="123" t="s">
        <v>1407</v>
      </c>
      <c r="J29" s="123" t="s">
        <v>1407</v>
      </c>
      <c r="K29" s="121">
        <v>0.36457000000000001</v>
      </c>
      <c r="L29" s="121">
        <v>22.32593</v>
      </c>
      <c r="M29" s="123" t="s">
        <v>1407</v>
      </c>
      <c r="N29" s="121">
        <v>0.45179000000000002</v>
      </c>
      <c r="O29" s="121">
        <v>3.7679999999999998E-2</v>
      </c>
      <c r="P29" s="121">
        <v>2411.02</v>
      </c>
      <c r="Q29" s="121">
        <v>0.84099999999999997</v>
      </c>
      <c r="R29" s="123" t="s">
        <v>1407</v>
      </c>
      <c r="S29" s="121">
        <v>0.26500000000000001</v>
      </c>
      <c r="T29" s="121">
        <v>0.49199999999999999</v>
      </c>
      <c r="U29" s="123" t="s">
        <v>1407</v>
      </c>
      <c r="V29" s="121">
        <v>265.58999999999997</v>
      </c>
      <c r="W29" s="121">
        <v>9.7000000000000003E-2</v>
      </c>
      <c r="X29" s="121">
        <v>4.2000000000000003E-2</v>
      </c>
      <c r="Y29" s="121">
        <v>33.54</v>
      </c>
      <c r="Z29" s="121">
        <v>3.3000000000000002E-2</v>
      </c>
      <c r="AA29" s="121">
        <v>0.37487999999999999</v>
      </c>
      <c r="AB29" s="121">
        <v>0.28766999999999998</v>
      </c>
      <c r="AC29" s="121">
        <v>8.57</v>
      </c>
      <c r="AD29" s="121">
        <v>0.35799999999999998</v>
      </c>
    </row>
    <row r="30" spans="1:30" x14ac:dyDescent="0.25">
      <c r="A30" s="123" t="s">
        <v>773</v>
      </c>
      <c r="B30" s="121">
        <v>2691.09</v>
      </c>
      <c r="C30" s="121">
        <v>6.97689</v>
      </c>
      <c r="D30" s="121">
        <v>1.3720000000000001</v>
      </c>
      <c r="E30" s="121">
        <v>0.221</v>
      </c>
      <c r="F30" s="121">
        <v>0.17599000000000001</v>
      </c>
      <c r="G30" s="121">
        <v>1.473E-2</v>
      </c>
      <c r="H30" s="121">
        <v>3875.0455400000001</v>
      </c>
      <c r="I30" s="123" t="s">
        <v>1407</v>
      </c>
      <c r="J30" s="123" t="s">
        <v>1407</v>
      </c>
      <c r="K30" s="121">
        <v>0.36457000000000001</v>
      </c>
      <c r="L30" s="121">
        <v>22.32593</v>
      </c>
      <c r="M30" s="123" t="s">
        <v>1407</v>
      </c>
      <c r="N30" s="121">
        <v>0.45179000000000002</v>
      </c>
      <c r="O30" s="121">
        <v>3.7679999999999998E-2</v>
      </c>
      <c r="P30" s="121">
        <v>2411.02</v>
      </c>
      <c r="Q30" s="121">
        <v>0.84099999999999997</v>
      </c>
      <c r="R30" s="123" t="s">
        <v>1407</v>
      </c>
      <c r="S30" s="121">
        <v>0.26500000000000001</v>
      </c>
      <c r="T30" s="121">
        <v>0.49199999999999999</v>
      </c>
      <c r="U30" s="123" t="s">
        <v>1407</v>
      </c>
      <c r="V30" s="121">
        <v>265.58999999999997</v>
      </c>
      <c r="W30" s="121">
        <v>9.7000000000000003E-2</v>
      </c>
      <c r="X30" s="121">
        <v>4.2000000000000003E-2</v>
      </c>
      <c r="Y30" s="121">
        <v>33.54</v>
      </c>
      <c r="Z30" s="121">
        <v>3.3000000000000002E-2</v>
      </c>
      <c r="AA30" s="121">
        <v>0.37487999999999999</v>
      </c>
      <c r="AB30" s="121">
        <v>0.28766999999999998</v>
      </c>
      <c r="AC30" s="121">
        <v>8.57</v>
      </c>
      <c r="AD30" s="121">
        <v>0.35799999999999998</v>
      </c>
    </row>
    <row r="31" spans="1:30" x14ac:dyDescent="0.25">
      <c r="A31" s="123" t="s">
        <v>774</v>
      </c>
      <c r="B31" s="121">
        <v>2691.09</v>
      </c>
      <c r="C31" s="121">
        <v>7.0639000000000003</v>
      </c>
      <c r="D31" s="121">
        <v>1.369</v>
      </c>
      <c r="E31" s="121">
        <v>0.24</v>
      </c>
      <c r="F31" s="121">
        <v>0.16594999999999999</v>
      </c>
      <c r="G31" s="121">
        <v>1.9269999999999999E-2</v>
      </c>
      <c r="H31" s="121">
        <v>3875.05926</v>
      </c>
      <c r="I31" s="123" t="s">
        <v>1407</v>
      </c>
      <c r="J31" s="123" t="s">
        <v>1407</v>
      </c>
      <c r="K31" s="121">
        <v>0.43173</v>
      </c>
      <c r="L31" s="121">
        <v>22.360669999999999</v>
      </c>
      <c r="M31" s="123" t="s">
        <v>1407</v>
      </c>
      <c r="N31" s="121">
        <v>0.45179000000000002</v>
      </c>
      <c r="O31" s="121">
        <v>4.5719999999999997E-2</v>
      </c>
      <c r="P31" s="121">
        <v>2410.98</v>
      </c>
      <c r="Q31" s="121">
        <v>0.83599999999999997</v>
      </c>
      <c r="R31" s="123" t="s">
        <v>1407</v>
      </c>
      <c r="S31" s="121">
        <v>0.26400000000000001</v>
      </c>
      <c r="T31" s="121">
        <v>0.48799999999999999</v>
      </c>
      <c r="U31" s="123" t="s">
        <v>1407</v>
      </c>
      <c r="V31" s="121">
        <v>265.58100000000002</v>
      </c>
      <c r="W31" s="121">
        <v>8.7999999999999995E-2</v>
      </c>
      <c r="X31" s="121">
        <v>3.9E-2</v>
      </c>
      <c r="Y31" s="121">
        <v>33.54</v>
      </c>
      <c r="Z31" s="121">
        <v>4.2000000000000003E-2</v>
      </c>
      <c r="AA31" s="121">
        <v>0.35415999999999997</v>
      </c>
      <c r="AB31" s="121">
        <v>0.30823</v>
      </c>
      <c r="AC31" s="121">
        <v>8.5500000000000007</v>
      </c>
      <c r="AD31" s="121">
        <v>0.34799999999999998</v>
      </c>
    </row>
    <row r="32" spans="1:30" x14ac:dyDescent="0.25">
      <c r="A32" s="123" t="s">
        <v>775</v>
      </c>
      <c r="B32" s="121">
        <v>2691.09</v>
      </c>
      <c r="C32" s="121">
        <v>7.0639000000000003</v>
      </c>
      <c r="D32" s="121">
        <v>1.369</v>
      </c>
      <c r="E32" s="121">
        <v>0.24</v>
      </c>
      <c r="F32" s="121">
        <v>0.16594999999999999</v>
      </c>
      <c r="G32" s="121">
        <v>1.9269999999999999E-2</v>
      </c>
      <c r="H32" s="121">
        <v>3875.05926</v>
      </c>
      <c r="I32" s="123" t="s">
        <v>1407</v>
      </c>
      <c r="J32" s="123" t="s">
        <v>1407</v>
      </c>
      <c r="K32" s="121">
        <v>0.43173</v>
      </c>
      <c r="L32" s="121">
        <v>22.360669999999999</v>
      </c>
      <c r="M32" s="123" t="s">
        <v>1407</v>
      </c>
      <c r="N32" s="121">
        <v>0.45179000000000002</v>
      </c>
      <c r="O32" s="121">
        <v>4.5719999999999997E-2</v>
      </c>
      <c r="P32" s="121">
        <v>2410.98</v>
      </c>
      <c r="Q32" s="121">
        <v>0.83599999999999997</v>
      </c>
      <c r="R32" s="123" t="s">
        <v>1407</v>
      </c>
      <c r="S32" s="121">
        <v>0.26400000000000001</v>
      </c>
      <c r="T32" s="121">
        <v>0.48799999999999999</v>
      </c>
      <c r="U32" s="123" t="s">
        <v>1407</v>
      </c>
      <c r="V32" s="121">
        <v>265.58100000000002</v>
      </c>
      <c r="W32" s="121">
        <v>8.7999999999999995E-2</v>
      </c>
      <c r="X32" s="121">
        <v>3.9E-2</v>
      </c>
      <c r="Y32" s="121">
        <v>33.54</v>
      </c>
      <c r="Z32" s="121">
        <v>4.2000000000000003E-2</v>
      </c>
      <c r="AA32" s="121">
        <v>0.35415999999999997</v>
      </c>
      <c r="AB32" s="121">
        <v>0.30823</v>
      </c>
      <c r="AC32" s="121">
        <v>8.5500000000000007</v>
      </c>
      <c r="AD32" s="121">
        <v>0.34799999999999998</v>
      </c>
    </row>
    <row r="33" spans="1:30" x14ac:dyDescent="0.25">
      <c r="A33" s="123" t="s">
        <v>776</v>
      </c>
      <c r="B33" s="121">
        <v>2691.1</v>
      </c>
      <c r="C33" s="121">
        <v>7.1523500000000002</v>
      </c>
      <c r="D33" s="121">
        <v>1.3779999999999999</v>
      </c>
      <c r="E33" s="121">
        <v>0.23899999999999999</v>
      </c>
      <c r="F33" s="121">
        <v>0.16522000000000001</v>
      </c>
      <c r="G33" s="121">
        <v>1.9859999999999999E-2</v>
      </c>
      <c r="H33" s="121">
        <v>3875.0467600000002</v>
      </c>
      <c r="I33" s="123" t="s">
        <v>1407</v>
      </c>
      <c r="J33" s="123" t="s">
        <v>1407</v>
      </c>
      <c r="K33" s="121">
        <v>0.49886999999999998</v>
      </c>
      <c r="L33" s="121">
        <v>22.32902</v>
      </c>
      <c r="M33" s="123" t="s">
        <v>1407</v>
      </c>
      <c r="N33" s="121">
        <v>0.44452000000000003</v>
      </c>
      <c r="O33" s="121">
        <v>5.8680000000000003E-2</v>
      </c>
      <c r="P33" s="121">
        <v>2410.91</v>
      </c>
      <c r="Q33" s="121">
        <v>0.82799999999999996</v>
      </c>
      <c r="R33" s="123" t="s">
        <v>1407</v>
      </c>
      <c r="S33" s="121">
        <v>0.26400000000000001</v>
      </c>
      <c r="T33" s="121">
        <v>0.47299999999999998</v>
      </c>
      <c r="U33" s="123" t="s">
        <v>1407</v>
      </c>
      <c r="V33" s="121">
        <v>265.57299999999998</v>
      </c>
      <c r="W33" s="121">
        <v>0.08</v>
      </c>
      <c r="X33" s="121">
        <v>3.5999999999999997E-2</v>
      </c>
      <c r="Y33" s="121">
        <v>33.54</v>
      </c>
      <c r="Z33" s="121">
        <v>5.5E-2</v>
      </c>
      <c r="AA33" s="121">
        <v>0.31520999999999999</v>
      </c>
      <c r="AB33" s="121">
        <v>0.34071000000000001</v>
      </c>
      <c r="AC33" s="121">
        <v>8.51</v>
      </c>
      <c r="AD33" s="121">
        <v>0.34899999999999998</v>
      </c>
    </row>
    <row r="34" spans="1:30" x14ac:dyDescent="0.25">
      <c r="A34" s="123" t="s">
        <v>777</v>
      </c>
      <c r="B34" s="121">
        <v>2691.1</v>
      </c>
      <c r="C34" s="121">
        <v>7.1523500000000002</v>
      </c>
      <c r="D34" s="121">
        <v>1.3779999999999999</v>
      </c>
      <c r="E34" s="121">
        <v>0.23899999999999999</v>
      </c>
      <c r="F34" s="121">
        <v>0.16522000000000001</v>
      </c>
      <c r="G34" s="121">
        <v>1.9859999999999999E-2</v>
      </c>
      <c r="H34" s="121">
        <v>3875.0467600000002</v>
      </c>
      <c r="I34" s="123" t="s">
        <v>1407</v>
      </c>
      <c r="J34" s="123" t="s">
        <v>1407</v>
      </c>
      <c r="K34" s="121">
        <v>0.49886999999999998</v>
      </c>
      <c r="L34" s="121">
        <v>22.32902</v>
      </c>
      <c r="M34" s="123" t="s">
        <v>1407</v>
      </c>
      <c r="N34" s="121">
        <v>0.44452000000000003</v>
      </c>
      <c r="O34" s="121">
        <v>5.8680000000000003E-2</v>
      </c>
      <c r="P34" s="121">
        <v>2410.91</v>
      </c>
      <c r="Q34" s="121">
        <v>0.82799999999999996</v>
      </c>
      <c r="R34" s="123" t="s">
        <v>1407</v>
      </c>
      <c r="S34" s="121">
        <v>0.26400000000000001</v>
      </c>
      <c r="T34" s="121">
        <v>0.47299999999999998</v>
      </c>
      <c r="U34" s="123" t="s">
        <v>1407</v>
      </c>
      <c r="V34" s="121">
        <v>265.57299999999998</v>
      </c>
      <c r="W34" s="121">
        <v>0.08</v>
      </c>
      <c r="X34" s="121">
        <v>3.5999999999999997E-2</v>
      </c>
      <c r="Y34" s="121">
        <v>33.54</v>
      </c>
      <c r="Z34" s="121">
        <v>5.5E-2</v>
      </c>
      <c r="AA34" s="121">
        <v>0.31520999999999999</v>
      </c>
      <c r="AB34" s="121">
        <v>0.34071000000000001</v>
      </c>
      <c r="AC34" s="121">
        <v>8.51</v>
      </c>
      <c r="AD34" s="121">
        <v>0.34899999999999998</v>
      </c>
    </row>
    <row r="35" spans="1:30" x14ac:dyDescent="0.25">
      <c r="A35" s="123" t="s">
        <v>778</v>
      </c>
      <c r="B35" s="121">
        <v>2691.11</v>
      </c>
      <c r="C35" s="121">
        <v>7.1433400000000002</v>
      </c>
      <c r="D35" s="121">
        <v>1.369</v>
      </c>
      <c r="E35" s="121">
        <v>0.23400000000000001</v>
      </c>
      <c r="F35" s="121">
        <v>0.16366</v>
      </c>
      <c r="G35" s="121">
        <v>1.771E-2</v>
      </c>
      <c r="H35" s="121">
        <v>3875.0364</v>
      </c>
      <c r="I35" s="123" t="s">
        <v>1407</v>
      </c>
      <c r="J35" s="123" t="s">
        <v>1407</v>
      </c>
      <c r="K35" s="121">
        <v>0.56547999999999998</v>
      </c>
      <c r="L35" s="121">
        <v>22.302779999999998</v>
      </c>
      <c r="M35" s="123" t="s">
        <v>1407</v>
      </c>
      <c r="N35" s="121">
        <v>0.44452000000000003</v>
      </c>
      <c r="O35" s="121">
        <v>6.9239999999999996E-2</v>
      </c>
      <c r="P35" s="121">
        <v>2410.86</v>
      </c>
      <c r="Q35" s="121">
        <v>0.82199999999999995</v>
      </c>
      <c r="R35" s="123" t="s">
        <v>1407</v>
      </c>
      <c r="S35" s="121">
        <v>0.26400000000000001</v>
      </c>
      <c r="T35" s="121">
        <v>0.44900000000000001</v>
      </c>
      <c r="U35" s="123" t="s">
        <v>1407</v>
      </c>
      <c r="V35" s="121">
        <v>265.56400000000002</v>
      </c>
      <c r="W35" s="121">
        <v>7.0999999999999994E-2</v>
      </c>
      <c r="X35" s="121">
        <v>3.5000000000000003E-2</v>
      </c>
      <c r="Y35" s="121">
        <v>33.54</v>
      </c>
      <c r="Z35" s="121">
        <v>6.6000000000000003E-2</v>
      </c>
      <c r="AA35" s="121">
        <v>0.28636</v>
      </c>
      <c r="AB35" s="121">
        <v>0.36412</v>
      </c>
      <c r="AC35" s="121">
        <v>8.44</v>
      </c>
      <c r="AD35" s="121">
        <v>0.35799999999999998</v>
      </c>
    </row>
    <row r="36" spans="1:30" x14ac:dyDescent="0.25">
      <c r="A36" s="123" t="s">
        <v>779</v>
      </c>
      <c r="B36" s="121">
        <v>2691.11</v>
      </c>
      <c r="C36" s="121">
        <v>7.1433400000000002</v>
      </c>
      <c r="D36" s="121">
        <v>1.369</v>
      </c>
      <c r="E36" s="121">
        <v>0.23400000000000001</v>
      </c>
      <c r="F36" s="121">
        <v>0.16366</v>
      </c>
      <c r="G36" s="121">
        <v>1.771E-2</v>
      </c>
      <c r="H36" s="121">
        <v>3875.0364</v>
      </c>
      <c r="I36" s="123" t="s">
        <v>1407</v>
      </c>
      <c r="J36" s="123" t="s">
        <v>1407</v>
      </c>
      <c r="K36" s="121">
        <v>0.56547999999999998</v>
      </c>
      <c r="L36" s="121">
        <v>22.302779999999998</v>
      </c>
      <c r="M36" s="123" t="s">
        <v>1407</v>
      </c>
      <c r="N36" s="121">
        <v>0.44452000000000003</v>
      </c>
      <c r="O36" s="121">
        <v>6.9239999999999996E-2</v>
      </c>
      <c r="P36" s="121">
        <v>2410.86</v>
      </c>
      <c r="Q36" s="121">
        <v>0.82199999999999995</v>
      </c>
      <c r="R36" s="123" t="s">
        <v>1407</v>
      </c>
      <c r="S36" s="121">
        <v>0.26400000000000001</v>
      </c>
      <c r="T36" s="121">
        <v>0.44900000000000001</v>
      </c>
      <c r="U36" s="123" t="s">
        <v>1407</v>
      </c>
      <c r="V36" s="121">
        <v>265.56400000000002</v>
      </c>
      <c r="W36" s="121">
        <v>7.0999999999999994E-2</v>
      </c>
      <c r="X36" s="121">
        <v>3.5000000000000003E-2</v>
      </c>
      <c r="Y36" s="121">
        <v>33.54</v>
      </c>
      <c r="Z36" s="121">
        <v>6.6000000000000003E-2</v>
      </c>
      <c r="AA36" s="121">
        <v>0.28636</v>
      </c>
      <c r="AB36" s="121">
        <v>0.36412</v>
      </c>
      <c r="AC36" s="121">
        <v>8.44</v>
      </c>
      <c r="AD36" s="121">
        <v>0.35799999999999998</v>
      </c>
    </row>
    <row r="37" spans="1:30" x14ac:dyDescent="0.25">
      <c r="A37" s="123" t="s">
        <v>780</v>
      </c>
      <c r="B37" s="121">
        <v>2691.13</v>
      </c>
      <c r="C37" s="121">
        <v>7.2002100000000002</v>
      </c>
      <c r="D37" s="121">
        <v>1.2310000000000001</v>
      </c>
      <c r="E37" s="121">
        <v>0.23100000000000001</v>
      </c>
      <c r="F37" s="121">
        <v>0.15304000000000001</v>
      </c>
      <c r="G37" s="121">
        <v>1.7170000000000001E-2</v>
      </c>
      <c r="H37" s="121">
        <v>3875.0424899999998</v>
      </c>
      <c r="I37" s="123" t="s">
        <v>1407</v>
      </c>
      <c r="J37" s="123" t="s">
        <v>1407</v>
      </c>
      <c r="K37" s="121">
        <v>0.63058999999999998</v>
      </c>
      <c r="L37" s="121">
        <v>22.318210000000001</v>
      </c>
      <c r="M37" s="123" t="s">
        <v>1407</v>
      </c>
      <c r="N37" s="121">
        <v>0.44452000000000003</v>
      </c>
      <c r="O37" s="121">
        <v>7.3779999999999998E-2</v>
      </c>
      <c r="P37" s="121">
        <v>2410.8000000000002</v>
      </c>
      <c r="Q37" s="121">
        <v>0.81499999999999995</v>
      </c>
      <c r="R37" s="123" t="s">
        <v>1407</v>
      </c>
      <c r="S37" s="121">
        <v>0.26400000000000001</v>
      </c>
      <c r="T37" s="121">
        <v>0.439</v>
      </c>
      <c r="U37" s="123" t="s">
        <v>1407</v>
      </c>
      <c r="V37" s="121">
        <v>265.55500000000001</v>
      </c>
      <c r="W37" s="121">
        <v>6.3E-2</v>
      </c>
      <c r="X37" s="121">
        <v>3.3000000000000002E-2</v>
      </c>
      <c r="Y37" s="121">
        <v>33.54</v>
      </c>
      <c r="Z37" s="121">
        <v>7.6999999999999999E-2</v>
      </c>
      <c r="AA37" s="121">
        <v>0.24876999999999999</v>
      </c>
      <c r="AB37" s="121">
        <v>0.39895999999999998</v>
      </c>
      <c r="AC37" s="121">
        <v>8.57</v>
      </c>
      <c r="AD37" s="121">
        <v>0.36499999999999999</v>
      </c>
    </row>
    <row r="38" spans="1:30" x14ac:dyDescent="0.25">
      <c r="A38" s="123" t="s">
        <v>781</v>
      </c>
      <c r="B38" s="121">
        <v>2691.13</v>
      </c>
      <c r="C38" s="121">
        <v>7.2002100000000002</v>
      </c>
      <c r="D38" s="121">
        <v>1.2310000000000001</v>
      </c>
      <c r="E38" s="121">
        <v>0.23100000000000001</v>
      </c>
      <c r="F38" s="121">
        <v>0.15304000000000001</v>
      </c>
      <c r="G38" s="121">
        <v>1.7170000000000001E-2</v>
      </c>
      <c r="H38" s="121">
        <v>3875.0424899999998</v>
      </c>
      <c r="I38" s="123" t="s">
        <v>1407</v>
      </c>
      <c r="J38" s="123" t="s">
        <v>1407</v>
      </c>
      <c r="K38" s="121">
        <v>0.63058999999999998</v>
      </c>
      <c r="L38" s="121">
        <v>22.318210000000001</v>
      </c>
      <c r="M38" s="123" t="s">
        <v>1407</v>
      </c>
      <c r="N38" s="121">
        <v>0.44452000000000003</v>
      </c>
      <c r="O38" s="121">
        <v>7.3779999999999998E-2</v>
      </c>
      <c r="P38" s="121">
        <v>2410.8000000000002</v>
      </c>
      <c r="Q38" s="121">
        <v>0.81499999999999995</v>
      </c>
      <c r="R38" s="123" t="s">
        <v>1407</v>
      </c>
      <c r="S38" s="121">
        <v>0.26400000000000001</v>
      </c>
      <c r="T38" s="121">
        <v>0.439</v>
      </c>
      <c r="U38" s="123" t="s">
        <v>1407</v>
      </c>
      <c r="V38" s="121">
        <v>265.55500000000001</v>
      </c>
      <c r="W38" s="121">
        <v>6.3E-2</v>
      </c>
      <c r="X38" s="121">
        <v>3.3000000000000002E-2</v>
      </c>
      <c r="Y38" s="121">
        <v>33.54</v>
      </c>
      <c r="Z38" s="121">
        <v>7.6999999999999999E-2</v>
      </c>
      <c r="AA38" s="121">
        <v>0.24876999999999999</v>
      </c>
      <c r="AB38" s="121">
        <v>0.39895999999999998</v>
      </c>
      <c r="AC38" s="121">
        <v>8.57</v>
      </c>
      <c r="AD38" s="121">
        <v>0.36499999999999999</v>
      </c>
    </row>
    <row r="39" spans="1:30" x14ac:dyDescent="0.25">
      <c r="A39" s="123" t="s">
        <v>782</v>
      </c>
      <c r="B39" s="121">
        <v>2691.15</v>
      </c>
      <c r="C39" s="121">
        <v>7.29108</v>
      </c>
      <c r="D39" s="121">
        <v>1.204</v>
      </c>
      <c r="E39" s="121">
        <v>0.221</v>
      </c>
      <c r="F39" s="121">
        <v>0.15901999999999999</v>
      </c>
      <c r="G39" s="121">
        <v>1.643E-2</v>
      </c>
      <c r="H39" s="121">
        <v>3875.05438</v>
      </c>
      <c r="I39" s="123" t="s">
        <v>1407</v>
      </c>
      <c r="J39" s="123" t="s">
        <v>1407</v>
      </c>
      <c r="K39" s="121">
        <v>0.62475000000000003</v>
      </c>
      <c r="L39" s="121">
        <v>22.348320000000001</v>
      </c>
      <c r="M39" s="123" t="s">
        <v>1407</v>
      </c>
      <c r="N39" s="121">
        <v>0.43725999999999998</v>
      </c>
      <c r="O39" s="121">
        <v>7.3779999999999998E-2</v>
      </c>
      <c r="P39" s="121">
        <v>2410.7399999999998</v>
      </c>
      <c r="Q39" s="121">
        <v>0.80800000000000005</v>
      </c>
      <c r="R39" s="123" t="s">
        <v>1407</v>
      </c>
      <c r="S39" s="121">
        <v>0.26400000000000001</v>
      </c>
      <c r="T39" s="121">
        <v>0.441</v>
      </c>
      <c r="U39" s="123" t="s">
        <v>1407</v>
      </c>
      <c r="V39" s="121">
        <v>265.54700000000003</v>
      </c>
      <c r="W39" s="121">
        <v>5.3999999999999999E-2</v>
      </c>
      <c r="X39" s="121">
        <v>3.1E-2</v>
      </c>
      <c r="Y39" s="121">
        <v>33.54</v>
      </c>
      <c r="Z39" s="121">
        <v>8.8999999999999996E-2</v>
      </c>
      <c r="AA39" s="121">
        <v>0.21676999999999999</v>
      </c>
      <c r="AB39" s="121">
        <v>0.4264</v>
      </c>
      <c r="AC39" s="121">
        <v>8.74</v>
      </c>
      <c r="AD39" s="121">
        <v>0.371</v>
      </c>
    </row>
    <row r="40" spans="1:30" x14ac:dyDescent="0.25">
      <c r="A40" s="123" t="s">
        <v>783</v>
      </c>
      <c r="B40" s="121">
        <v>2691.15</v>
      </c>
      <c r="C40" s="121">
        <v>7.29108</v>
      </c>
      <c r="D40" s="121">
        <v>1.204</v>
      </c>
      <c r="E40" s="121">
        <v>0.221</v>
      </c>
      <c r="F40" s="121">
        <v>0.15901999999999999</v>
      </c>
      <c r="G40" s="121">
        <v>1.643E-2</v>
      </c>
      <c r="H40" s="121">
        <v>3875.05438</v>
      </c>
      <c r="I40" s="123" t="s">
        <v>1407</v>
      </c>
      <c r="J40" s="123" t="s">
        <v>1407</v>
      </c>
      <c r="K40" s="121">
        <v>0.62475000000000003</v>
      </c>
      <c r="L40" s="121">
        <v>22.348320000000001</v>
      </c>
      <c r="M40" s="123" t="s">
        <v>1407</v>
      </c>
      <c r="N40" s="121">
        <v>0.43725999999999998</v>
      </c>
      <c r="O40" s="121">
        <v>7.3779999999999998E-2</v>
      </c>
      <c r="P40" s="121">
        <v>2410.7399999999998</v>
      </c>
      <c r="Q40" s="121">
        <v>0.80800000000000005</v>
      </c>
      <c r="R40" s="123" t="s">
        <v>1407</v>
      </c>
      <c r="S40" s="121">
        <v>0.26400000000000001</v>
      </c>
      <c r="T40" s="121">
        <v>0.441</v>
      </c>
      <c r="U40" s="123" t="s">
        <v>1407</v>
      </c>
      <c r="V40" s="121">
        <v>265.54700000000003</v>
      </c>
      <c r="W40" s="121">
        <v>5.3999999999999999E-2</v>
      </c>
      <c r="X40" s="121">
        <v>3.1E-2</v>
      </c>
      <c r="Y40" s="121">
        <v>33.54</v>
      </c>
      <c r="Z40" s="121">
        <v>8.8999999999999996E-2</v>
      </c>
      <c r="AA40" s="121">
        <v>0.21676999999999999</v>
      </c>
      <c r="AB40" s="121">
        <v>0.4264</v>
      </c>
      <c r="AC40" s="121">
        <v>8.74</v>
      </c>
      <c r="AD40" s="121">
        <v>0.371</v>
      </c>
    </row>
    <row r="41" spans="1:30" x14ac:dyDescent="0.25">
      <c r="A41" s="123" t="s">
        <v>784</v>
      </c>
      <c r="B41" s="121">
        <v>2691.18</v>
      </c>
      <c r="C41" s="121">
        <v>7.3795400000000004</v>
      </c>
      <c r="D41" s="121">
        <v>1.1919999999999999</v>
      </c>
      <c r="E41" s="121">
        <v>0.218</v>
      </c>
      <c r="F41" s="121">
        <v>0.15775</v>
      </c>
      <c r="G41" s="121">
        <v>1.7180000000000001E-2</v>
      </c>
      <c r="H41" s="121">
        <v>3875.0729700000002</v>
      </c>
      <c r="I41" s="123" t="s">
        <v>1407</v>
      </c>
      <c r="J41" s="123" t="s">
        <v>1407</v>
      </c>
      <c r="K41" s="121">
        <v>0.61026999999999998</v>
      </c>
      <c r="L41" s="121">
        <v>22.395420000000001</v>
      </c>
      <c r="M41" s="123" t="s">
        <v>1407</v>
      </c>
      <c r="N41" s="121">
        <v>0.43725999999999998</v>
      </c>
      <c r="O41" s="121">
        <v>7.85E-2</v>
      </c>
      <c r="P41" s="121">
        <v>2410.6799999999998</v>
      </c>
      <c r="Q41" s="121">
        <v>0.80100000000000005</v>
      </c>
      <c r="R41" s="123" t="s">
        <v>1407</v>
      </c>
      <c r="S41" s="121">
        <v>0.26300000000000001</v>
      </c>
      <c r="T41" s="121">
        <v>0.432</v>
      </c>
      <c r="U41" s="123" t="s">
        <v>1407</v>
      </c>
      <c r="V41" s="121">
        <v>265.53800000000001</v>
      </c>
      <c r="W41" s="121">
        <v>4.5999999999999999E-2</v>
      </c>
      <c r="X41" s="121">
        <v>2.9000000000000001E-2</v>
      </c>
      <c r="Y41" s="121">
        <v>33.54</v>
      </c>
      <c r="Z41" s="121">
        <v>0.1</v>
      </c>
      <c r="AA41" s="121">
        <v>0.20405000000000001</v>
      </c>
      <c r="AB41" s="121">
        <v>0.44169999999999998</v>
      </c>
      <c r="AC41" s="121">
        <v>8.7899999999999991</v>
      </c>
      <c r="AD41" s="121">
        <v>0.377</v>
      </c>
    </row>
    <row r="42" spans="1:30" x14ac:dyDescent="0.25">
      <c r="A42" s="123" t="s">
        <v>785</v>
      </c>
      <c r="B42" s="121">
        <v>2691.18</v>
      </c>
      <c r="C42" s="121">
        <v>7.3795400000000004</v>
      </c>
      <c r="D42" s="121">
        <v>1.1919999999999999</v>
      </c>
      <c r="E42" s="121">
        <v>0.218</v>
      </c>
      <c r="F42" s="121">
        <v>0.15775</v>
      </c>
      <c r="G42" s="121">
        <v>1.7180000000000001E-2</v>
      </c>
      <c r="H42" s="121">
        <v>3875.0729700000002</v>
      </c>
      <c r="I42" s="123" t="s">
        <v>1407</v>
      </c>
      <c r="J42" s="123" t="s">
        <v>1407</v>
      </c>
      <c r="K42" s="121">
        <v>0.61026999999999998</v>
      </c>
      <c r="L42" s="121">
        <v>22.395420000000001</v>
      </c>
      <c r="M42" s="123" t="s">
        <v>1407</v>
      </c>
      <c r="N42" s="121">
        <v>0.43725999999999998</v>
      </c>
      <c r="O42" s="121">
        <v>7.85E-2</v>
      </c>
      <c r="P42" s="121">
        <v>2410.6799999999998</v>
      </c>
      <c r="Q42" s="121">
        <v>0.80100000000000005</v>
      </c>
      <c r="R42" s="123" t="s">
        <v>1407</v>
      </c>
      <c r="S42" s="121">
        <v>0.26300000000000001</v>
      </c>
      <c r="T42" s="121">
        <v>0.432</v>
      </c>
      <c r="U42" s="123" t="s">
        <v>1407</v>
      </c>
      <c r="V42" s="121">
        <v>265.53800000000001</v>
      </c>
      <c r="W42" s="121">
        <v>4.5999999999999999E-2</v>
      </c>
      <c r="X42" s="121">
        <v>2.9000000000000001E-2</v>
      </c>
      <c r="Y42" s="121">
        <v>33.54</v>
      </c>
      <c r="Z42" s="121">
        <v>0.1</v>
      </c>
      <c r="AA42" s="121">
        <v>0.20405000000000001</v>
      </c>
      <c r="AB42" s="121">
        <v>0.44169999999999998</v>
      </c>
      <c r="AC42" s="121">
        <v>8.7899999999999991</v>
      </c>
      <c r="AD42" s="121">
        <v>0.377</v>
      </c>
    </row>
    <row r="43" spans="1:30" x14ac:dyDescent="0.25">
      <c r="A43" s="123" t="s">
        <v>786</v>
      </c>
      <c r="B43" s="121">
        <v>2691.19</v>
      </c>
      <c r="C43" s="121">
        <v>7.4665499999999998</v>
      </c>
      <c r="D43" s="121">
        <v>1.2070000000000001</v>
      </c>
      <c r="E43" s="121">
        <v>0.217</v>
      </c>
      <c r="F43" s="121">
        <v>0.14315</v>
      </c>
      <c r="G43" s="121">
        <v>1.8800000000000001E-2</v>
      </c>
      <c r="H43" s="121">
        <v>3875.0684000000001</v>
      </c>
      <c r="I43" s="123" t="s">
        <v>1407</v>
      </c>
      <c r="J43" s="123" t="s">
        <v>1407</v>
      </c>
      <c r="K43" s="121">
        <v>0.61577999999999999</v>
      </c>
      <c r="L43" s="121">
        <v>22.38383</v>
      </c>
      <c r="M43" s="123" t="s">
        <v>1407</v>
      </c>
      <c r="N43" s="121">
        <v>0.43725999999999998</v>
      </c>
      <c r="O43" s="121">
        <v>8.5930000000000006E-2</v>
      </c>
      <c r="P43" s="121">
        <v>2410.61</v>
      </c>
      <c r="Q43" s="121">
        <v>0.79300000000000004</v>
      </c>
      <c r="R43" s="123" t="s">
        <v>1407</v>
      </c>
      <c r="S43" s="121">
        <v>0.26300000000000001</v>
      </c>
      <c r="T43" s="121">
        <v>0.41699999999999998</v>
      </c>
      <c r="U43" s="123" t="s">
        <v>1407</v>
      </c>
      <c r="V43" s="121">
        <v>265.529</v>
      </c>
      <c r="W43" s="121">
        <v>3.7999999999999999E-2</v>
      </c>
      <c r="X43" s="121">
        <v>2.7E-2</v>
      </c>
      <c r="Y43" s="121">
        <v>33.54</v>
      </c>
      <c r="Z43" s="121">
        <v>0.108</v>
      </c>
      <c r="AA43" s="121">
        <v>0.17802000000000001</v>
      </c>
      <c r="AB43" s="121">
        <v>0.46989999999999998</v>
      </c>
      <c r="AC43" s="121">
        <v>8.82</v>
      </c>
      <c r="AD43" s="121">
        <v>0.38200000000000001</v>
      </c>
    </row>
    <row r="44" spans="1:30" x14ac:dyDescent="0.25">
      <c r="A44" s="123" t="s">
        <v>787</v>
      </c>
      <c r="B44" s="121">
        <v>2691.19</v>
      </c>
      <c r="C44" s="121">
        <v>7.4665499999999998</v>
      </c>
      <c r="D44" s="121">
        <v>1.2070000000000001</v>
      </c>
      <c r="E44" s="121">
        <v>0.217</v>
      </c>
      <c r="F44" s="121">
        <v>0.14315</v>
      </c>
      <c r="G44" s="121">
        <v>1.8800000000000001E-2</v>
      </c>
      <c r="H44" s="121">
        <v>3875.0684000000001</v>
      </c>
      <c r="I44" s="123" t="s">
        <v>1407</v>
      </c>
      <c r="J44" s="123" t="s">
        <v>1407</v>
      </c>
      <c r="K44" s="121">
        <v>0.61577999999999999</v>
      </c>
      <c r="L44" s="121">
        <v>22.38383</v>
      </c>
      <c r="M44" s="123" t="s">
        <v>1407</v>
      </c>
      <c r="N44" s="121">
        <v>0.43725999999999998</v>
      </c>
      <c r="O44" s="121">
        <v>8.5930000000000006E-2</v>
      </c>
      <c r="P44" s="121">
        <v>2410.61</v>
      </c>
      <c r="Q44" s="121">
        <v>0.79300000000000004</v>
      </c>
      <c r="R44" s="123" t="s">
        <v>1407</v>
      </c>
      <c r="S44" s="121">
        <v>0.26300000000000001</v>
      </c>
      <c r="T44" s="121">
        <v>0.41699999999999998</v>
      </c>
      <c r="U44" s="123" t="s">
        <v>1407</v>
      </c>
      <c r="V44" s="121">
        <v>265.529</v>
      </c>
      <c r="W44" s="121">
        <v>3.7999999999999999E-2</v>
      </c>
      <c r="X44" s="121">
        <v>2.7E-2</v>
      </c>
      <c r="Y44" s="121">
        <v>33.54</v>
      </c>
      <c r="Z44" s="121">
        <v>0.108</v>
      </c>
      <c r="AA44" s="121">
        <v>0.17802000000000001</v>
      </c>
      <c r="AB44" s="121">
        <v>0.46989999999999998</v>
      </c>
      <c r="AC44" s="121">
        <v>8.82</v>
      </c>
      <c r="AD44" s="121">
        <v>0.38200000000000001</v>
      </c>
    </row>
    <row r="45" spans="1:30" x14ac:dyDescent="0.25">
      <c r="A45" s="123" t="s">
        <v>788</v>
      </c>
      <c r="B45" s="121">
        <v>2691.2</v>
      </c>
      <c r="C45" s="121">
        <v>7.5359600000000002</v>
      </c>
      <c r="D45" s="121">
        <v>1.198</v>
      </c>
      <c r="E45" s="121">
        <v>0.21199999999999999</v>
      </c>
      <c r="F45" s="121">
        <v>0.14541000000000001</v>
      </c>
      <c r="G45" s="121">
        <v>1.7919999999999998E-2</v>
      </c>
      <c r="H45" s="121">
        <v>3875.0607799999998</v>
      </c>
      <c r="I45" s="123" t="s">
        <v>1407</v>
      </c>
      <c r="J45" s="121">
        <v>6.5425300000000002</v>
      </c>
      <c r="K45" s="121">
        <v>0.62102000000000002</v>
      </c>
      <c r="L45" s="121">
        <v>22.364529999999998</v>
      </c>
      <c r="M45" s="123" t="s">
        <v>1407</v>
      </c>
      <c r="N45" s="121">
        <v>0.42272999999999999</v>
      </c>
      <c r="O45" s="121">
        <v>8.3400000000000002E-2</v>
      </c>
      <c r="P45" s="121">
        <v>2410.5100000000002</v>
      </c>
      <c r="Q45" s="121">
        <v>0.78100000000000003</v>
      </c>
      <c r="R45" s="123" t="s">
        <v>1407</v>
      </c>
      <c r="S45" s="121">
        <v>0.26300000000000001</v>
      </c>
      <c r="T45" s="121">
        <v>0.41</v>
      </c>
      <c r="U45" s="123" t="s">
        <v>1407</v>
      </c>
      <c r="V45" s="121">
        <v>265.52</v>
      </c>
      <c r="W45" s="121">
        <v>0.03</v>
      </c>
      <c r="X45" s="121">
        <v>2.5000000000000001E-2</v>
      </c>
      <c r="Y45" s="121">
        <v>33.54</v>
      </c>
      <c r="Z45" s="121">
        <v>0.115</v>
      </c>
      <c r="AA45" s="121">
        <v>0.18024999999999999</v>
      </c>
      <c r="AB45" s="121">
        <v>0.46139000000000002</v>
      </c>
      <c r="AC45" s="121">
        <v>8.81</v>
      </c>
      <c r="AD45" s="121">
        <v>0.38800000000000001</v>
      </c>
    </row>
    <row r="46" spans="1:30" x14ac:dyDescent="0.25">
      <c r="A46" s="123" t="s">
        <v>789</v>
      </c>
      <c r="B46" s="121">
        <v>2691.2</v>
      </c>
      <c r="C46" s="121">
        <v>7.5359600000000002</v>
      </c>
      <c r="D46" s="121">
        <v>1.198</v>
      </c>
      <c r="E46" s="121">
        <v>0.21199999999999999</v>
      </c>
      <c r="F46" s="121">
        <v>0.14541000000000001</v>
      </c>
      <c r="G46" s="121">
        <v>1.7919999999999998E-2</v>
      </c>
      <c r="H46" s="121">
        <v>3875.0607799999998</v>
      </c>
      <c r="I46" s="123" t="s">
        <v>1407</v>
      </c>
      <c r="J46" s="121">
        <v>6.5425300000000002</v>
      </c>
      <c r="K46" s="121">
        <v>0.62102000000000002</v>
      </c>
      <c r="L46" s="121">
        <v>22.364529999999998</v>
      </c>
      <c r="M46" s="123" t="s">
        <v>1407</v>
      </c>
      <c r="N46" s="121">
        <v>0.42272999999999999</v>
      </c>
      <c r="O46" s="121">
        <v>8.3400000000000002E-2</v>
      </c>
      <c r="P46" s="121">
        <v>2410.5100000000002</v>
      </c>
      <c r="Q46" s="121">
        <v>0.78100000000000003</v>
      </c>
      <c r="R46" s="123" t="s">
        <v>1407</v>
      </c>
      <c r="S46" s="121">
        <v>0.26300000000000001</v>
      </c>
      <c r="T46" s="121">
        <v>0.41</v>
      </c>
      <c r="U46" s="123" t="s">
        <v>1407</v>
      </c>
      <c r="V46" s="121">
        <v>265.52</v>
      </c>
      <c r="W46" s="121">
        <v>0.03</v>
      </c>
      <c r="X46" s="121">
        <v>2.5000000000000001E-2</v>
      </c>
      <c r="Y46" s="121">
        <v>33.54</v>
      </c>
      <c r="Z46" s="121">
        <v>0.115</v>
      </c>
      <c r="AA46" s="121">
        <v>0.18024999999999999</v>
      </c>
      <c r="AB46" s="121">
        <v>0.46139000000000002</v>
      </c>
      <c r="AC46" s="121">
        <v>8.81</v>
      </c>
      <c r="AD46" s="121">
        <v>0.38800000000000001</v>
      </c>
    </row>
    <row r="47" spans="1:30" x14ac:dyDescent="0.25">
      <c r="A47" s="123" t="s">
        <v>790</v>
      </c>
      <c r="B47" s="121">
        <v>2691.18</v>
      </c>
      <c r="C47" s="121">
        <v>7.4443900000000003</v>
      </c>
      <c r="D47" s="121">
        <v>1.1071</v>
      </c>
      <c r="E47" s="121">
        <v>0.19800000000000001</v>
      </c>
      <c r="F47" s="121">
        <v>0.16023000000000001</v>
      </c>
      <c r="G47" s="121">
        <v>1.8079999999999999E-2</v>
      </c>
      <c r="H47" s="121">
        <v>3875.0586499999999</v>
      </c>
      <c r="I47" s="123" t="s">
        <v>1407</v>
      </c>
      <c r="J47" s="123" t="s">
        <v>1407</v>
      </c>
      <c r="K47" s="121">
        <v>0.62894000000000005</v>
      </c>
      <c r="L47" s="121">
        <v>22.359120000000001</v>
      </c>
      <c r="M47" s="121">
        <v>165.48226</v>
      </c>
      <c r="N47" s="121">
        <v>0.40867999999999999</v>
      </c>
      <c r="O47" s="121">
        <v>8.8510000000000005E-2</v>
      </c>
      <c r="P47" s="121">
        <v>2410.4499999999998</v>
      </c>
      <c r="Q47" s="121">
        <v>0.77400000000000002</v>
      </c>
      <c r="R47" s="123" t="s">
        <v>1407</v>
      </c>
      <c r="S47" s="121">
        <v>0.26300000000000001</v>
      </c>
      <c r="T47" s="121">
        <v>0.40899999999999997</v>
      </c>
      <c r="U47" s="121">
        <v>77</v>
      </c>
      <c r="V47" s="121">
        <v>265.512</v>
      </c>
      <c r="W47" s="121">
        <v>2.3E-2</v>
      </c>
      <c r="X47" s="121">
        <v>2.4E-2</v>
      </c>
      <c r="Y47" s="121">
        <v>33.54</v>
      </c>
      <c r="Z47" s="121">
        <v>0.115</v>
      </c>
      <c r="AA47" s="121">
        <v>0.23561000000000001</v>
      </c>
      <c r="AB47" s="121">
        <v>0.41125</v>
      </c>
      <c r="AC47" s="121">
        <v>8.61</v>
      </c>
      <c r="AD47" s="121">
        <v>0.38400000000000001</v>
      </c>
    </row>
    <row r="48" spans="1:30" x14ac:dyDescent="0.25">
      <c r="A48" s="123" t="s">
        <v>791</v>
      </c>
      <c r="B48" s="121">
        <v>2691.18</v>
      </c>
      <c r="C48" s="121">
        <v>7.4443900000000003</v>
      </c>
      <c r="D48" s="121">
        <v>1.1071</v>
      </c>
      <c r="E48" s="121">
        <v>0.19800000000000001</v>
      </c>
      <c r="F48" s="121">
        <v>0.16023000000000001</v>
      </c>
      <c r="G48" s="121">
        <v>1.8079999999999999E-2</v>
      </c>
      <c r="H48" s="121">
        <v>3875.0586499999999</v>
      </c>
      <c r="I48" s="123" t="s">
        <v>1407</v>
      </c>
      <c r="J48" s="123" t="s">
        <v>1407</v>
      </c>
      <c r="K48" s="121">
        <v>0.62894000000000005</v>
      </c>
      <c r="L48" s="121">
        <v>22.359120000000001</v>
      </c>
      <c r="M48" s="121">
        <v>165.48226</v>
      </c>
      <c r="N48" s="121">
        <v>0.40867999999999999</v>
      </c>
      <c r="O48" s="121">
        <v>8.8510000000000005E-2</v>
      </c>
      <c r="P48" s="121">
        <v>2410.4499999999998</v>
      </c>
      <c r="Q48" s="121">
        <v>0.77400000000000002</v>
      </c>
      <c r="R48" s="123" t="s">
        <v>1407</v>
      </c>
      <c r="S48" s="121">
        <v>0.26300000000000001</v>
      </c>
      <c r="T48" s="121">
        <v>0.40899999999999997</v>
      </c>
      <c r="U48" s="121">
        <v>77</v>
      </c>
      <c r="V48" s="121">
        <v>265.512</v>
      </c>
      <c r="W48" s="121">
        <v>2.3E-2</v>
      </c>
      <c r="X48" s="121">
        <v>2.4E-2</v>
      </c>
      <c r="Y48" s="121">
        <v>33.54</v>
      </c>
      <c r="Z48" s="121">
        <v>0.115</v>
      </c>
      <c r="AA48" s="121">
        <v>0.23561000000000001</v>
      </c>
      <c r="AB48" s="121">
        <v>0.41125</v>
      </c>
      <c r="AC48" s="121">
        <v>8.61</v>
      </c>
      <c r="AD48" s="121">
        <v>0.38400000000000001</v>
      </c>
    </row>
    <row r="49" spans="1:30" x14ac:dyDescent="0.25">
      <c r="A49" s="123" t="s">
        <v>792</v>
      </c>
      <c r="B49" s="121">
        <v>2691.16</v>
      </c>
      <c r="C49" s="121">
        <v>7.3012699999999997</v>
      </c>
      <c r="D49" s="121">
        <v>0.9073</v>
      </c>
      <c r="E49" s="121">
        <v>0.188</v>
      </c>
      <c r="F49" s="121">
        <v>0.19037000000000001</v>
      </c>
      <c r="G49" s="121">
        <v>1.487E-2</v>
      </c>
      <c r="H49" s="121">
        <v>3875.0738900000001</v>
      </c>
      <c r="I49" s="123" t="s">
        <v>1407</v>
      </c>
      <c r="J49" s="123" t="s">
        <v>1407</v>
      </c>
      <c r="K49" s="121">
        <v>0.65391999999999995</v>
      </c>
      <c r="L49" s="121">
        <v>22.397739999999999</v>
      </c>
      <c r="M49" s="123" t="s">
        <v>1407</v>
      </c>
      <c r="N49" s="121">
        <v>0.3876</v>
      </c>
      <c r="O49" s="121">
        <v>9.9309999999999996E-2</v>
      </c>
      <c r="P49" s="121">
        <v>2410.39</v>
      </c>
      <c r="Q49" s="121">
        <v>0.76700000000000002</v>
      </c>
      <c r="R49" s="123" t="s">
        <v>1407</v>
      </c>
      <c r="S49" s="121">
        <v>0.26400000000000001</v>
      </c>
      <c r="T49" s="121">
        <v>0.40200000000000002</v>
      </c>
      <c r="U49" s="123" t="s">
        <v>1407</v>
      </c>
      <c r="V49" s="121">
        <v>265.50299999999999</v>
      </c>
      <c r="W49" s="121">
        <v>0.03</v>
      </c>
      <c r="X49" s="121">
        <v>2.8000000000000001E-2</v>
      </c>
      <c r="Y49" s="121">
        <v>33.54</v>
      </c>
      <c r="Z49" s="121">
        <v>0.107</v>
      </c>
      <c r="AA49" s="121">
        <v>0.31059999999999999</v>
      </c>
      <c r="AB49" s="121">
        <v>0.33688000000000001</v>
      </c>
      <c r="AC49" s="121">
        <v>8.34</v>
      </c>
      <c r="AD49" s="121">
        <v>0.373</v>
      </c>
    </row>
    <row r="50" spans="1:30" x14ac:dyDescent="0.25">
      <c r="A50" s="123" t="s">
        <v>793</v>
      </c>
      <c r="B50" s="121">
        <v>2691.16</v>
      </c>
      <c r="C50" s="121">
        <v>7.3012699999999997</v>
      </c>
      <c r="D50" s="121">
        <v>0.9073</v>
      </c>
      <c r="E50" s="121">
        <v>0.188</v>
      </c>
      <c r="F50" s="121">
        <v>0.19037000000000001</v>
      </c>
      <c r="G50" s="121">
        <v>1.487E-2</v>
      </c>
      <c r="H50" s="121">
        <v>3875.0738900000001</v>
      </c>
      <c r="I50" s="123" t="s">
        <v>1407</v>
      </c>
      <c r="J50" s="123" t="s">
        <v>1407</v>
      </c>
      <c r="K50" s="121">
        <v>0.65391999999999995</v>
      </c>
      <c r="L50" s="121">
        <v>22.397739999999999</v>
      </c>
      <c r="M50" s="123" t="s">
        <v>1407</v>
      </c>
      <c r="N50" s="121">
        <v>0.3876</v>
      </c>
      <c r="O50" s="121">
        <v>9.9309999999999996E-2</v>
      </c>
      <c r="P50" s="121">
        <v>2410.39</v>
      </c>
      <c r="Q50" s="121">
        <v>0.76700000000000002</v>
      </c>
      <c r="R50" s="123" t="s">
        <v>1407</v>
      </c>
      <c r="S50" s="121">
        <v>0.26400000000000001</v>
      </c>
      <c r="T50" s="121">
        <v>0.40200000000000002</v>
      </c>
      <c r="U50" s="123" t="s">
        <v>1407</v>
      </c>
      <c r="V50" s="121">
        <v>265.50299999999999</v>
      </c>
      <c r="W50" s="121">
        <v>0.03</v>
      </c>
      <c r="X50" s="121">
        <v>2.8000000000000001E-2</v>
      </c>
      <c r="Y50" s="121">
        <v>33.54</v>
      </c>
      <c r="Z50" s="121">
        <v>0.107</v>
      </c>
      <c r="AA50" s="121">
        <v>0.31059999999999999</v>
      </c>
      <c r="AB50" s="121">
        <v>0.33688000000000001</v>
      </c>
      <c r="AC50" s="121">
        <v>8.34</v>
      </c>
      <c r="AD50" s="121">
        <v>0.373</v>
      </c>
    </row>
    <row r="51" spans="1:30" x14ac:dyDescent="0.25">
      <c r="A51" s="123" t="s">
        <v>794</v>
      </c>
      <c r="B51" s="121">
        <v>2691.11</v>
      </c>
      <c r="C51" s="121">
        <v>7.03538</v>
      </c>
      <c r="D51" s="121">
        <v>0.70799999999999996</v>
      </c>
      <c r="E51" s="121">
        <v>0.183</v>
      </c>
      <c r="F51" s="121">
        <v>0.2094</v>
      </c>
      <c r="G51" s="121">
        <v>1.575E-2</v>
      </c>
      <c r="H51" s="121">
        <v>3875.0778500000001</v>
      </c>
      <c r="I51" s="123" t="s">
        <v>1407</v>
      </c>
      <c r="J51" s="123" t="s">
        <v>1407</v>
      </c>
      <c r="K51" s="121">
        <v>0.68147000000000002</v>
      </c>
      <c r="L51" s="121">
        <v>22.407779999999999</v>
      </c>
      <c r="M51" s="123" t="s">
        <v>1407</v>
      </c>
      <c r="N51" s="121">
        <v>0.37403999999999998</v>
      </c>
      <c r="O51" s="121">
        <v>0.11704000000000001</v>
      </c>
      <c r="P51" s="121">
        <v>2410.29</v>
      </c>
      <c r="Q51" s="121">
        <v>0.75600000000000001</v>
      </c>
      <c r="R51" s="123" t="s">
        <v>1407</v>
      </c>
      <c r="S51" s="121">
        <v>0.26300000000000001</v>
      </c>
      <c r="T51" s="121">
        <v>0.374</v>
      </c>
      <c r="U51" s="123" t="s">
        <v>1407</v>
      </c>
      <c r="V51" s="121">
        <v>265.49400000000003</v>
      </c>
      <c r="W51" s="121">
        <v>5.8000000000000003E-2</v>
      </c>
      <c r="X51" s="121">
        <v>3.4000000000000002E-2</v>
      </c>
      <c r="Y51" s="121">
        <v>33.54</v>
      </c>
      <c r="Z51" s="121">
        <v>9.5000000000000001E-2</v>
      </c>
      <c r="AA51" s="121">
        <v>0.38453999999999999</v>
      </c>
      <c r="AB51" s="121">
        <v>0.26995000000000002</v>
      </c>
      <c r="AC51" s="121">
        <v>8.1</v>
      </c>
      <c r="AD51" s="121">
        <v>0.36199999999999999</v>
      </c>
    </row>
    <row r="52" spans="1:30" x14ac:dyDescent="0.25">
      <c r="A52" s="123" t="s">
        <v>795</v>
      </c>
      <c r="B52" s="121">
        <v>2691.11</v>
      </c>
      <c r="C52" s="121">
        <v>7.03538</v>
      </c>
      <c r="D52" s="121">
        <v>0.70799999999999996</v>
      </c>
      <c r="E52" s="121">
        <v>0.183</v>
      </c>
      <c r="F52" s="121">
        <v>0.2094</v>
      </c>
      <c r="G52" s="121">
        <v>1.575E-2</v>
      </c>
      <c r="H52" s="121">
        <v>3875.0778500000001</v>
      </c>
      <c r="I52" s="123" t="s">
        <v>1407</v>
      </c>
      <c r="J52" s="123" t="s">
        <v>1407</v>
      </c>
      <c r="K52" s="121">
        <v>0.68147000000000002</v>
      </c>
      <c r="L52" s="121">
        <v>22.407779999999999</v>
      </c>
      <c r="M52" s="123" t="s">
        <v>1407</v>
      </c>
      <c r="N52" s="121">
        <v>0.37403999999999998</v>
      </c>
      <c r="O52" s="121">
        <v>0.11704000000000001</v>
      </c>
      <c r="P52" s="121">
        <v>2410.29</v>
      </c>
      <c r="Q52" s="121">
        <v>0.75600000000000001</v>
      </c>
      <c r="R52" s="123" t="s">
        <v>1407</v>
      </c>
      <c r="S52" s="121">
        <v>0.26300000000000001</v>
      </c>
      <c r="T52" s="121">
        <v>0.374</v>
      </c>
      <c r="U52" s="123" t="s">
        <v>1407</v>
      </c>
      <c r="V52" s="121">
        <v>265.49400000000003</v>
      </c>
      <c r="W52" s="121">
        <v>5.8000000000000003E-2</v>
      </c>
      <c r="X52" s="121">
        <v>3.4000000000000002E-2</v>
      </c>
      <c r="Y52" s="121">
        <v>33.54</v>
      </c>
      <c r="Z52" s="121">
        <v>9.5000000000000001E-2</v>
      </c>
      <c r="AA52" s="121">
        <v>0.38453999999999999</v>
      </c>
      <c r="AB52" s="121">
        <v>0.26995000000000002</v>
      </c>
      <c r="AC52" s="121">
        <v>8.1</v>
      </c>
      <c r="AD52" s="121">
        <v>0.36199999999999999</v>
      </c>
    </row>
    <row r="53" spans="1:30" x14ac:dyDescent="0.25">
      <c r="A53" s="123" t="s">
        <v>796</v>
      </c>
      <c r="B53" s="121">
        <v>2691.06</v>
      </c>
      <c r="C53" s="121">
        <v>6.6968500000000004</v>
      </c>
      <c r="D53" s="121">
        <v>0.48977999999999999</v>
      </c>
      <c r="E53" s="121">
        <v>0.192</v>
      </c>
      <c r="F53" s="121">
        <v>0.21528</v>
      </c>
      <c r="G53" s="121">
        <v>1.864E-2</v>
      </c>
      <c r="H53" s="121">
        <v>3875.0863800000002</v>
      </c>
      <c r="I53" s="123" t="s">
        <v>1407</v>
      </c>
      <c r="J53" s="123" t="s">
        <v>1407</v>
      </c>
      <c r="K53" s="121">
        <v>0.70587</v>
      </c>
      <c r="L53" s="121">
        <v>22.429410000000001</v>
      </c>
      <c r="M53" s="123" t="s">
        <v>1407</v>
      </c>
      <c r="N53" s="121">
        <v>0.35371000000000002</v>
      </c>
      <c r="O53" s="121">
        <v>0.13757</v>
      </c>
      <c r="P53" s="121">
        <v>2410.1999999999998</v>
      </c>
      <c r="Q53" s="121">
        <v>0.745</v>
      </c>
      <c r="R53" s="123" t="s">
        <v>1407</v>
      </c>
      <c r="S53" s="121">
        <v>0.26300000000000001</v>
      </c>
      <c r="T53" s="121">
        <v>0.34699999999999998</v>
      </c>
      <c r="U53" s="123" t="s">
        <v>1407</v>
      </c>
      <c r="V53" s="121">
        <v>265.48599999999999</v>
      </c>
      <c r="W53" s="121">
        <v>7.0999999999999994E-2</v>
      </c>
      <c r="X53" s="121">
        <v>4.1000000000000002E-2</v>
      </c>
      <c r="Y53" s="121">
        <v>33.54</v>
      </c>
      <c r="Z53" s="121">
        <v>8.5000000000000006E-2</v>
      </c>
      <c r="AA53" s="121">
        <v>0.45421</v>
      </c>
      <c r="AB53" s="121">
        <v>0.20524999999999999</v>
      </c>
      <c r="AC53" s="121">
        <v>7.83</v>
      </c>
      <c r="AD53" s="121">
        <v>0.34899999999999998</v>
      </c>
    </row>
    <row r="54" spans="1:30" x14ac:dyDescent="0.25">
      <c r="A54" s="123" t="s">
        <v>797</v>
      </c>
      <c r="B54" s="121">
        <v>2691.06</v>
      </c>
      <c r="C54" s="121">
        <v>6.6968500000000004</v>
      </c>
      <c r="D54" s="121">
        <v>0.48977999999999999</v>
      </c>
      <c r="E54" s="121">
        <v>0.192</v>
      </c>
      <c r="F54" s="121">
        <v>0.21528</v>
      </c>
      <c r="G54" s="121">
        <v>1.864E-2</v>
      </c>
      <c r="H54" s="121">
        <v>3875.0863800000002</v>
      </c>
      <c r="I54" s="123" t="s">
        <v>1407</v>
      </c>
      <c r="J54" s="123" t="s">
        <v>1407</v>
      </c>
      <c r="K54" s="121">
        <v>0.70587</v>
      </c>
      <c r="L54" s="121">
        <v>22.429410000000001</v>
      </c>
      <c r="M54" s="123" t="s">
        <v>1407</v>
      </c>
      <c r="N54" s="121">
        <v>0.35371000000000002</v>
      </c>
      <c r="O54" s="121">
        <v>0.13757</v>
      </c>
      <c r="P54" s="121">
        <v>2410.1999999999998</v>
      </c>
      <c r="Q54" s="121">
        <v>0.745</v>
      </c>
      <c r="R54" s="123" t="s">
        <v>1407</v>
      </c>
      <c r="S54" s="121">
        <v>0.26300000000000001</v>
      </c>
      <c r="T54" s="121">
        <v>0.34699999999999998</v>
      </c>
      <c r="U54" s="123" t="s">
        <v>1407</v>
      </c>
      <c r="V54" s="121">
        <v>265.48599999999999</v>
      </c>
      <c r="W54" s="121">
        <v>7.0999999999999994E-2</v>
      </c>
      <c r="X54" s="121">
        <v>4.1000000000000002E-2</v>
      </c>
      <c r="Y54" s="121">
        <v>33.54</v>
      </c>
      <c r="Z54" s="121">
        <v>8.5000000000000006E-2</v>
      </c>
      <c r="AA54" s="121">
        <v>0.45421</v>
      </c>
      <c r="AB54" s="121">
        <v>0.20524999999999999</v>
      </c>
      <c r="AC54" s="121">
        <v>7.83</v>
      </c>
      <c r="AD54" s="121">
        <v>0.34899999999999998</v>
      </c>
    </row>
    <row r="55" spans="1:30" x14ac:dyDescent="0.25">
      <c r="A55" s="123" t="s">
        <v>798</v>
      </c>
      <c r="B55" s="121">
        <v>2691</v>
      </c>
      <c r="C55" s="121">
        <v>6.3591899999999999</v>
      </c>
      <c r="D55" s="121">
        <v>0.34661999999999998</v>
      </c>
      <c r="E55" s="121">
        <v>0.20100000000000001</v>
      </c>
      <c r="F55" s="121">
        <v>0.22040000000000001</v>
      </c>
      <c r="G55" s="121">
        <v>2.1669999999999998E-2</v>
      </c>
      <c r="H55" s="121">
        <v>3875.08547</v>
      </c>
      <c r="I55" s="123" t="s">
        <v>1407</v>
      </c>
      <c r="J55" s="123" t="s">
        <v>1407</v>
      </c>
      <c r="K55" s="121">
        <v>0.71372999999999998</v>
      </c>
      <c r="L55" s="121">
        <v>22.42709</v>
      </c>
      <c r="M55" s="123" t="s">
        <v>1407</v>
      </c>
      <c r="N55" s="121">
        <v>0.33446999999999999</v>
      </c>
      <c r="O55" s="121">
        <v>0.15296999999999999</v>
      </c>
      <c r="P55" s="121">
        <v>2410.09</v>
      </c>
      <c r="Q55" s="121">
        <v>0.73299999999999998</v>
      </c>
      <c r="R55" s="123" t="s">
        <v>1407</v>
      </c>
      <c r="S55" s="121">
        <v>0.26300000000000001</v>
      </c>
      <c r="T55" s="121">
        <v>0.33200000000000002</v>
      </c>
      <c r="U55" s="123" t="s">
        <v>1407</v>
      </c>
      <c r="V55" s="121">
        <v>265.47699999999998</v>
      </c>
      <c r="W55" s="121">
        <v>8.3000000000000004E-2</v>
      </c>
      <c r="X55" s="121">
        <v>4.9000000000000002E-2</v>
      </c>
      <c r="Y55" s="121">
        <v>33.54</v>
      </c>
      <c r="Z55" s="121">
        <v>8.5000000000000006E-2</v>
      </c>
      <c r="AA55" s="121">
        <v>0.52251000000000003</v>
      </c>
      <c r="AB55" s="121">
        <v>0.14244000000000001</v>
      </c>
      <c r="AC55" s="121">
        <v>7.57</v>
      </c>
      <c r="AD55" s="121">
        <v>0.33600000000000002</v>
      </c>
    </row>
    <row r="56" spans="1:30" x14ac:dyDescent="0.25">
      <c r="A56" s="123" t="s">
        <v>799</v>
      </c>
      <c r="B56" s="121">
        <v>2691</v>
      </c>
      <c r="C56" s="121">
        <v>6.3591899999999999</v>
      </c>
      <c r="D56" s="121">
        <v>0.34661999999999998</v>
      </c>
      <c r="E56" s="121">
        <v>0.20100000000000001</v>
      </c>
      <c r="F56" s="121">
        <v>0.22040000000000001</v>
      </c>
      <c r="G56" s="121">
        <v>2.1669999999999998E-2</v>
      </c>
      <c r="H56" s="121">
        <v>3875.08547</v>
      </c>
      <c r="I56" s="123" t="s">
        <v>1407</v>
      </c>
      <c r="J56" s="123" t="s">
        <v>1407</v>
      </c>
      <c r="K56" s="121">
        <v>0.71372999999999998</v>
      </c>
      <c r="L56" s="121">
        <v>22.42709</v>
      </c>
      <c r="M56" s="123" t="s">
        <v>1407</v>
      </c>
      <c r="N56" s="121">
        <v>0.33446999999999999</v>
      </c>
      <c r="O56" s="121">
        <v>0.15296999999999999</v>
      </c>
      <c r="P56" s="121">
        <v>2410.09</v>
      </c>
      <c r="Q56" s="121">
        <v>0.73299999999999998</v>
      </c>
      <c r="R56" s="123" t="s">
        <v>1407</v>
      </c>
      <c r="S56" s="121">
        <v>0.26300000000000001</v>
      </c>
      <c r="T56" s="121">
        <v>0.33200000000000002</v>
      </c>
      <c r="U56" s="123" t="s">
        <v>1407</v>
      </c>
      <c r="V56" s="121">
        <v>265.47699999999998</v>
      </c>
      <c r="W56" s="121">
        <v>8.3000000000000004E-2</v>
      </c>
      <c r="X56" s="121">
        <v>4.9000000000000002E-2</v>
      </c>
      <c r="Y56" s="121">
        <v>33.54</v>
      </c>
      <c r="Z56" s="121">
        <v>8.5000000000000006E-2</v>
      </c>
      <c r="AA56" s="121">
        <v>0.52251000000000003</v>
      </c>
      <c r="AB56" s="121">
        <v>0.14244000000000001</v>
      </c>
      <c r="AC56" s="121">
        <v>7.57</v>
      </c>
      <c r="AD56" s="121">
        <v>0.33600000000000002</v>
      </c>
    </row>
    <row r="57" spans="1:30" x14ac:dyDescent="0.25">
      <c r="A57" s="123" t="s">
        <v>800</v>
      </c>
      <c r="B57" s="121">
        <v>2690.92</v>
      </c>
      <c r="C57" s="121">
        <v>6.22776</v>
      </c>
      <c r="D57" s="121">
        <v>0.22947000000000001</v>
      </c>
      <c r="E57" s="121">
        <v>0.19700000000000001</v>
      </c>
      <c r="F57" s="121">
        <v>0.23396</v>
      </c>
      <c r="G57" s="121">
        <v>2.1049999999999999E-2</v>
      </c>
      <c r="H57" s="121">
        <v>3875.0833299999999</v>
      </c>
      <c r="I57" s="123" t="s">
        <v>1407</v>
      </c>
      <c r="J57" s="123" t="s">
        <v>1407</v>
      </c>
      <c r="K57" s="121">
        <v>0.71043000000000001</v>
      </c>
      <c r="L57" s="121">
        <v>22.42323</v>
      </c>
      <c r="M57" s="123" t="s">
        <v>1407</v>
      </c>
      <c r="N57" s="121">
        <v>0.32806000000000002</v>
      </c>
      <c r="O57" s="121">
        <v>0.17438000000000001</v>
      </c>
      <c r="P57" s="121">
        <v>2409.98</v>
      </c>
      <c r="Q57" s="121">
        <v>0.72</v>
      </c>
      <c r="R57" s="123" t="s">
        <v>1407</v>
      </c>
      <c r="S57" s="121">
        <v>0.26300000000000001</v>
      </c>
      <c r="T57" s="121">
        <v>0.34799999999999998</v>
      </c>
      <c r="U57" s="123" t="s">
        <v>1407</v>
      </c>
      <c r="V57" s="121">
        <v>265.46800000000002</v>
      </c>
      <c r="W57" s="121">
        <v>8.3000000000000004E-2</v>
      </c>
      <c r="X57" s="121">
        <v>5.6000000000000001E-2</v>
      </c>
      <c r="Y57" s="121">
        <v>33.54</v>
      </c>
      <c r="Z57" s="121">
        <v>0.08</v>
      </c>
      <c r="AA57" s="121">
        <v>0.55257000000000001</v>
      </c>
      <c r="AB57" s="121">
        <v>0.10007000000000001</v>
      </c>
      <c r="AC57" s="121">
        <v>7.28</v>
      </c>
      <c r="AD57" s="121">
        <v>0.32200000000000001</v>
      </c>
    </row>
    <row r="58" spans="1:30" x14ac:dyDescent="0.25">
      <c r="A58" s="124" t="s">
        <v>801</v>
      </c>
      <c r="B58" s="130">
        <v>2690.92</v>
      </c>
      <c r="C58" s="130">
        <v>6.22776</v>
      </c>
      <c r="D58" s="130">
        <v>0.22947000000000001</v>
      </c>
      <c r="E58" s="130">
        <v>0.19700000000000001</v>
      </c>
      <c r="F58" s="130">
        <v>0.23396</v>
      </c>
      <c r="G58" s="130">
        <v>2.1049999999999999E-2</v>
      </c>
      <c r="H58" s="130">
        <v>3875.0833299999999</v>
      </c>
      <c r="I58" s="124" t="s">
        <v>1407</v>
      </c>
      <c r="J58" s="124" t="s">
        <v>1407</v>
      </c>
      <c r="K58" s="130">
        <v>0.71043000000000001</v>
      </c>
      <c r="L58" s="130">
        <v>22.42323</v>
      </c>
      <c r="M58" s="124" t="s">
        <v>1407</v>
      </c>
      <c r="N58" s="130">
        <v>0.32806000000000002</v>
      </c>
      <c r="O58" s="130">
        <v>0.17438000000000001</v>
      </c>
      <c r="P58" s="130">
        <v>2409.98</v>
      </c>
      <c r="Q58" s="130">
        <v>0.72</v>
      </c>
      <c r="R58" s="124" t="s">
        <v>1407</v>
      </c>
      <c r="S58" s="130">
        <v>0.26300000000000001</v>
      </c>
      <c r="T58" s="130">
        <v>0.34799999999999998</v>
      </c>
      <c r="U58" s="124" t="s">
        <v>1407</v>
      </c>
      <c r="V58" s="130">
        <v>265.46800000000002</v>
      </c>
      <c r="W58" s="130">
        <v>8.3000000000000004E-2</v>
      </c>
      <c r="X58" s="130">
        <v>5.6000000000000001E-2</v>
      </c>
      <c r="Y58" s="130">
        <v>33.54</v>
      </c>
      <c r="Z58" s="130">
        <v>0.08</v>
      </c>
      <c r="AA58" s="130">
        <v>0.55257000000000001</v>
      </c>
      <c r="AB58" s="130">
        <v>0.10007000000000001</v>
      </c>
      <c r="AC58" s="130">
        <v>7.28</v>
      </c>
      <c r="AD58" s="130">
        <v>0.32200000000000001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9"/>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3" t="s">
        <v>0</v>
      </c>
      <c r="C3" s="194"/>
      <c r="D3" s="194"/>
      <c r="E3" s="194"/>
      <c r="F3" s="194"/>
      <c r="G3" s="194"/>
      <c r="H3" s="1"/>
    </row>
    <row r="4" spans="1:8" ht="0" hidden="1" customHeight="1" x14ac:dyDescent="0.25">
      <c r="A4" s="1"/>
      <c r="B4" s="1"/>
      <c r="C4" s="1"/>
      <c r="D4" s="1"/>
      <c r="E4" s="1"/>
      <c r="F4" s="1"/>
      <c r="G4" s="1"/>
      <c r="H4" s="1"/>
    </row>
    <row r="5" spans="1:8" ht="23.25" x14ac:dyDescent="0.35">
      <c r="A5" s="1"/>
      <c r="B5" s="22" t="s">
        <v>1439</v>
      </c>
      <c r="C5" s="1"/>
      <c r="D5" s="1"/>
      <c r="E5" s="1"/>
      <c r="F5" s="1"/>
      <c r="G5" s="1"/>
      <c r="H5" s="1"/>
    </row>
    <row r="6" spans="1:8" ht="30" x14ac:dyDescent="0.25">
      <c r="A6" s="1"/>
      <c r="B6" s="3" t="s">
        <v>68</v>
      </c>
      <c r="C6" s="3" t="s">
        <v>3</v>
      </c>
      <c r="D6" s="3" t="s">
        <v>1440</v>
      </c>
      <c r="E6" s="3" t="s">
        <v>7</v>
      </c>
      <c r="F6" s="3" t="s">
        <v>8</v>
      </c>
      <c r="G6" s="3" t="s">
        <v>1441</v>
      </c>
      <c r="H6" s="3" t="s">
        <v>1442</v>
      </c>
    </row>
    <row r="7" spans="1:8" x14ac:dyDescent="0.25">
      <c r="A7" s="1"/>
      <c r="B7" s="85" t="s">
        <v>72</v>
      </c>
      <c r="C7" s="6" t="s">
        <v>75</v>
      </c>
      <c r="D7" s="6" t="s">
        <v>1443</v>
      </c>
      <c r="E7" s="85" t="s">
        <v>1444</v>
      </c>
      <c r="F7" s="85" t="s">
        <v>1445</v>
      </c>
      <c r="G7" s="144">
        <v>1</v>
      </c>
      <c r="H7" s="85"/>
    </row>
    <row r="8" spans="1:8" x14ac:dyDescent="0.25">
      <c r="A8" s="1"/>
      <c r="B8" s="85" t="s">
        <v>72</v>
      </c>
      <c r="C8" s="6" t="s">
        <v>75</v>
      </c>
      <c r="D8" s="6" t="s">
        <v>1446</v>
      </c>
      <c r="E8" s="85" t="s">
        <v>1444</v>
      </c>
      <c r="F8" s="85" t="s">
        <v>1445</v>
      </c>
      <c r="G8" s="144">
        <v>0</v>
      </c>
      <c r="H8" s="85"/>
    </row>
    <row r="9" spans="1:8" x14ac:dyDescent="0.25">
      <c r="A9" s="1"/>
      <c r="B9" s="85" t="s">
        <v>72</v>
      </c>
      <c r="C9" s="6" t="s">
        <v>75</v>
      </c>
      <c r="D9" s="6" t="s">
        <v>1447</v>
      </c>
      <c r="E9" s="85" t="s">
        <v>1444</v>
      </c>
      <c r="F9" s="85" t="s">
        <v>1445</v>
      </c>
      <c r="G9" s="144">
        <v>0</v>
      </c>
      <c r="H9" s="85"/>
    </row>
    <row r="10" spans="1:8" x14ac:dyDescent="0.25">
      <c r="A10" s="1"/>
      <c r="B10" s="85" t="s">
        <v>72</v>
      </c>
      <c r="C10" s="6" t="s">
        <v>75</v>
      </c>
      <c r="D10" s="6" t="s">
        <v>1448</v>
      </c>
      <c r="E10" s="85" t="s">
        <v>1444</v>
      </c>
      <c r="F10" s="85" t="s">
        <v>1445</v>
      </c>
      <c r="G10" s="144">
        <v>5</v>
      </c>
      <c r="H10" s="85"/>
    </row>
    <row r="11" spans="1:8" x14ac:dyDescent="0.25">
      <c r="A11" s="1"/>
      <c r="B11" s="85" t="s">
        <v>72</v>
      </c>
      <c r="C11" s="6" t="s">
        <v>75</v>
      </c>
      <c r="D11" s="6" t="s">
        <v>1449</v>
      </c>
      <c r="E11" s="85" t="s">
        <v>1444</v>
      </c>
      <c r="F11" s="85" t="s">
        <v>1445</v>
      </c>
      <c r="G11" s="144">
        <v>6</v>
      </c>
      <c r="H11" s="85"/>
    </row>
    <row r="12" spans="1:8" x14ac:dyDescent="0.25">
      <c r="A12" s="1"/>
      <c r="B12" s="85" t="s">
        <v>72</v>
      </c>
      <c r="C12" s="6" t="s">
        <v>75</v>
      </c>
      <c r="D12" s="6" t="s">
        <v>1450</v>
      </c>
      <c r="E12" s="85" t="s">
        <v>1444</v>
      </c>
      <c r="F12" s="85" t="s">
        <v>1445</v>
      </c>
      <c r="G12" s="144">
        <v>0</v>
      </c>
      <c r="H12" s="85"/>
    </row>
    <row r="13" spans="1:8" x14ac:dyDescent="0.25">
      <c r="A13" s="1"/>
      <c r="B13" s="85" t="s">
        <v>72</v>
      </c>
      <c r="C13" s="6" t="s">
        <v>75</v>
      </c>
      <c r="D13" s="6" t="s">
        <v>1451</v>
      </c>
      <c r="E13" s="85" t="s">
        <v>1444</v>
      </c>
      <c r="F13" s="85" t="s">
        <v>1445</v>
      </c>
      <c r="G13" s="144">
        <v>0</v>
      </c>
      <c r="H13" s="85"/>
    </row>
    <row r="14" spans="1:8" x14ac:dyDescent="0.25">
      <c r="A14" s="1"/>
      <c r="B14" s="85" t="s">
        <v>72</v>
      </c>
      <c r="C14" s="6" t="s">
        <v>540</v>
      </c>
      <c r="D14" s="6" t="s">
        <v>1428</v>
      </c>
      <c r="E14" s="85" t="s">
        <v>1444</v>
      </c>
      <c r="F14" s="85" t="s">
        <v>1445</v>
      </c>
      <c r="G14" s="144">
        <v>10</v>
      </c>
      <c r="H14" s="85"/>
    </row>
    <row r="15" spans="1:8" x14ac:dyDescent="0.25">
      <c r="A15" s="1"/>
      <c r="B15" s="85" t="s">
        <v>72</v>
      </c>
      <c r="C15" s="6" t="s">
        <v>80</v>
      </c>
      <c r="D15" s="6" t="s">
        <v>1452</v>
      </c>
      <c r="E15" s="85" t="s">
        <v>1444</v>
      </c>
      <c r="F15" s="85" t="s">
        <v>1445</v>
      </c>
      <c r="G15" s="144">
        <v>0.03</v>
      </c>
      <c r="H15" s="85"/>
    </row>
    <row r="16" spans="1:8" x14ac:dyDescent="0.25">
      <c r="A16" s="1"/>
      <c r="B16" s="85" t="s">
        <v>72</v>
      </c>
      <c r="C16" s="6" t="s">
        <v>80</v>
      </c>
      <c r="D16" s="6" t="s">
        <v>1453</v>
      </c>
      <c r="E16" s="85" t="s">
        <v>1444</v>
      </c>
      <c r="F16" s="85" t="s">
        <v>1445</v>
      </c>
      <c r="G16" s="144">
        <v>0.46</v>
      </c>
      <c r="H16" s="85"/>
    </row>
    <row r="17" spans="1:8" x14ac:dyDescent="0.25">
      <c r="A17" s="1"/>
      <c r="B17" s="85" t="s">
        <v>72</v>
      </c>
      <c r="C17" s="6" t="s">
        <v>80</v>
      </c>
      <c r="D17" s="6" t="s">
        <v>1454</v>
      </c>
      <c r="E17" s="85" t="s">
        <v>1444</v>
      </c>
      <c r="F17" s="85" t="s">
        <v>1445</v>
      </c>
      <c r="G17" s="144">
        <v>0.51</v>
      </c>
      <c r="H17" s="85"/>
    </row>
    <row r="18" spans="1:8" x14ac:dyDescent="0.25">
      <c r="A18" s="1"/>
      <c r="B18" s="85" t="s">
        <v>72</v>
      </c>
      <c r="C18" s="6" t="s">
        <v>80</v>
      </c>
      <c r="D18" s="6" t="s">
        <v>1455</v>
      </c>
      <c r="E18" s="85" t="s">
        <v>1444</v>
      </c>
      <c r="F18" s="85" t="s">
        <v>1445</v>
      </c>
      <c r="G18" s="144">
        <v>2.23</v>
      </c>
      <c r="H18" s="85"/>
    </row>
    <row r="19" spans="1:8" x14ac:dyDescent="0.25">
      <c r="A19" s="1"/>
      <c r="B19" s="85" t="s">
        <v>72</v>
      </c>
      <c r="C19" s="6" t="s">
        <v>80</v>
      </c>
      <c r="D19" s="6" t="s">
        <v>1456</v>
      </c>
      <c r="E19" s="85" t="s">
        <v>1444</v>
      </c>
      <c r="F19" s="85" t="s">
        <v>1445</v>
      </c>
      <c r="G19" s="144">
        <v>0.64</v>
      </c>
      <c r="H19" s="85"/>
    </row>
    <row r="20" spans="1:8" x14ac:dyDescent="0.25">
      <c r="A20" s="1"/>
      <c r="B20" s="85" t="s">
        <v>72</v>
      </c>
      <c r="C20" s="6" t="s">
        <v>80</v>
      </c>
      <c r="D20" s="6" t="s">
        <v>1457</v>
      </c>
      <c r="E20" s="85" t="s">
        <v>1444</v>
      </c>
      <c r="F20" s="85" t="s">
        <v>1445</v>
      </c>
      <c r="G20" s="144">
        <v>4.46</v>
      </c>
      <c r="H20" s="85"/>
    </row>
    <row r="21" spans="1:8" x14ac:dyDescent="0.25">
      <c r="A21" s="1"/>
      <c r="B21" s="85" t="s">
        <v>72</v>
      </c>
      <c r="C21" s="6" t="s">
        <v>80</v>
      </c>
      <c r="D21" s="6" t="s">
        <v>1458</v>
      </c>
      <c r="E21" s="85" t="s">
        <v>1444</v>
      </c>
      <c r="F21" s="85" t="s">
        <v>1445</v>
      </c>
      <c r="G21" s="144">
        <v>0.48</v>
      </c>
      <c r="H21" s="85"/>
    </row>
    <row r="22" spans="1:8" x14ac:dyDescent="0.25">
      <c r="A22" s="1"/>
      <c r="B22" s="85" t="s">
        <v>72</v>
      </c>
      <c r="C22" s="6" t="s">
        <v>80</v>
      </c>
      <c r="D22" s="6" t="s">
        <v>1459</v>
      </c>
      <c r="E22" s="85" t="s">
        <v>1444</v>
      </c>
      <c r="F22" s="85" t="s">
        <v>1445</v>
      </c>
      <c r="G22" s="144">
        <v>7.0000000000000007E-2</v>
      </c>
      <c r="H22" s="85"/>
    </row>
    <row r="23" spans="1:8" x14ac:dyDescent="0.25">
      <c r="A23" s="1"/>
      <c r="B23" s="85" t="s">
        <v>72</v>
      </c>
      <c r="C23" s="6" t="s">
        <v>80</v>
      </c>
      <c r="D23" s="6" t="s">
        <v>1460</v>
      </c>
      <c r="E23" s="85" t="s">
        <v>1444</v>
      </c>
      <c r="F23" s="85" t="s">
        <v>1445</v>
      </c>
      <c r="G23" s="144">
        <v>7.0000000000000007E-2</v>
      </c>
      <c r="H23" s="85"/>
    </row>
    <row r="24" spans="1:8" x14ac:dyDescent="0.25">
      <c r="A24" s="1"/>
      <c r="B24" s="85" t="s">
        <v>72</v>
      </c>
      <c r="C24" s="6" t="s">
        <v>80</v>
      </c>
      <c r="D24" s="6" t="s">
        <v>1461</v>
      </c>
      <c r="E24" s="85" t="s">
        <v>1444</v>
      </c>
      <c r="F24" s="85" t="s">
        <v>1445</v>
      </c>
      <c r="G24" s="144">
        <v>2.74</v>
      </c>
      <c r="H24" s="85"/>
    </row>
    <row r="25" spans="1:8" x14ac:dyDescent="0.25">
      <c r="A25" s="1"/>
      <c r="B25" s="85" t="s">
        <v>72</v>
      </c>
      <c r="C25" s="6" t="s">
        <v>80</v>
      </c>
      <c r="D25" s="6" t="s">
        <v>1462</v>
      </c>
      <c r="E25" s="85" t="s">
        <v>1444</v>
      </c>
      <c r="F25" s="85" t="s">
        <v>1445</v>
      </c>
      <c r="G25" s="144">
        <v>0.12</v>
      </c>
      <c r="H25" s="85"/>
    </row>
    <row r="26" spans="1:8" x14ac:dyDescent="0.25">
      <c r="A26" s="1"/>
      <c r="B26" s="85" t="s">
        <v>72</v>
      </c>
      <c r="C26" s="6" t="s">
        <v>80</v>
      </c>
      <c r="D26" s="6" t="s">
        <v>1463</v>
      </c>
      <c r="E26" s="85" t="s">
        <v>1444</v>
      </c>
      <c r="F26" s="85" t="s">
        <v>1445</v>
      </c>
      <c r="G26" s="144">
        <v>1.95</v>
      </c>
      <c r="H26" s="85"/>
    </row>
    <row r="27" spans="1:8" x14ac:dyDescent="0.25">
      <c r="A27" s="1"/>
      <c r="B27" s="85" t="s">
        <v>72</v>
      </c>
      <c r="C27" s="6" t="s">
        <v>80</v>
      </c>
      <c r="D27" s="6" t="s">
        <v>1464</v>
      </c>
      <c r="E27" s="85" t="s">
        <v>1444</v>
      </c>
      <c r="F27" s="85" t="s">
        <v>1445</v>
      </c>
      <c r="G27" s="144">
        <v>26.369</v>
      </c>
      <c r="H27" s="85"/>
    </row>
    <row r="28" spans="1:8" x14ac:dyDescent="0.25">
      <c r="A28" s="1"/>
      <c r="B28" s="85" t="s">
        <v>72</v>
      </c>
      <c r="C28" s="6" t="s">
        <v>80</v>
      </c>
      <c r="D28" s="6" t="s">
        <v>1465</v>
      </c>
      <c r="E28" s="85" t="s">
        <v>1444</v>
      </c>
      <c r="F28" s="85" t="s">
        <v>1445</v>
      </c>
      <c r="G28" s="144">
        <v>0.05</v>
      </c>
      <c r="H28" s="85"/>
    </row>
    <row r="29" spans="1:8" x14ac:dyDescent="0.25">
      <c r="A29" s="1"/>
      <c r="B29" s="85" t="s">
        <v>72</v>
      </c>
      <c r="C29" s="6" t="s">
        <v>80</v>
      </c>
      <c r="D29" s="6" t="s">
        <v>1466</v>
      </c>
      <c r="E29" s="85" t="s">
        <v>1444</v>
      </c>
      <c r="F29" s="85" t="s">
        <v>1445</v>
      </c>
      <c r="G29" s="144">
        <v>0.3</v>
      </c>
      <c r="H29" s="85"/>
    </row>
    <row r="30" spans="1:8" x14ac:dyDescent="0.25">
      <c r="A30" s="1"/>
      <c r="B30" s="85" t="s">
        <v>72</v>
      </c>
      <c r="C30" s="6" t="s">
        <v>80</v>
      </c>
      <c r="D30" s="6" t="s">
        <v>1467</v>
      </c>
      <c r="E30" s="85" t="s">
        <v>1444</v>
      </c>
      <c r="F30" s="85" t="s">
        <v>1445</v>
      </c>
      <c r="G30" s="144">
        <v>1.03</v>
      </c>
      <c r="H30" s="85"/>
    </row>
    <row r="31" spans="1:8" x14ac:dyDescent="0.25">
      <c r="A31" s="1"/>
      <c r="B31" s="85" t="s">
        <v>72</v>
      </c>
      <c r="C31" s="6" t="s">
        <v>80</v>
      </c>
      <c r="D31" s="6" t="s">
        <v>1468</v>
      </c>
      <c r="E31" s="85" t="s">
        <v>1444</v>
      </c>
      <c r="F31" s="85" t="s">
        <v>1445</v>
      </c>
      <c r="G31" s="144">
        <v>0.12</v>
      </c>
      <c r="H31" s="85"/>
    </row>
    <row r="32" spans="1:8" x14ac:dyDescent="0.25">
      <c r="A32" s="1"/>
      <c r="B32" s="85" t="s">
        <v>72</v>
      </c>
      <c r="C32" s="6" t="s">
        <v>80</v>
      </c>
      <c r="D32" s="6" t="s">
        <v>1469</v>
      </c>
      <c r="E32" s="85" t="s">
        <v>1444</v>
      </c>
      <c r="F32" s="85" t="s">
        <v>1445</v>
      </c>
      <c r="G32" s="144">
        <v>2.89</v>
      </c>
      <c r="H32" s="85"/>
    </row>
    <row r="33" spans="1:8" x14ac:dyDescent="0.25">
      <c r="A33" s="1"/>
      <c r="B33" s="85" t="s">
        <v>72</v>
      </c>
      <c r="C33" s="6" t="s">
        <v>80</v>
      </c>
      <c r="D33" s="6" t="s">
        <v>1470</v>
      </c>
      <c r="E33" s="85" t="s">
        <v>1444</v>
      </c>
      <c r="F33" s="85" t="s">
        <v>1445</v>
      </c>
      <c r="G33" s="144">
        <v>0.16</v>
      </c>
      <c r="H33" s="85"/>
    </row>
    <row r="34" spans="1:8" x14ac:dyDescent="0.25">
      <c r="A34" s="1"/>
      <c r="B34" s="85" t="s">
        <v>72</v>
      </c>
      <c r="C34" s="6" t="s">
        <v>80</v>
      </c>
      <c r="D34" s="6" t="s">
        <v>1471</v>
      </c>
      <c r="E34" s="85" t="s">
        <v>1444</v>
      </c>
      <c r="F34" s="85" t="s">
        <v>1445</v>
      </c>
      <c r="G34" s="144">
        <v>0.42</v>
      </c>
      <c r="H34" s="85"/>
    </row>
    <row r="35" spans="1:8" x14ac:dyDescent="0.25">
      <c r="A35" s="1"/>
      <c r="B35" s="85" t="s">
        <v>72</v>
      </c>
      <c r="C35" s="6" t="s">
        <v>80</v>
      </c>
      <c r="D35" s="6" t="s">
        <v>1472</v>
      </c>
      <c r="E35" s="85" t="s">
        <v>1444</v>
      </c>
      <c r="F35" s="85" t="s">
        <v>1445</v>
      </c>
      <c r="G35" s="144">
        <v>1.85</v>
      </c>
      <c r="H35" s="85"/>
    </row>
    <row r="36" spans="1:8" x14ac:dyDescent="0.25">
      <c r="A36" s="1"/>
      <c r="B36" s="85" t="s">
        <v>72</v>
      </c>
      <c r="C36" s="6" t="s">
        <v>143</v>
      </c>
      <c r="D36" s="6" t="s">
        <v>1473</v>
      </c>
      <c r="E36" s="85" t="s">
        <v>1444</v>
      </c>
      <c r="F36" s="85" t="s">
        <v>1445</v>
      </c>
      <c r="G36" s="144">
        <v>7</v>
      </c>
      <c r="H36" s="85"/>
    </row>
    <row r="37" spans="1:8" x14ac:dyDescent="0.25">
      <c r="A37" s="1"/>
      <c r="B37" s="85" t="s">
        <v>72</v>
      </c>
      <c r="C37" s="6" t="s">
        <v>143</v>
      </c>
      <c r="D37" s="6" t="s">
        <v>1474</v>
      </c>
      <c r="E37" s="85" t="s">
        <v>1444</v>
      </c>
      <c r="F37" s="85" t="s">
        <v>1445</v>
      </c>
      <c r="G37" s="144">
        <v>26.369</v>
      </c>
      <c r="H37" s="85"/>
    </row>
    <row r="38" spans="1:8" x14ac:dyDescent="0.25">
      <c r="A38" s="1"/>
      <c r="B38" s="85" t="s">
        <v>72</v>
      </c>
      <c r="C38" s="6" t="s">
        <v>143</v>
      </c>
      <c r="D38" s="6" t="s">
        <v>1475</v>
      </c>
      <c r="E38" s="85" t="s">
        <v>1444</v>
      </c>
      <c r="F38" s="85" t="s">
        <v>1476</v>
      </c>
      <c r="G38" s="144">
        <v>2.4</v>
      </c>
      <c r="H38" s="85"/>
    </row>
    <row r="39" spans="1:8" x14ac:dyDescent="0.25">
      <c r="A39" s="1"/>
      <c r="B39" s="85" t="s">
        <v>72</v>
      </c>
      <c r="C39" s="6" t="s">
        <v>143</v>
      </c>
      <c r="D39" s="6" t="s">
        <v>1475</v>
      </c>
      <c r="E39" s="85" t="s">
        <v>1477</v>
      </c>
      <c r="F39" s="85" t="s">
        <v>1445</v>
      </c>
      <c r="G39" s="144">
        <v>5.9710000000000001</v>
      </c>
      <c r="H39" s="85"/>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3" t="s">
        <v>0</v>
      </c>
      <c r="C3" s="194"/>
      <c r="D3" s="194"/>
      <c r="E3" s="194"/>
      <c r="F3" s="194"/>
      <c r="G3" s="194"/>
      <c r="H3" s="1"/>
    </row>
    <row r="4" spans="1:8" ht="0" hidden="1" customHeight="1" x14ac:dyDescent="0.25">
      <c r="A4" s="1"/>
      <c r="B4" s="1"/>
      <c r="C4" s="1"/>
      <c r="D4" s="1"/>
      <c r="E4" s="1"/>
      <c r="F4" s="1"/>
      <c r="G4" s="1"/>
      <c r="H4" s="1"/>
    </row>
    <row r="5" spans="1:8" ht="23.25" x14ac:dyDescent="0.35">
      <c r="A5" s="1"/>
      <c r="B5" s="22" t="s">
        <v>1478</v>
      </c>
      <c r="C5" s="1"/>
      <c r="D5" s="1"/>
      <c r="E5" s="1"/>
      <c r="F5" s="1"/>
      <c r="G5" s="1"/>
      <c r="H5" s="1"/>
    </row>
    <row r="6" spans="1:8" ht="30" x14ac:dyDescent="0.25">
      <c r="A6" s="1"/>
      <c r="B6" s="3" t="s">
        <v>68</v>
      </c>
      <c r="C6" s="3" t="s">
        <v>3</v>
      </c>
      <c r="D6" s="3" t="s">
        <v>1440</v>
      </c>
      <c r="E6" s="3" t="s">
        <v>7</v>
      </c>
      <c r="F6" s="3" t="s">
        <v>8</v>
      </c>
      <c r="G6" s="3" t="s">
        <v>1441</v>
      </c>
      <c r="H6" s="3" t="s">
        <v>1442</v>
      </c>
    </row>
    <row r="7" spans="1:8" x14ac:dyDescent="0.25">
      <c r="A7" s="1"/>
      <c r="B7" s="85" t="s">
        <v>72</v>
      </c>
      <c r="C7" s="6" t="s">
        <v>75</v>
      </c>
      <c r="D7" s="6" t="s">
        <v>1373</v>
      </c>
      <c r="E7" s="85" t="s">
        <v>1444</v>
      </c>
      <c r="F7" s="85" t="s">
        <v>1445</v>
      </c>
      <c r="G7" s="144">
        <v>0</v>
      </c>
      <c r="H7" s="85"/>
    </row>
    <row r="8" spans="1:8" x14ac:dyDescent="0.25">
      <c r="A8" s="1"/>
      <c r="B8" s="85" t="s">
        <v>72</v>
      </c>
      <c r="C8" s="6" t="s">
        <v>75</v>
      </c>
      <c r="D8" s="6" t="s">
        <v>1372</v>
      </c>
      <c r="E8" s="85" t="s">
        <v>1444</v>
      </c>
      <c r="F8" s="85" t="s">
        <v>1445</v>
      </c>
      <c r="G8" s="144">
        <v>0</v>
      </c>
      <c r="H8" s="85"/>
    </row>
    <row r="9" spans="1:8" x14ac:dyDescent="0.25">
      <c r="A9" s="1"/>
      <c r="B9" s="85" t="s">
        <v>72</v>
      </c>
      <c r="C9" s="6" t="s">
        <v>75</v>
      </c>
      <c r="D9" s="6" t="s">
        <v>1443</v>
      </c>
      <c r="E9" s="85" t="s">
        <v>1444</v>
      </c>
      <c r="F9" s="85" t="s">
        <v>1445</v>
      </c>
      <c r="G9" s="144">
        <v>0</v>
      </c>
      <c r="H9" s="85"/>
    </row>
    <row r="10" spans="1:8" x14ac:dyDescent="0.25">
      <c r="A10" s="1"/>
      <c r="B10" s="85" t="s">
        <v>72</v>
      </c>
      <c r="C10" s="6" t="s">
        <v>75</v>
      </c>
      <c r="D10" s="6" t="s">
        <v>1446</v>
      </c>
      <c r="E10" s="85" t="s">
        <v>1444</v>
      </c>
      <c r="F10" s="85" t="s">
        <v>1445</v>
      </c>
      <c r="G10" s="144">
        <v>0</v>
      </c>
      <c r="H10" s="85"/>
    </row>
    <row r="11" spans="1:8" x14ac:dyDescent="0.25">
      <c r="A11" s="1"/>
      <c r="B11" s="85" t="s">
        <v>72</v>
      </c>
      <c r="C11" s="6" t="s">
        <v>75</v>
      </c>
      <c r="D11" s="6" t="s">
        <v>1447</v>
      </c>
      <c r="E11" s="85" t="s">
        <v>1444</v>
      </c>
      <c r="F11" s="85" t="s">
        <v>1445</v>
      </c>
      <c r="G11" s="144">
        <v>0.12</v>
      </c>
      <c r="H11" s="85"/>
    </row>
    <row r="12" spans="1:8" x14ac:dyDescent="0.25">
      <c r="A12" s="1"/>
      <c r="B12" s="85" t="s">
        <v>72</v>
      </c>
      <c r="C12" s="6" t="s">
        <v>75</v>
      </c>
      <c r="D12" s="6" t="s">
        <v>1448</v>
      </c>
      <c r="E12" s="85" t="s">
        <v>1444</v>
      </c>
      <c r="F12" s="85" t="s">
        <v>1445</v>
      </c>
      <c r="G12" s="144">
        <v>0</v>
      </c>
      <c r="H12" s="85"/>
    </row>
    <row r="13" spans="1:8" x14ac:dyDescent="0.25">
      <c r="A13" s="1"/>
      <c r="B13" s="85" t="s">
        <v>72</v>
      </c>
      <c r="C13" s="6" t="s">
        <v>75</v>
      </c>
      <c r="D13" s="6" t="s">
        <v>1449</v>
      </c>
      <c r="E13" s="85" t="s">
        <v>1444</v>
      </c>
      <c r="F13" s="85" t="s">
        <v>1445</v>
      </c>
      <c r="G13" s="144">
        <v>0</v>
      </c>
      <c r="H13" s="85"/>
    </row>
    <row r="14" spans="1:8" x14ac:dyDescent="0.25">
      <c r="A14" s="1"/>
      <c r="B14" s="85" t="s">
        <v>72</v>
      </c>
      <c r="C14" s="6" t="s">
        <v>75</v>
      </c>
      <c r="D14" s="6" t="s">
        <v>1450</v>
      </c>
      <c r="E14" s="85" t="s">
        <v>1444</v>
      </c>
      <c r="F14" s="85" t="s">
        <v>1445</v>
      </c>
      <c r="G14" s="144">
        <v>0</v>
      </c>
      <c r="H14" s="85"/>
    </row>
    <row r="15" spans="1:8" x14ac:dyDescent="0.25">
      <c r="A15" s="1"/>
      <c r="B15" s="85" t="s">
        <v>72</v>
      </c>
      <c r="C15" s="6" t="s">
        <v>75</v>
      </c>
      <c r="D15" s="6" t="s">
        <v>1451</v>
      </c>
      <c r="E15" s="85" t="s">
        <v>1444</v>
      </c>
      <c r="F15" s="85" t="s">
        <v>1445</v>
      </c>
      <c r="G15" s="144">
        <v>0</v>
      </c>
      <c r="H15" s="85"/>
    </row>
    <row r="16" spans="1:8" x14ac:dyDescent="0.25">
      <c r="A16" s="1"/>
      <c r="B16" s="85" t="s">
        <v>72</v>
      </c>
      <c r="C16" s="6" t="s">
        <v>540</v>
      </c>
      <c r="D16" s="6" t="s">
        <v>1428</v>
      </c>
      <c r="E16" s="85" t="s">
        <v>1444</v>
      </c>
      <c r="F16" s="85" t="s">
        <v>1445</v>
      </c>
      <c r="G16" s="144">
        <v>0</v>
      </c>
      <c r="H16" s="85"/>
    </row>
    <row r="17" spans="1:8" x14ac:dyDescent="0.25">
      <c r="A17" s="1"/>
      <c r="B17" s="85" t="s">
        <v>72</v>
      </c>
      <c r="C17" s="6" t="s">
        <v>540</v>
      </c>
      <c r="D17" s="6" t="s">
        <v>1479</v>
      </c>
      <c r="E17" s="85" t="s">
        <v>1444</v>
      </c>
      <c r="F17" s="85" t="s">
        <v>1445</v>
      </c>
      <c r="G17" s="144">
        <v>0</v>
      </c>
      <c r="H17" s="85"/>
    </row>
    <row r="18" spans="1:8" x14ac:dyDescent="0.25">
      <c r="A18" s="1"/>
      <c r="B18" s="85" t="s">
        <v>72</v>
      </c>
      <c r="C18" s="6" t="s">
        <v>80</v>
      </c>
      <c r="D18" s="6" t="s">
        <v>1415</v>
      </c>
      <c r="E18" s="85" t="s">
        <v>1444</v>
      </c>
      <c r="F18" s="85" t="s">
        <v>1445</v>
      </c>
      <c r="G18" s="144">
        <v>0</v>
      </c>
      <c r="H18" s="85"/>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3" t="s">
        <v>0</v>
      </c>
      <c r="C3" s="194"/>
      <c r="D3" s="194"/>
      <c r="E3" s="194"/>
      <c r="F3" s="194"/>
      <c r="G3" s="194"/>
      <c r="H3" s="1"/>
      <c r="I3" s="1"/>
      <c r="J3" s="1"/>
    </row>
    <row r="4" spans="1:10" ht="0" hidden="1" customHeight="1" x14ac:dyDescent="0.25">
      <c r="A4" s="1"/>
      <c r="B4" s="1"/>
      <c r="C4" s="1"/>
      <c r="D4" s="1"/>
      <c r="E4" s="1"/>
      <c r="F4" s="1"/>
      <c r="G4" s="1"/>
      <c r="H4" s="1"/>
      <c r="I4" s="1"/>
      <c r="J4" s="1"/>
    </row>
    <row r="5" spans="1:10" ht="23.25" x14ac:dyDescent="0.35">
      <c r="A5" s="1"/>
      <c r="B5" s="22" t="s">
        <v>1480</v>
      </c>
      <c r="C5" s="1"/>
      <c r="D5" s="1"/>
      <c r="E5" s="1"/>
      <c r="F5" s="1"/>
      <c r="G5" s="1"/>
      <c r="H5" s="1"/>
      <c r="I5" s="1"/>
      <c r="J5" s="1"/>
    </row>
    <row r="6" spans="1:10" ht="27" customHeight="1" x14ac:dyDescent="0.25">
      <c r="A6" s="1"/>
      <c r="B6" s="7" t="s">
        <v>68</v>
      </c>
      <c r="C6" s="7" t="s">
        <v>3</v>
      </c>
      <c r="D6" s="7" t="s">
        <v>46</v>
      </c>
      <c r="E6" s="7" t="s">
        <v>1481</v>
      </c>
      <c r="F6" s="7" t="s">
        <v>7</v>
      </c>
      <c r="G6" s="7" t="s">
        <v>1482</v>
      </c>
      <c r="H6" s="7" t="s">
        <v>1483</v>
      </c>
      <c r="I6" s="7" t="s">
        <v>1484</v>
      </c>
      <c r="J6" s="7" t="s">
        <v>1485</v>
      </c>
    </row>
    <row r="7" spans="1:10" x14ac:dyDescent="0.25">
      <c r="A7" s="1"/>
      <c r="B7" s="145" t="s">
        <v>72</v>
      </c>
      <c r="C7" s="4" t="s">
        <v>75</v>
      </c>
      <c r="D7" s="4" t="s">
        <v>1042</v>
      </c>
      <c r="E7" s="4" t="s">
        <v>1486</v>
      </c>
      <c r="F7" s="146">
        <v>604.47</v>
      </c>
      <c r="G7" s="146">
        <v>604.46799999999996</v>
      </c>
      <c r="H7" s="146">
        <v>0</v>
      </c>
      <c r="I7" s="4" t="s">
        <v>1487</v>
      </c>
      <c r="J7" s="5" t="s">
        <v>1488</v>
      </c>
    </row>
    <row r="8" spans="1:10" x14ac:dyDescent="0.25">
      <c r="A8" s="1"/>
      <c r="B8" s="145" t="s">
        <v>72</v>
      </c>
      <c r="C8" s="4" t="s">
        <v>75</v>
      </c>
      <c r="D8" s="4" t="s">
        <v>1042</v>
      </c>
      <c r="E8" s="4" t="s">
        <v>1489</v>
      </c>
      <c r="F8" s="146">
        <v>355.45</v>
      </c>
      <c r="G8" s="146">
        <v>355.44900000000001</v>
      </c>
      <c r="H8" s="146">
        <v>0</v>
      </c>
      <c r="I8" s="4" t="s">
        <v>1487</v>
      </c>
      <c r="J8" s="5" t="s">
        <v>1488</v>
      </c>
    </row>
    <row r="9" spans="1:10" x14ac:dyDescent="0.25">
      <c r="A9" s="1"/>
      <c r="B9" s="145" t="s">
        <v>72</v>
      </c>
      <c r="C9" s="4" t="s">
        <v>75</v>
      </c>
      <c r="D9" s="4" t="s">
        <v>1044</v>
      </c>
      <c r="E9" s="4" t="s">
        <v>1486</v>
      </c>
      <c r="F9" s="146">
        <v>345.42</v>
      </c>
      <c r="G9" s="146">
        <v>345.42200000000003</v>
      </c>
      <c r="H9" s="146">
        <v>0</v>
      </c>
      <c r="I9" s="4" t="s">
        <v>1487</v>
      </c>
      <c r="J9" s="5" t="s">
        <v>1488</v>
      </c>
    </row>
    <row r="10" spans="1:10" x14ac:dyDescent="0.25">
      <c r="A10" s="1"/>
      <c r="B10" s="145" t="s">
        <v>72</v>
      </c>
      <c r="C10" s="4" t="s">
        <v>75</v>
      </c>
      <c r="D10" s="4" t="s">
        <v>1044</v>
      </c>
      <c r="E10" s="4" t="s">
        <v>1489</v>
      </c>
      <c r="F10" s="146">
        <v>33.81</v>
      </c>
      <c r="G10" s="146">
        <v>33.811</v>
      </c>
      <c r="H10" s="146">
        <v>0</v>
      </c>
      <c r="I10" s="4" t="s">
        <v>1487</v>
      </c>
      <c r="J10" s="5" t="s">
        <v>1488</v>
      </c>
    </row>
    <row r="11" spans="1:10" x14ac:dyDescent="0.25">
      <c r="A11" s="1"/>
      <c r="B11" s="145" t="s">
        <v>72</v>
      </c>
      <c r="C11" s="4" t="s">
        <v>80</v>
      </c>
      <c r="D11" s="4" t="s">
        <v>1047</v>
      </c>
      <c r="E11" s="4" t="s">
        <v>1486</v>
      </c>
      <c r="F11" s="146">
        <v>415.41</v>
      </c>
      <c r="G11" s="146">
        <v>415.41</v>
      </c>
      <c r="H11" s="146">
        <v>0</v>
      </c>
      <c r="I11" s="4" t="s">
        <v>1487</v>
      </c>
      <c r="J11" s="5" t="s">
        <v>909</v>
      </c>
    </row>
    <row r="12" spans="1:10" x14ac:dyDescent="0.25">
      <c r="A12" s="1"/>
      <c r="B12" s="145" t="s">
        <v>72</v>
      </c>
      <c r="C12" s="4" t="s">
        <v>84</v>
      </c>
      <c r="D12" s="4" t="s">
        <v>1050</v>
      </c>
      <c r="E12" s="4" t="s">
        <v>1486</v>
      </c>
      <c r="F12" s="146">
        <v>148.66999999999999</v>
      </c>
      <c r="G12" s="146">
        <v>148.66999999999999</v>
      </c>
      <c r="H12" s="146">
        <v>0</v>
      </c>
      <c r="I12" s="4" t="s">
        <v>1487</v>
      </c>
      <c r="J12" s="5" t="s">
        <v>909</v>
      </c>
    </row>
    <row r="13" spans="1:10" x14ac:dyDescent="0.25">
      <c r="A13" s="1"/>
      <c r="B13" s="145" t="s">
        <v>72</v>
      </c>
      <c r="C13" s="4" t="s">
        <v>84</v>
      </c>
      <c r="D13" s="4" t="s">
        <v>1053</v>
      </c>
      <c r="E13" s="4" t="s">
        <v>1486</v>
      </c>
      <c r="F13" s="146">
        <v>9855.23</v>
      </c>
      <c r="G13" s="146">
        <v>9855.23</v>
      </c>
      <c r="H13" s="146">
        <v>0</v>
      </c>
      <c r="I13" s="4" t="s">
        <v>1487</v>
      </c>
      <c r="J13" s="5" t="s">
        <v>909</v>
      </c>
    </row>
    <row r="14" spans="1:10" x14ac:dyDescent="0.25">
      <c r="A14" s="1"/>
      <c r="B14" s="145" t="s">
        <v>72</v>
      </c>
      <c r="C14" s="4" t="s">
        <v>91</v>
      </c>
      <c r="D14" s="4" t="s">
        <v>1490</v>
      </c>
      <c r="E14" s="4" t="s">
        <v>1491</v>
      </c>
      <c r="F14" s="146">
        <v>0</v>
      </c>
      <c r="G14" s="146">
        <v>0</v>
      </c>
      <c r="H14" s="146">
        <v>0</v>
      </c>
      <c r="I14" s="4" t="s">
        <v>1492</v>
      </c>
      <c r="J14" s="5" t="s">
        <v>909</v>
      </c>
    </row>
    <row r="15" spans="1:10" x14ac:dyDescent="0.25">
      <c r="A15" s="1"/>
      <c r="B15" s="145" t="s">
        <v>72</v>
      </c>
      <c r="C15" s="4" t="s">
        <v>91</v>
      </c>
      <c r="D15" s="4" t="s">
        <v>1490</v>
      </c>
      <c r="E15" s="4" t="s">
        <v>1486</v>
      </c>
      <c r="F15" s="146">
        <v>0</v>
      </c>
      <c r="G15" s="146">
        <v>0</v>
      </c>
      <c r="H15" s="146">
        <v>0</v>
      </c>
      <c r="I15" s="4" t="s">
        <v>1487</v>
      </c>
      <c r="J15" s="5" t="s">
        <v>909</v>
      </c>
    </row>
    <row r="16" spans="1:10" x14ac:dyDescent="0.25">
      <c r="A16" s="1"/>
      <c r="B16" s="145" t="s">
        <v>72</v>
      </c>
      <c r="C16" s="4" t="s">
        <v>91</v>
      </c>
      <c r="D16" s="4" t="s">
        <v>1070</v>
      </c>
      <c r="E16" s="4" t="s">
        <v>1486</v>
      </c>
      <c r="F16" s="146">
        <v>59813.59</v>
      </c>
      <c r="G16" s="146">
        <v>59813.59</v>
      </c>
      <c r="H16" s="146">
        <v>0</v>
      </c>
      <c r="I16" s="4" t="s">
        <v>1487</v>
      </c>
      <c r="J16" s="5" t="s">
        <v>909</v>
      </c>
    </row>
    <row r="17" spans="1:10" x14ac:dyDescent="0.25">
      <c r="A17" s="1"/>
      <c r="B17" s="145" t="s">
        <v>72</v>
      </c>
      <c r="C17" s="4" t="s">
        <v>91</v>
      </c>
      <c r="D17" s="4" t="s">
        <v>1073</v>
      </c>
      <c r="E17" s="4" t="s">
        <v>1486</v>
      </c>
      <c r="F17" s="146">
        <v>31262.35</v>
      </c>
      <c r="G17" s="146">
        <v>31364.560000000001</v>
      </c>
      <c r="H17" s="146">
        <v>102.21</v>
      </c>
      <c r="I17" s="4" t="s">
        <v>1487</v>
      </c>
      <c r="J17" s="5" t="s">
        <v>909</v>
      </c>
    </row>
    <row r="18" spans="1:10" x14ac:dyDescent="0.25">
      <c r="A18" s="1"/>
      <c r="B18" s="145" t="s">
        <v>72</v>
      </c>
      <c r="C18" s="4" t="s">
        <v>100</v>
      </c>
      <c r="D18" s="4" t="s">
        <v>101</v>
      </c>
      <c r="E18" s="4" t="s">
        <v>1486</v>
      </c>
      <c r="F18" s="146">
        <v>490.04</v>
      </c>
      <c r="G18" s="146">
        <v>490.04</v>
      </c>
      <c r="H18" s="146">
        <v>0</v>
      </c>
      <c r="I18" s="4" t="s">
        <v>1487</v>
      </c>
      <c r="J18" s="5" t="s">
        <v>909</v>
      </c>
    </row>
    <row r="19" spans="1:10" x14ac:dyDescent="0.25">
      <c r="A19" s="1"/>
      <c r="B19" s="145" t="s">
        <v>72</v>
      </c>
      <c r="C19" s="4" t="s">
        <v>282</v>
      </c>
      <c r="D19" s="4" t="s">
        <v>1086</v>
      </c>
      <c r="E19" s="4" t="s">
        <v>1486</v>
      </c>
      <c r="F19" s="146">
        <v>630.99</v>
      </c>
      <c r="G19" s="146">
        <v>630.99</v>
      </c>
      <c r="H19" s="146">
        <v>0</v>
      </c>
      <c r="I19" s="4" t="s">
        <v>1487</v>
      </c>
      <c r="J19" s="5" t="s">
        <v>909</v>
      </c>
    </row>
    <row r="20" spans="1:10" x14ac:dyDescent="0.25">
      <c r="A20" s="1"/>
      <c r="B20" s="145" t="s">
        <v>72</v>
      </c>
      <c r="C20" s="4" t="s">
        <v>282</v>
      </c>
      <c r="D20" s="4" t="s">
        <v>1087</v>
      </c>
      <c r="E20" s="4" t="s">
        <v>1486</v>
      </c>
      <c r="F20" s="146">
        <v>754.05</v>
      </c>
      <c r="G20" s="146">
        <v>754.05</v>
      </c>
      <c r="H20" s="146">
        <v>0</v>
      </c>
      <c r="I20" s="4" t="s">
        <v>1487</v>
      </c>
      <c r="J20" s="5" t="s">
        <v>909</v>
      </c>
    </row>
    <row r="21" spans="1:10" x14ac:dyDescent="0.25">
      <c r="A21" s="1"/>
      <c r="B21" s="145" t="s">
        <v>72</v>
      </c>
      <c r="C21" s="4" t="s">
        <v>325</v>
      </c>
      <c r="D21" s="4" t="s">
        <v>1091</v>
      </c>
      <c r="E21" s="4" t="s">
        <v>1486</v>
      </c>
      <c r="F21" s="146">
        <v>793.66</v>
      </c>
      <c r="G21" s="146">
        <v>792.49599999999998</v>
      </c>
      <c r="H21" s="146">
        <v>0</v>
      </c>
      <c r="I21" s="4" t="s">
        <v>1487</v>
      </c>
      <c r="J21" s="5" t="s">
        <v>1493</v>
      </c>
    </row>
    <row r="22" spans="1:10" x14ac:dyDescent="0.25">
      <c r="A22" s="1"/>
      <c r="B22" s="145" t="s">
        <v>72</v>
      </c>
      <c r="C22" s="4" t="s">
        <v>129</v>
      </c>
      <c r="D22" s="4" t="s">
        <v>1098</v>
      </c>
      <c r="E22" s="4" t="s">
        <v>1486</v>
      </c>
      <c r="F22" s="146">
        <v>2179.15</v>
      </c>
      <c r="G22" s="146">
        <v>2179.15</v>
      </c>
      <c r="H22" s="146">
        <v>0</v>
      </c>
      <c r="I22" s="4" t="s">
        <v>1487</v>
      </c>
      <c r="J22" s="5" t="s">
        <v>909</v>
      </c>
    </row>
    <row r="23" spans="1:10" x14ac:dyDescent="0.25">
      <c r="A23" s="1"/>
      <c r="B23" s="145" t="s">
        <v>72</v>
      </c>
      <c r="C23" s="4" t="s">
        <v>129</v>
      </c>
      <c r="D23" s="4" t="s">
        <v>134</v>
      </c>
      <c r="E23" s="4" t="s">
        <v>1486</v>
      </c>
      <c r="F23" s="146">
        <v>2499.61</v>
      </c>
      <c r="G23" s="146">
        <v>2499.61</v>
      </c>
      <c r="H23" s="146">
        <v>0</v>
      </c>
      <c r="I23" s="4" t="s">
        <v>1487</v>
      </c>
      <c r="J23" s="5" t="s">
        <v>909</v>
      </c>
    </row>
    <row r="24" spans="1:10" x14ac:dyDescent="0.25">
      <c r="A24" s="1"/>
      <c r="B24" s="145" t="s">
        <v>72</v>
      </c>
      <c r="C24" s="4" t="s">
        <v>543</v>
      </c>
      <c r="D24" s="4" t="s">
        <v>1109</v>
      </c>
      <c r="E24" s="4" t="s">
        <v>1486</v>
      </c>
      <c r="F24" s="146">
        <v>5632.76</v>
      </c>
      <c r="G24" s="146">
        <v>5632.76</v>
      </c>
      <c r="H24" s="146">
        <v>0</v>
      </c>
      <c r="I24" s="4" t="s">
        <v>1487</v>
      </c>
      <c r="J24" s="5" t="s">
        <v>1494</v>
      </c>
    </row>
    <row r="25" spans="1:10" x14ac:dyDescent="0.25">
      <c r="A25" s="1"/>
      <c r="B25" s="145" t="s">
        <v>72</v>
      </c>
      <c r="C25" s="4" t="s">
        <v>140</v>
      </c>
      <c r="D25" s="4" t="s">
        <v>141</v>
      </c>
      <c r="E25" s="4" t="s">
        <v>1486</v>
      </c>
      <c r="F25" s="146">
        <v>57581.84</v>
      </c>
      <c r="G25" s="146">
        <v>57581.84</v>
      </c>
      <c r="H25" s="146">
        <v>0</v>
      </c>
      <c r="I25" s="4" t="s">
        <v>1487</v>
      </c>
      <c r="J25" s="5" t="s">
        <v>909</v>
      </c>
    </row>
    <row r="26" spans="1:10" x14ac:dyDescent="0.25">
      <c r="A26" s="1"/>
      <c r="B26" s="145" t="s">
        <v>72</v>
      </c>
      <c r="C26" s="4" t="s">
        <v>539</v>
      </c>
      <c r="D26" s="4" t="s">
        <v>1113</v>
      </c>
      <c r="E26" s="4" t="s">
        <v>1486</v>
      </c>
      <c r="F26" s="146">
        <v>9.4600000000000009</v>
      </c>
      <c r="G26" s="146">
        <v>9.4600000000000009</v>
      </c>
      <c r="H26" s="146">
        <v>0</v>
      </c>
      <c r="I26" s="4" t="s">
        <v>1487</v>
      </c>
      <c r="J26" s="5" t="s">
        <v>909</v>
      </c>
    </row>
    <row r="27" spans="1:10" x14ac:dyDescent="0.25">
      <c r="A27" s="1"/>
      <c r="B27" s="145" t="s">
        <v>72</v>
      </c>
      <c r="C27" s="4" t="s">
        <v>539</v>
      </c>
      <c r="D27" s="4" t="s">
        <v>1113</v>
      </c>
      <c r="E27" s="4" t="s">
        <v>1489</v>
      </c>
      <c r="F27" s="146">
        <v>488.51</v>
      </c>
      <c r="G27" s="146">
        <v>488.51</v>
      </c>
      <c r="H27" s="146">
        <v>0</v>
      </c>
      <c r="I27" s="4" t="s">
        <v>1487</v>
      </c>
      <c r="J27" s="5" t="s">
        <v>909</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3" t="s">
        <v>0</v>
      </c>
      <c r="C3" s="194"/>
      <c r="D3" s="194"/>
      <c r="E3" s="194"/>
      <c r="F3" s="194"/>
      <c r="G3" s="194"/>
    </row>
    <row r="4" spans="1:7" ht="0" hidden="1" customHeight="1" x14ac:dyDescent="0.25">
      <c r="A4" s="1"/>
      <c r="B4" s="1"/>
      <c r="C4" s="1"/>
      <c r="D4" s="1"/>
      <c r="E4" s="1"/>
      <c r="F4" s="1"/>
      <c r="G4" s="1"/>
    </row>
    <row r="5" spans="1:7" ht="23.25" x14ac:dyDescent="0.35">
      <c r="A5" s="1"/>
      <c r="B5" s="22" t="s">
        <v>1495</v>
      </c>
      <c r="C5" s="1"/>
      <c r="D5" s="1"/>
      <c r="E5" s="1"/>
      <c r="F5" s="1"/>
      <c r="G5" s="1"/>
    </row>
    <row r="6" spans="1:7" ht="27" customHeight="1" x14ac:dyDescent="0.25">
      <c r="A6" s="1"/>
      <c r="B6" s="197" t="s">
        <v>1496</v>
      </c>
      <c r="C6" s="197"/>
      <c r="D6" s="197"/>
      <c r="E6" s="197"/>
      <c r="F6" s="197"/>
      <c r="G6" s="197"/>
    </row>
    <row r="7" spans="1:7" ht="27" customHeight="1" x14ac:dyDescent="0.25">
      <c r="A7" s="1"/>
      <c r="B7" s="3" t="s">
        <v>3</v>
      </c>
      <c r="C7" s="3" t="s">
        <v>46</v>
      </c>
      <c r="D7" s="3" t="s">
        <v>1497</v>
      </c>
      <c r="E7" s="3" t="s">
        <v>1481</v>
      </c>
      <c r="F7" s="3" t="s">
        <v>1031</v>
      </c>
      <c r="G7" s="3" t="s">
        <v>1498</v>
      </c>
    </row>
    <row r="8" spans="1:7" x14ac:dyDescent="0.25">
      <c r="A8" s="1"/>
      <c r="B8" s="85" t="s">
        <v>586</v>
      </c>
      <c r="C8" s="85" t="s">
        <v>979</v>
      </c>
      <c r="D8" s="85" t="s">
        <v>1499</v>
      </c>
      <c r="E8" s="85" t="s">
        <v>1500</v>
      </c>
      <c r="F8" s="85" t="s">
        <v>1492</v>
      </c>
      <c r="G8" s="147">
        <v>1096.25</v>
      </c>
    </row>
    <row r="9" spans="1:7" x14ac:dyDescent="0.25">
      <c r="A9" s="1"/>
      <c r="B9" s="85" t="s">
        <v>587</v>
      </c>
      <c r="C9" s="85" t="s">
        <v>1035</v>
      </c>
      <c r="D9" s="85" t="s">
        <v>1035</v>
      </c>
      <c r="E9" s="85" t="s">
        <v>1500</v>
      </c>
      <c r="F9" s="85" t="s">
        <v>1492</v>
      </c>
      <c r="G9" s="147">
        <v>1236.8499999999999</v>
      </c>
    </row>
    <row r="10" spans="1:7" x14ac:dyDescent="0.25">
      <c r="A10" s="1"/>
      <c r="B10" s="85" t="s">
        <v>588</v>
      </c>
      <c r="C10" s="85" t="s">
        <v>1037</v>
      </c>
      <c r="D10" s="85" t="s">
        <v>116</v>
      </c>
      <c r="E10" s="85" t="s">
        <v>1500</v>
      </c>
      <c r="F10" s="85" t="s">
        <v>1492</v>
      </c>
      <c r="G10" s="147">
        <v>583.87</v>
      </c>
    </row>
    <row r="11" spans="1:7" x14ac:dyDescent="0.25">
      <c r="A11" s="1"/>
      <c r="B11" s="85" t="s">
        <v>589</v>
      </c>
      <c r="C11" s="85" t="s">
        <v>982</v>
      </c>
      <c r="D11" s="85" t="s">
        <v>1501</v>
      </c>
      <c r="E11" s="85" t="s">
        <v>1500</v>
      </c>
      <c r="F11" s="85" t="s">
        <v>1492</v>
      </c>
      <c r="G11" s="147">
        <v>242.34</v>
      </c>
    </row>
    <row r="12" spans="1:7" x14ac:dyDescent="0.25">
      <c r="A12" s="1"/>
      <c r="B12" s="85" t="s">
        <v>589</v>
      </c>
      <c r="C12" s="85" t="s">
        <v>982</v>
      </c>
      <c r="D12" s="85" t="s">
        <v>1502</v>
      </c>
      <c r="E12" s="85" t="s">
        <v>1500</v>
      </c>
      <c r="F12" s="85" t="s">
        <v>1492</v>
      </c>
      <c r="G12" s="147">
        <v>0</v>
      </c>
    </row>
    <row r="13" spans="1:7" x14ac:dyDescent="0.25">
      <c r="A13" s="1"/>
      <c r="B13" s="85" t="s">
        <v>584</v>
      </c>
      <c r="C13" s="85" t="s">
        <v>985</v>
      </c>
      <c r="D13" s="85" t="s">
        <v>1503</v>
      </c>
      <c r="E13" s="85" t="s">
        <v>1500</v>
      </c>
      <c r="F13" s="85" t="s">
        <v>1492</v>
      </c>
      <c r="G13" s="147">
        <v>948.4</v>
      </c>
    </row>
    <row r="14" spans="1:7" x14ac:dyDescent="0.25">
      <c r="A14" s="1"/>
      <c r="B14" s="85" t="s">
        <v>584</v>
      </c>
      <c r="C14" s="85" t="s">
        <v>985</v>
      </c>
      <c r="D14" s="85" t="s">
        <v>1504</v>
      </c>
      <c r="E14" s="85" t="s">
        <v>1500</v>
      </c>
      <c r="F14" s="85" t="s">
        <v>1492</v>
      </c>
      <c r="G14" s="147">
        <v>0</v>
      </c>
    </row>
    <row r="15" spans="1:7" x14ac:dyDescent="0.25">
      <c r="A15" s="1"/>
      <c r="B15" s="85" t="s">
        <v>75</v>
      </c>
      <c r="C15" s="85" t="s">
        <v>1042</v>
      </c>
      <c r="D15" s="85" t="s">
        <v>1505</v>
      </c>
      <c r="E15" s="85" t="s">
        <v>1486</v>
      </c>
      <c r="F15" s="85" t="s">
        <v>1487</v>
      </c>
      <c r="G15" s="147">
        <v>0</v>
      </c>
    </row>
    <row r="16" spans="1:7" x14ac:dyDescent="0.25">
      <c r="A16" s="1"/>
      <c r="B16" s="85" t="s">
        <v>75</v>
      </c>
      <c r="C16" s="85" t="s">
        <v>1042</v>
      </c>
      <c r="D16" s="85" t="s">
        <v>1505</v>
      </c>
      <c r="E16" s="85" t="s">
        <v>1489</v>
      </c>
      <c r="F16" s="85" t="s">
        <v>1487</v>
      </c>
      <c r="G16" s="147">
        <v>0</v>
      </c>
    </row>
    <row r="17" spans="1:7" x14ac:dyDescent="0.25">
      <c r="A17" s="1"/>
      <c r="B17" s="85" t="s">
        <v>75</v>
      </c>
      <c r="C17" s="85" t="s">
        <v>1042</v>
      </c>
      <c r="D17" s="85" t="s">
        <v>1506</v>
      </c>
      <c r="E17" s="85" t="s">
        <v>1486</v>
      </c>
      <c r="F17" s="85" t="s">
        <v>1487</v>
      </c>
      <c r="G17" s="147">
        <v>0</v>
      </c>
    </row>
    <row r="18" spans="1:7" x14ac:dyDescent="0.25">
      <c r="A18" s="1"/>
      <c r="B18" s="85" t="s">
        <v>75</v>
      </c>
      <c r="C18" s="85" t="s">
        <v>1042</v>
      </c>
      <c r="D18" s="85" t="s">
        <v>1506</v>
      </c>
      <c r="E18" s="85" t="s">
        <v>1489</v>
      </c>
      <c r="F18" s="85" t="s">
        <v>1487</v>
      </c>
      <c r="G18" s="147">
        <v>0</v>
      </c>
    </row>
    <row r="19" spans="1:7" x14ac:dyDescent="0.25">
      <c r="A19" s="1"/>
      <c r="B19" s="85" t="s">
        <v>75</v>
      </c>
      <c r="C19" s="85" t="s">
        <v>1042</v>
      </c>
      <c r="D19" s="85" t="s">
        <v>1507</v>
      </c>
      <c r="E19" s="85" t="s">
        <v>1486</v>
      </c>
      <c r="F19" s="85" t="s">
        <v>1487</v>
      </c>
      <c r="G19" s="147">
        <v>0</v>
      </c>
    </row>
    <row r="20" spans="1:7" x14ac:dyDescent="0.25">
      <c r="A20" s="1"/>
      <c r="B20" s="85" t="s">
        <v>75</v>
      </c>
      <c r="C20" s="85" t="s">
        <v>1044</v>
      </c>
      <c r="D20" s="85" t="s">
        <v>1508</v>
      </c>
      <c r="E20" s="85" t="s">
        <v>1486</v>
      </c>
      <c r="F20" s="85" t="s">
        <v>1487</v>
      </c>
      <c r="G20" s="147">
        <v>0</v>
      </c>
    </row>
    <row r="21" spans="1:7" x14ac:dyDescent="0.25">
      <c r="A21" s="1"/>
      <c r="B21" s="85" t="s">
        <v>75</v>
      </c>
      <c r="C21" s="85" t="s">
        <v>1044</v>
      </c>
      <c r="D21" s="85" t="s">
        <v>1508</v>
      </c>
      <c r="E21" s="85" t="s">
        <v>1489</v>
      </c>
      <c r="F21" s="85" t="s">
        <v>1487</v>
      </c>
      <c r="G21" s="147">
        <v>0</v>
      </c>
    </row>
    <row r="22" spans="1:7" x14ac:dyDescent="0.25">
      <c r="A22" s="1"/>
      <c r="B22" s="85" t="s">
        <v>75</v>
      </c>
      <c r="C22" s="85" t="s">
        <v>1044</v>
      </c>
      <c r="D22" s="85" t="s">
        <v>1509</v>
      </c>
      <c r="E22" s="85" t="s">
        <v>1486</v>
      </c>
      <c r="F22" s="85" t="s">
        <v>1487</v>
      </c>
      <c r="G22" s="147">
        <v>0</v>
      </c>
    </row>
    <row r="23" spans="1:7" x14ac:dyDescent="0.25">
      <c r="A23" s="1"/>
      <c r="B23" s="85" t="s">
        <v>75</v>
      </c>
      <c r="C23" s="85" t="s">
        <v>1044</v>
      </c>
      <c r="D23" s="85" t="s">
        <v>1509</v>
      </c>
      <c r="E23" s="85" t="s">
        <v>1489</v>
      </c>
      <c r="F23" s="85" t="s">
        <v>1487</v>
      </c>
      <c r="G23" s="147">
        <v>0</v>
      </c>
    </row>
    <row r="24" spans="1:7" x14ac:dyDescent="0.25">
      <c r="A24" s="1"/>
      <c r="B24" s="85" t="s">
        <v>75</v>
      </c>
      <c r="C24" s="85" t="s">
        <v>1044</v>
      </c>
      <c r="D24" s="85" t="s">
        <v>1510</v>
      </c>
      <c r="E24" s="85" t="s">
        <v>1486</v>
      </c>
      <c r="F24" s="85" t="s">
        <v>1487</v>
      </c>
      <c r="G24" s="147">
        <v>0</v>
      </c>
    </row>
    <row r="25" spans="1:7" x14ac:dyDescent="0.25">
      <c r="A25" s="1"/>
      <c r="B25" s="85" t="s">
        <v>75</v>
      </c>
      <c r="C25" s="85" t="s">
        <v>1044</v>
      </c>
      <c r="D25" s="85" t="s">
        <v>1510</v>
      </c>
      <c r="E25" s="85" t="s">
        <v>1489</v>
      </c>
      <c r="F25" s="85" t="s">
        <v>1487</v>
      </c>
      <c r="G25" s="147">
        <v>0</v>
      </c>
    </row>
    <row r="26" spans="1:7" x14ac:dyDescent="0.25">
      <c r="A26" s="1"/>
      <c r="B26" s="85" t="s">
        <v>23</v>
      </c>
      <c r="C26" s="85" t="s">
        <v>1046</v>
      </c>
      <c r="D26" s="85" t="s">
        <v>1511</v>
      </c>
      <c r="E26" s="85" t="s">
        <v>1512</v>
      </c>
      <c r="F26" s="85" t="s">
        <v>1487</v>
      </c>
      <c r="G26" s="147">
        <v>0</v>
      </c>
    </row>
    <row r="27" spans="1:7" x14ac:dyDescent="0.25">
      <c r="A27" s="1"/>
      <c r="B27" s="85" t="s">
        <v>23</v>
      </c>
      <c r="C27" s="85" t="s">
        <v>1046</v>
      </c>
      <c r="D27" s="85" t="s">
        <v>1513</v>
      </c>
      <c r="E27" s="85" t="s">
        <v>1512</v>
      </c>
      <c r="F27" s="85" t="s">
        <v>1487</v>
      </c>
      <c r="G27" s="147">
        <v>0</v>
      </c>
    </row>
    <row r="28" spans="1:7" x14ac:dyDescent="0.25">
      <c r="A28" s="1"/>
      <c r="B28" s="85" t="s">
        <v>23</v>
      </c>
      <c r="C28" s="85" t="s">
        <v>1046</v>
      </c>
      <c r="D28" s="85" t="s">
        <v>1514</v>
      </c>
      <c r="E28" s="85" t="s">
        <v>1512</v>
      </c>
      <c r="F28" s="85" t="s">
        <v>1487</v>
      </c>
      <c r="G28" s="147">
        <v>0</v>
      </c>
    </row>
    <row r="29" spans="1:7" x14ac:dyDescent="0.25">
      <c r="A29" s="1"/>
      <c r="B29" s="85" t="s">
        <v>23</v>
      </c>
      <c r="C29" s="85" t="s">
        <v>1046</v>
      </c>
      <c r="D29" s="85" t="s">
        <v>1515</v>
      </c>
      <c r="E29" s="85" t="s">
        <v>1512</v>
      </c>
      <c r="F29" s="85" t="s">
        <v>1487</v>
      </c>
      <c r="G29" s="147">
        <v>0</v>
      </c>
    </row>
    <row r="30" spans="1:7" x14ac:dyDescent="0.25">
      <c r="A30" s="1"/>
      <c r="B30" s="85" t="s">
        <v>80</v>
      </c>
      <c r="C30" s="85" t="s">
        <v>1047</v>
      </c>
      <c r="D30" s="85" t="s">
        <v>1048</v>
      </c>
      <c r="E30" s="85" t="s">
        <v>1486</v>
      </c>
      <c r="F30" s="85" t="s">
        <v>1487</v>
      </c>
      <c r="G30" s="147">
        <v>0</v>
      </c>
    </row>
    <row r="31" spans="1:7" x14ac:dyDescent="0.25">
      <c r="A31" s="1"/>
      <c r="B31" s="85" t="s">
        <v>80</v>
      </c>
      <c r="C31" s="85" t="s">
        <v>1047</v>
      </c>
      <c r="D31" s="85" t="s">
        <v>1049</v>
      </c>
      <c r="E31" s="85" t="s">
        <v>1486</v>
      </c>
      <c r="F31" s="85" t="s">
        <v>1487</v>
      </c>
      <c r="G31" s="147">
        <v>0</v>
      </c>
    </row>
    <row r="32" spans="1:7" x14ac:dyDescent="0.25">
      <c r="A32" s="1"/>
      <c r="B32" s="85" t="s">
        <v>84</v>
      </c>
      <c r="C32" s="85" t="s">
        <v>1050</v>
      </c>
      <c r="D32" s="85" t="s">
        <v>1051</v>
      </c>
      <c r="E32" s="85" t="s">
        <v>1486</v>
      </c>
      <c r="F32" s="85" t="s">
        <v>1487</v>
      </c>
      <c r="G32" s="147">
        <v>0</v>
      </c>
    </row>
    <row r="33" spans="1:7" x14ac:dyDescent="0.25">
      <c r="A33" s="1"/>
      <c r="B33" s="85" t="s">
        <v>84</v>
      </c>
      <c r="C33" s="85" t="s">
        <v>1050</v>
      </c>
      <c r="D33" s="85" t="s">
        <v>1051</v>
      </c>
      <c r="E33" s="85" t="s">
        <v>1512</v>
      </c>
      <c r="F33" s="85" t="s">
        <v>1487</v>
      </c>
      <c r="G33" s="147">
        <v>295807.44799999997</v>
      </c>
    </row>
    <row r="34" spans="1:7" x14ac:dyDescent="0.25">
      <c r="A34" s="1"/>
      <c r="B34" s="85" t="s">
        <v>84</v>
      </c>
      <c r="C34" s="85" t="s">
        <v>1052</v>
      </c>
      <c r="D34" s="85" t="s">
        <v>1516</v>
      </c>
      <c r="E34" s="85" t="s">
        <v>1512</v>
      </c>
      <c r="F34" s="85" t="s">
        <v>1487</v>
      </c>
      <c r="G34" s="147">
        <v>0</v>
      </c>
    </row>
    <row r="35" spans="1:7" x14ac:dyDescent="0.25">
      <c r="A35" s="1"/>
      <c r="B35" s="85" t="s">
        <v>84</v>
      </c>
      <c r="C35" s="85" t="s">
        <v>1053</v>
      </c>
      <c r="D35" s="85" t="s">
        <v>1517</v>
      </c>
      <c r="E35" s="85" t="s">
        <v>1486</v>
      </c>
      <c r="F35" s="85" t="s">
        <v>1487</v>
      </c>
      <c r="G35" s="147">
        <v>0</v>
      </c>
    </row>
    <row r="36" spans="1:7" x14ac:dyDescent="0.25">
      <c r="A36" s="1"/>
      <c r="B36" s="85" t="s">
        <v>84</v>
      </c>
      <c r="C36" s="85" t="s">
        <v>1053</v>
      </c>
      <c r="D36" s="85" t="s">
        <v>1517</v>
      </c>
      <c r="E36" s="85" t="s">
        <v>1512</v>
      </c>
      <c r="F36" s="85" t="s">
        <v>1487</v>
      </c>
      <c r="G36" s="147">
        <v>0</v>
      </c>
    </row>
    <row r="37" spans="1:7" x14ac:dyDescent="0.25">
      <c r="A37" s="1"/>
      <c r="B37" s="85" t="s">
        <v>91</v>
      </c>
      <c r="C37" s="85" t="s">
        <v>96</v>
      </c>
      <c r="D37" s="85" t="s">
        <v>1518</v>
      </c>
      <c r="E37" s="85" t="s">
        <v>1512</v>
      </c>
      <c r="F37" s="85" t="s">
        <v>1487</v>
      </c>
      <c r="G37" s="147">
        <v>1082364</v>
      </c>
    </row>
    <row r="38" spans="1:7" x14ac:dyDescent="0.25">
      <c r="A38" s="1"/>
      <c r="B38" s="85" t="s">
        <v>91</v>
      </c>
      <c r="C38" s="85" t="s">
        <v>96</v>
      </c>
      <c r="D38" s="85" t="s">
        <v>1519</v>
      </c>
      <c r="E38" s="85" t="s">
        <v>1512</v>
      </c>
      <c r="F38" s="85" t="s">
        <v>1487</v>
      </c>
      <c r="G38" s="147">
        <v>1069801</v>
      </c>
    </row>
    <row r="39" spans="1:7" x14ac:dyDescent="0.25">
      <c r="A39" s="1"/>
      <c r="B39" s="85" t="s">
        <v>91</v>
      </c>
      <c r="C39" s="85" t="s">
        <v>96</v>
      </c>
      <c r="D39" s="85" t="s">
        <v>1520</v>
      </c>
      <c r="E39" s="85" t="s">
        <v>1512</v>
      </c>
      <c r="F39" s="85" t="s">
        <v>1487</v>
      </c>
      <c r="G39" s="147">
        <v>1183075</v>
      </c>
    </row>
    <row r="40" spans="1:7" x14ac:dyDescent="0.25">
      <c r="A40" s="1"/>
      <c r="B40" s="85" t="s">
        <v>91</v>
      </c>
      <c r="C40" s="85" t="s">
        <v>99</v>
      </c>
      <c r="D40" s="85" t="s">
        <v>1521</v>
      </c>
      <c r="E40" s="85" t="s">
        <v>1512</v>
      </c>
      <c r="F40" s="85" t="s">
        <v>1487</v>
      </c>
      <c r="G40" s="147">
        <v>445020</v>
      </c>
    </row>
    <row r="41" spans="1:7" x14ac:dyDescent="0.25">
      <c r="A41" s="1"/>
      <c r="B41" s="85" t="s">
        <v>91</v>
      </c>
      <c r="C41" s="85" t="s">
        <v>1490</v>
      </c>
      <c r="D41" s="85" t="s">
        <v>1522</v>
      </c>
      <c r="E41" s="85" t="s">
        <v>1491</v>
      </c>
      <c r="F41" s="85" t="s">
        <v>1492</v>
      </c>
      <c r="G41" s="147">
        <v>0</v>
      </c>
    </row>
    <row r="42" spans="1:7" x14ac:dyDescent="0.25">
      <c r="A42" s="1"/>
      <c r="B42" s="85" t="s">
        <v>91</v>
      </c>
      <c r="C42" s="85" t="s">
        <v>1490</v>
      </c>
      <c r="D42" s="85" t="s">
        <v>1522</v>
      </c>
      <c r="E42" s="85" t="s">
        <v>1486</v>
      </c>
      <c r="F42" s="85" t="s">
        <v>1487</v>
      </c>
      <c r="G42" s="147">
        <v>0</v>
      </c>
    </row>
    <row r="43" spans="1:7" x14ac:dyDescent="0.25">
      <c r="A43" s="1"/>
      <c r="B43" s="85" t="s">
        <v>91</v>
      </c>
      <c r="C43" s="85" t="s">
        <v>1070</v>
      </c>
      <c r="D43" s="85" t="s">
        <v>1523</v>
      </c>
      <c r="E43" s="85" t="s">
        <v>1486</v>
      </c>
      <c r="F43" s="85" t="s">
        <v>1487</v>
      </c>
      <c r="G43" s="147">
        <v>0</v>
      </c>
    </row>
    <row r="44" spans="1:7" x14ac:dyDescent="0.25">
      <c r="A44" s="1"/>
      <c r="B44" s="85" t="s">
        <v>91</v>
      </c>
      <c r="C44" s="85" t="s">
        <v>1070</v>
      </c>
      <c r="D44" s="85" t="s">
        <v>1524</v>
      </c>
      <c r="E44" s="85" t="s">
        <v>1486</v>
      </c>
      <c r="F44" s="85" t="s">
        <v>1487</v>
      </c>
      <c r="G44" s="147">
        <v>0</v>
      </c>
    </row>
    <row r="45" spans="1:7" x14ac:dyDescent="0.25">
      <c r="A45" s="1"/>
      <c r="B45" s="85" t="s">
        <v>91</v>
      </c>
      <c r="C45" s="85" t="s">
        <v>1070</v>
      </c>
      <c r="D45" s="85" t="s">
        <v>1525</v>
      </c>
      <c r="E45" s="85" t="s">
        <v>1486</v>
      </c>
      <c r="F45" s="85" t="s">
        <v>1487</v>
      </c>
      <c r="G45" s="147">
        <v>0</v>
      </c>
    </row>
    <row r="46" spans="1:7" x14ac:dyDescent="0.25">
      <c r="A46" s="1"/>
      <c r="B46" s="85" t="s">
        <v>91</v>
      </c>
      <c r="C46" s="85" t="s">
        <v>1073</v>
      </c>
      <c r="D46" s="85" t="s">
        <v>1526</v>
      </c>
      <c r="E46" s="85" t="s">
        <v>1486</v>
      </c>
      <c r="F46" s="85" t="s">
        <v>1487</v>
      </c>
      <c r="G46" s="147">
        <v>0</v>
      </c>
    </row>
    <row r="47" spans="1:7" x14ac:dyDescent="0.25">
      <c r="A47" s="1"/>
      <c r="B47" s="85" t="s">
        <v>91</v>
      </c>
      <c r="C47" s="85" t="s">
        <v>1073</v>
      </c>
      <c r="D47" s="85" t="s">
        <v>1527</v>
      </c>
      <c r="E47" s="85" t="s">
        <v>1486</v>
      </c>
      <c r="F47" s="85" t="s">
        <v>1487</v>
      </c>
      <c r="G47" s="147">
        <v>0</v>
      </c>
    </row>
    <row r="48" spans="1:7" x14ac:dyDescent="0.25">
      <c r="A48" s="1"/>
      <c r="B48" s="85" t="s">
        <v>91</v>
      </c>
      <c r="C48" s="85" t="s">
        <v>1073</v>
      </c>
      <c r="D48" s="85" t="s">
        <v>1528</v>
      </c>
      <c r="E48" s="85" t="s">
        <v>1486</v>
      </c>
      <c r="F48" s="85" t="s">
        <v>1487</v>
      </c>
      <c r="G48" s="147">
        <v>0</v>
      </c>
    </row>
    <row r="49" spans="1:7" x14ac:dyDescent="0.25">
      <c r="A49" s="1"/>
      <c r="B49" s="85" t="s">
        <v>100</v>
      </c>
      <c r="C49" s="85" t="s">
        <v>101</v>
      </c>
      <c r="D49" s="85" t="s">
        <v>1529</v>
      </c>
      <c r="E49" s="85" t="s">
        <v>1486</v>
      </c>
      <c r="F49" s="85" t="s">
        <v>1487</v>
      </c>
      <c r="G49" s="147">
        <v>0</v>
      </c>
    </row>
    <row r="50" spans="1:7" x14ac:dyDescent="0.25">
      <c r="A50" s="1"/>
      <c r="B50" s="85" t="s">
        <v>100</v>
      </c>
      <c r="C50" s="85" t="s">
        <v>101</v>
      </c>
      <c r="D50" s="85" t="s">
        <v>1529</v>
      </c>
      <c r="E50" s="85" t="s">
        <v>1512</v>
      </c>
      <c r="F50" s="85" t="s">
        <v>1487</v>
      </c>
      <c r="G50" s="147">
        <v>1166376.27</v>
      </c>
    </row>
    <row r="51" spans="1:7" x14ac:dyDescent="0.25">
      <c r="A51" s="1"/>
      <c r="B51" s="85" t="s">
        <v>100</v>
      </c>
      <c r="C51" s="85" t="s">
        <v>101</v>
      </c>
      <c r="D51" s="85" t="s">
        <v>1530</v>
      </c>
      <c r="E51" s="85" t="s">
        <v>1486</v>
      </c>
      <c r="F51" s="85" t="s">
        <v>1487</v>
      </c>
      <c r="G51" s="147">
        <v>0</v>
      </c>
    </row>
    <row r="52" spans="1:7" x14ac:dyDescent="0.25">
      <c r="A52" s="1"/>
      <c r="B52" s="85" t="s">
        <v>100</v>
      </c>
      <c r="C52" s="85" t="s">
        <v>101</v>
      </c>
      <c r="D52" s="85" t="s">
        <v>1530</v>
      </c>
      <c r="E52" s="85" t="s">
        <v>1512</v>
      </c>
      <c r="F52" s="85" t="s">
        <v>1487</v>
      </c>
      <c r="G52" s="147">
        <v>1164252.3500000001</v>
      </c>
    </row>
    <row r="53" spans="1:7" x14ac:dyDescent="0.25">
      <c r="A53" s="1"/>
      <c r="B53" s="85" t="s">
        <v>585</v>
      </c>
      <c r="C53" s="85" t="s">
        <v>1079</v>
      </c>
      <c r="D53" s="85" t="s">
        <v>1531</v>
      </c>
      <c r="E53" s="85" t="s">
        <v>1532</v>
      </c>
      <c r="F53" s="85" t="s">
        <v>1487</v>
      </c>
      <c r="G53" s="147">
        <v>1079795.43</v>
      </c>
    </row>
    <row r="54" spans="1:7" x14ac:dyDescent="0.25">
      <c r="A54" s="1"/>
      <c r="B54" s="85" t="s">
        <v>585</v>
      </c>
      <c r="C54" s="85" t="s">
        <v>1079</v>
      </c>
      <c r="D54" s="85" t="s">
        <v>1531</v>
      </c>
      <c r="E54" s="85" t="s">
        <v>1533</v>
      </c>
      <c r="F54" s="85" t="s">
        <v>1487</v>
      </c>
      <c r="G54" s="147">
        <v>359850.71</v>
      </c>
    </row>
    <row r="55" spans="1:7" x14ac:dyDescent="0.25">
      <c r="A55" s="1"/>
      <c r="B55" s="85" t="s">
        <v>585</v>
      </c>
      <c r="C55" s="85" t="s">
        <v>1079</v>
      </c>
      <c r="D55" s="85" t="s">
        <v>1531</v>
      </c>
      <c r="E55" s="85" t="s">
        <v>1534</v>
      </c>
      <c r="F55" s="85" t="s">
        <v>1487</v>
      </c>
      <c r="G55" s="147">
        <v>0</v>
      </c>
    </row>
    <row r="56" spans="1:7" x14ac:dyDescent="0.25">
      <c r="A56" s="1"/>
      <c r="B56" s="85" t="s">
        <v>585</v>
      </c>
      <c r="C56" s="85" t="s">
        <v>1079</v>
      </c>
      <c r="D56" s="85" t="s">
        <v>1535</v>
      </c>
      <c r="E56" s="85" t="s">
        <v>1532</v>
      </c>
      <c r="F56" s="85" t="s">
        <v>1487</v>
      </c>
      <c r="G56" s="147">
        <v>695554.57</v>
      </c>
    </row>
    <row r="57" spans="1:7" x14ac:dyDescent="0.25">
      <c r="A57" s="1"/>
      <c r="B57" s="85" t="s">
        <v>585</v>
      </c>
      <c r="C57" s="85" t="s">
        <v>1079</v>
      </c>
      <c r="D57" s="85" t="s">
        <v>1535</v>
      </c>
      <c r="E57" s="85" t="s">
        <v>1533</v>
      </c>
      <c r="F57" s="85" t="s">
        <v>1487</v>
      </c>
      <c r="G57" s="147">
        <v>231799.29</v>
      </c>
    </row>
    <row r="58" spans="1:7" x14ac:dyDescent="0.25">
      <c r="A58" s="1"/>
      <c r="B58" s="85" t="s">
        <v>585</v>
      </c>
      <c r="C58" s="85" t="s">
        <v>1079</v>
      </c>
      <c r="D58" s="85" t="s">
        <v>1535</v>
      </c>
      <c r="E58" s="85" t="s">
        <v>1534</v>
      </c>
      <c r="F58" s="85" t="s">
        <v>1487</v>
      </c>
      <c r="G58" s="147">
        <v>0</v>
      </c>
    </row>
    <row r="59" spans="1:7" x14ac:dyDescent="0.25">
      <c r="A59" s="1"/>
      <c r="B59" s="85" t="s">
        <v>282</v>
      </c>
      <c r="C59" s="85" t="s">
        <v>1086</v>
      </c>
      <c r="D59" s="85" t="s">
        <v>1086</v>
      </c>
      <c r="E59" s="85" t="s">
        <v>1486</v>
      </c>
      <c r="F59" s="85" t="s">
        <v>1487</v>
      </c>
      <c r="G59" s="147">
        <v>0</v>
      </c>
    </row>
    <row r="60" spans="1:7" x14ac:dyDescent="0.25">
      <c r="A60" s="1"/>
      <c r="B60" s="85" t="s">
        <v>282</v>
      </c>
      <c r="C60" s="85" t="s">
        <v>1087</v>
      </c>
      <c r="D60" s="85" t="s">
        <v>1087</v>
      </c>
      <c r="E60" s="85" t="s">
        <v>1486</v>
      </c>
      <c r="F60" s="85" t="s">
        <v>1487</v>
      </c>
      <c r="G60" s="147">
        <v>0</v>
      </c>
    </row>
    <row r="61" spans="1:7" x14ac:dyDescent="0.25">
      <c r="A61" s="1"/>
      <c r="B61" s="85" t="s">
        <v>103</v>
      </c>
      <c r="C61" s="85" t="s">
        <v>107</v>
      </c>
      <c r="D61" s="85" t="s">
        <v>1536</v>
      </c>
      <c r="E61" s="85" t="s">
        <v>1512</v>
      </c>
      <c r="F61" s="85" t="s">
        <v>1487</v>
      </c>
      <c r="G61" s="147">
        <v>1099103.9410000001</v>
      </c>
    </row>
    <row r="62" spans="1:7" x14ac:dyDescent="0.25">
      <c r="A62" s="1"/>
      <c r="B62" s="85" t="s">
        <v>103</v>
      </c>
      <c r="C62" s="85" t="s">
        <v>107</v>
      </c>
      <c r="D62" s="85" t="s">
        <v>1537</v>
      </c>
      <c r="E62" s="85" t="s">
        <v>1512</v>
      </c>
      <c r="F62" s="85" t="s">
        <v>1487</v>
      </c>
      <c r="G62" s="147">
        <v>1182341.429</v>
      </c>
    </row>
    <row r="63" spans="1:7" x14ac:dyDescent="0.25">
      <c r="A63" s="1"/>
      <c r="B63" s="85" t="s">
        <v>103</v>
      </c>
      <c r="C63" s="85" t="s">
        <v>107</v>
      </c>
      <c r="D63" s="85" t="s">
        <v>1538</v>
      </c>
      <c r="E63" s="85" t="s">
        <v>1512</v>
      </c>
      <c r="F63" s="85" t="s">
        <v>1487</v>
      </c>
      <c r="G63" s="147">
        <v>1185100.081</v>
      </c>
    </row>
    <row r="64" spans="1:7" x14ac:dyDescent="0.25">
      <c r="A64" s="1"/>
      <c r="B64" s="85" t="s">
        <v>103</v>
      </c>
      <c r="C64" s="85" t="s">
        <v>110</v>
      </c>
      <c r="D64" s="85" t="s">
        <v>1539</v>
      </c>
      <c r="E64" s="85" t="s">
        <v>1512</v>
      </c>
      <c r="F64" s="85" t="s">
        <v>1487</v>
      </c>
      <c r="G64" s="147">
        <v>1394452.216</v>
      </c>
    </row>
    <row r="65" spans="1:7" x14ac:dyDescent="0.25">
      <c r="A65" s="1"/>
      <c r="B65" s="85" t="s">
        <v>325</v>
      </c>
      <c r="C65" s="85" t="s">
        <v>1091</v>
      </c>
      <c r="D65" s="85" t="s">
        <v>1540</v>
      </c>
      <c r="E65" s="85" t="s">
        <v>1486</v>
      </c>
      <c r="F65" s="85" t="s">
        <v>1487</v>
      </c>
      <c r="G65" s="147">
        <v>0</v>
      </c>
    </row>
    <row r="66" spans="1:7" x14ac:dyDescent="0.25">
      <c r="A66" s="1"/>
      <c r="B66" s="85" t="s">
        <v>129</v>
      </c>
      <c r="C66" s="85" t="s">
        <v>1098</v>
      </c>
      <c r="D66" s="85" t="s">
        <v>1541</v>
      </c>
      <c r="E66" s="85" t="s">
        <v>1486</v>
      </c>
      <c r="F66" s="85" t="s">
        <v>1487</v>
      </c>
      <c r="G66" s="147">
        <v>0</v>
      </c>
    </row>
    <row r="67" spans="1:7" x14ac:dyDescent="0.25">
      <c r="A67" s="1"/>
      <c r="B67" s="85" t="s">
        <v>129</v>
      </c>
      <c r="C67" s="85" t="s">
        <v>1098</v>
      </c>
      <c r="D67" s="85" t="s">
        <v>1541</v>
      </c>
      <c r="E67" s="85" t="s">
        <v>1512</v>
      </c>
      <c r="F67" s="85" t="s">
        <v>1487</v>
      </c>
      <c r="G67" s="147">
        <v>0</v>
      </c>
    </row>
    <row r="68" spans="1:7" x14ac:dyDescent="0.25">
      <c r="A68" s="1"/>
      <c r="B68" s="85" t="s">
        <v>129</v>
      </c>
      <c r="C68" s="85" t="s">
        <v>1098</v>
      </c>
      <c r="D68" s="85" t="s">
        <v>366</v>
      </c>
      <c r="E68" s="85" t="s">
        <v>1486</v>
      </c>
      <c r="F68" s="85" t="s">
        <v>1487</v>
      </c>
      <c r="G68" s="147">
        <v>0</v>
      </c>
    </row>
    <row r="69" spans="1:7" x14ac:dyDescent="0.25">
      <c r="A69" s="1"/>
      <c r="B69" s="85" t="s">
        <v>129</v>
      </c>
      <c r="C69" s="85" t="s">
        <v>1098</v>
      </c>
      <c r="D69" s="85" t="s">
        <v>366</v>
      </c>
      <c r="E69" s="85" t="s">
        <v>1512</v>
      </c>
      <c r="F69" s="85" t="s">
        <v>1487</v>
      </c>
      <c r="G69" s="147">
        <v>0</v>
      </c>
    </row>
    <row r="70" spans="1:7" x14ac:dyDescent="0.25">
      <c r="A70" s="1"/>
      <c r="B70" s="85" t="s">
        <v>129</v>
      </c>
      <c r="C70" s="85" t="s">
        <v>1098</v>
      </c>
      <c r="D70" s="85" t="s">
        <v>1542</v>
      </c>
      <c r="E70" s="85" t="s">
        <v>1486</v>
      </c>
      <c r="F70" s="85" t="s">
        <v>1487</v>
      </c>
      <c r="G70" s="147">
        <v>0</v>
      </c>
    </row>
    <row r="71" spans="1:7" x14ac:dyDescent="0.25">
      <c r="A71" s="1"/>
      <c r="B71" s="85" t="s">
        <v>129</v>
      </c>
      <c r="C71" s="85" t="s">
        <v>1098</v>
      </c>
      <c r="D71" s="85" t="s">
        <v>1542</v>
      </c>
      <c r="E71" s="85" t="s">
        <v>1512</v>
      </c>
      <c r="F71" s="85" t="s">
        <v>1487</v>
      </c>
      <c r="G71" s="147">
        <v>0</v>
      </c>
    </row>
    <row r="72" spans="1:7" x14ac:dyDescent="0.25">
      <c r="A72" s="1"/>
      <c r="B72" s="85" t="s">
        <v>129</v>
      </c>
      <c r="C72" s="85" t="s">
        <v>1099</v>
      </c>
      <c r="D72" s="85" t="s">
        <v>1543</v>
      </c>
      <c r="E72" s="85" t="s">
        <v>1512</v>
      </c>
      <c r="F72" s="85" t="s">
        <v>1487</v>
      </c>
      <c r="G72" s="147">
        <v>0</v>
      </c>
    </row>
    <row r="73" spans="1:7" x14ac:dyDescent="0.25">
      <c r="A73" s="1"/>
      <c r="B73" s="85" t="s">
        <v>129</v>
      </c>
      <c r="C73" s="85" t="s">
        <v>134</v>
      </c>
      <c r="D73" s="85" t="s">
        <v>134</v>
      </c>
      <c r="E73" s="85" t="s">
        <v>1512</v>
      </c>
      <c r="F73" s="85" t="s">
        <v>1487</v>
      </c>
      <c r="G73" s="147">
        <v>1966388</v>
      </c>
    </row>
    <row r="74" spans="1:7" x14ac:dyDescent="0.25">
      <c r="A74" s="1"/>
      <c r="B74" s="85" t="s">
        <v>129</v>
      </c>
      <c r="C74" s="85" t="s">
        <v>134</v>
      </c>
      <c r="D74" s="85" t="s">
        <v>1544</v>
      </c>
      <c r="E74" s="85" t="s">
        <v>1486</v>
      </c>
      <c r="F74" s="85" t="s">
        <v>1487</v>
      </c>
      <c r="G74" s="147">
        <v>0</v>
      </c>
    </row>
    <row r="75" spans="1:7" x14ac:dyDescent="0.25">
      <c r="A75" s="1"/>
      <c r="B75" s="85" t="s">
        <v>129</v>
      </c>
      <c r="C75" s="85" t="s">
        <v>134</v>
      </c>
      <c r="D75" s="85" t="s">
        <v>1545</v>
      </c>
      <c r="E75" s="85" t="s">
        <v>1486</v>
      </c>
      <c r="F75" s="85" t="s">
        <v>1487</v>
      </c>
      <c r="G75" s="147">
        <v>0</v>
      </c>
    </row>
    <row r="76" spans="1:7" x14ac:dyDescent="0.25">
      <c r="A76" s="1"/>
      <c r="B76" s="85" t="s">
        <v>569</v>
      </c>
      <c r="C76" s="85" t="s">
        <v>996</v>
      </c>
      <c r="D76" s="85" t="s">
        <v>1546</v>
      </c>
      <c r="E76" s="85" t="s">
        <v>1547</v>
      </c>
      <c r="F76" s="85" t="s">
        <v>1487</v>
      </c>
      <c r="G76" s="147">
        <v>18455.46</v>
      </c>
    </row>
    <row r="77" spans="1:7" x14ac:dyDescent="0.25">
      <c r="A77" s="1"/>
      <c r="B77" s="85" t="s">
        <v>569</v>
      </c>
      <c r="C77" s="85" t="s">
        <v>996</v>
      </c>
      <c r="D77" s="85" t="s">
        <v>1548</v>
      </c>
      <c r="E77" s="85" t="s">
        <v>1547</v>
      </c>
      <c r="F77" s="85" t="s">
        <v>1487</v>
      </c>
      <c r="G77" s="147">
        <v>18423.36</v>
      </c>
    </row>
    <row r="78" spans="1:7" x14ac:dyDescent="0.25">
      <c r="A78" s="1"/>
      <c r="B78" s="85" t="s">
        <v>569</v>
      </c>
      <c r="C78" s="85" t="s">
        <v>996</v>
      </c>
      <c r="D78" s="85" t="s">
        <v>1549</v>
      </c>
      <c r="E78" s="85" t="s">
        <v>1547</v>
      </c>
      <c r="F78" s="85" t="s">
        <v>1487</v>
      </c>
      <c r="G78" s="147">
        <v>18359.169999999998</v>
      </c>
    </row>
    <row r="79" spans="1:7" x14ac:dyDescent="0.25">
      <c r="A79" s="1"/>
      <c r="B79" s="85" t="s">
        <v>569</v>
      </c>
      <c r="C79" s="85" t="s">
        <v>1106</v>
      </c>
      <c r="D79" s="85" t="s">
        <v>1550</v>
      </c>
      <c r="E79" s="85" t="s">
        <v>1547</v>
      </c>
      <c r="F79" s="85" t="s">
        <v>1487</v>
      </c>
      <c r="G79" s="147">
        <v>17283.939999999999</v>
      </c>
    </row>
    <row r="80" spans="1:7" x14ac:dyDescent="0.25">
      <c r="A80" s="1"/>
      <c r="B80" s="85" t="s">
        <v>569</v>
      </c>
      <c r="C80" s="85" t="s">
        <v>1106</v>
      </c>
      <c r="D80" s="85" t="s">
        <v>1551</v>
      </c>
      <c r="E80" s="85" t="s">
        <v>1547</v>
      </c>
      <c r="F80" s="85" t="s">
        <v>1487</v>
      </c>
      <c r="G80" s="147">
        <v>18423.36</v>
      </c>
    </row>
    <row r="81" spans="1:7" x14ac:dyDescent="0.25">
      <c r="A81" s="1"/>
      <c r="B81" s="85" t="s">
        <v>569</v>
      </c>
      <c r="C81" s="85" t="s">
        <v>1107</v>
      </c>
      <c r="D81" s="85" t="s">
        <v>1552</v>
      </c>
      <c r="E81" s="85" t="s">
        <v>1547</v>
      </c>
      <c r="F81" s="85" t="s">
        <v>1487</v>
      </c>
      <c r="G81" s="147">
        <v>224.68</v>
      </c>
    </row>
    <row r="82" spans="1:7" x14ac:dyDescent="0.25">
      <c r="A82" s="1"/>
      <c r="B82" s="85" t="s">
        <v>569</v>
      </c>
      <c r="C82" s="85" t="s">
        <v>1107</v>
      </c>
      <c r="D82" s="85" t="s">
        <v>1553</v>
      </c>
      <c r="E82" s="85" t="s">
        <v>1547</v>
      </c>
      <c r="F82" s="85" t="s">
        <v>1487</v>
      </c>
      <c r="G82" s="147">
        <v>13865.67</v>
      </c>
    </row>
    <row r="83" spans="1:7" x14ac:dyDescent="0.25">
      <c r="A83" s="1"/>
      <c r="B83" s="85" t="s">
        <v>569</v>
      </c>
      <c r="C83" s="85" t="s">
        <v>1108</v>
      </c>
      <c r="D83" s="85" t="s">
        <v>375</v>
      </c>
      <c r="E83" s="85" t="s">
        <v>1547</v>
      </c>
      <c r="F83" s="85" t="s">
        <v>1487</v>
      </c>
      <c r="G83" s="147">
        <v>8043.01</v>
      </c>
    </row>
    <row r="84" spans="1:7" x14ac:dyDescent="0.25">
      <c r="A84" s="1"/>
      <c r="B84" s="85" t="s">
        <v>569</v>
      </c>
      <c r="C84" s="85" t="s">
        <v>1108</v>
      </c>
      <c r="D84" s="85" t="s">
        <v>379</v>
      </c>
      <c r="E84" s="85" t="s">
        <v>1547</v>
      </c>
      <c r="F84" s="85" t="s">
        <v>1487</v>
      </c>
      <c r="G84" s="147">
        <v>4125.75</v>
      </c>
    </row>
    <row r="85" spans="1:7" ht="25.5" x14ac:dyDescent="0.25">
      <c r="A85" s="1"/>
      <c r="B85" s="85" t="s">
        <v>543</v>
      </c>
      <c r="C85" s="85" t="s">
        <v>1109</v>
      </c>
      <c r="D85" s="85" t="s">
        <v>626</v>
      </c>
      <c r="E85" s="85" t="s">
        <v>1486</v>
      </c>
      <c r="F85" s="85" t="s">
        <v>1487</v>
      </c>
      <c r="G85" s="147">
        <v>0</v>
      </c>
    </row>
    <row r="86" spans="1:7" ht="25.5" x14ac:dyDescent="0.25">
      <c r="A86" s="1"/>
      <c r="B86" s="85" t="s">
        <v>543</v>
      </c>
      <c r="C86" s="85" t="s">
        <v>1109</v>
      </c>
      <c r="D86" s="85" t="s">
        <v>627</v>
      </c>
      <c r="E86" s="85" t="s">
        <v>1486</v>
      </c>
      <c r="F86" s="85" t="s">
        <v>1487</v>
      </c>
      <c r="G86" s="147">
        <v>0</v>
      </c>
    </row>
    <row r="87" spans="1:7" x14ac:dyDescent="0.25">
      <c r="A87" s="1"/>
      <c r="B87" s="85" t="s">
        <v>140</v>
      </c>
      <c r="C87" s="85" t="s">
        <v>141</v>
      </c>
      <c r="D87" s="85" t="s">
        <v>1554</v>
      </c>
      <c r="E87" s="85" t="s">
        <v>1486</v>
      </c>
      <c r="F87" s="85" t="s">
        <v>1487</v>
      </c>
      <c r="G87" s="147">
        <v>0</v>
      </c>
    </row>
    <row r="88" spans="1:7" x14ac:dyDescent="0.25">
      <c r="A88" s="1"/>
      <c r="B88" s="85" t="s">
        <v>140</v>
      </c>
      <c r="C88" s="85" t="s">
        <v>141</v>
      </c>
      <c r="D88" s="85" t="s">
        <v>1555</v>
      </c>
      <c r="E88" s="85" t="s">
        <v>1486</v>
      </c>
      <c r="F88" s="85" t="s">
        <v>1487</v>
      </c>
      <c r="G88" s="147">
        <v>0</v>
      </c>
    </row>
    <row r="89" spans="1:7" x14ac:dyDescent="0.25">
      <c r="A89" s="1"/>
      <c r="B89" s="85" t="s">
        <v>140</v>
      </c>
      <c r="C89" s="85" t="s">
        <v>141</v>
      </c>
      <c r="D89" s="85" t="s">
        <v>1556</v>
      </c>
      <c r="E89" s="85" t="s">
        <v>1486</v>
      </c>
      <c r="F89" s="85" t="s">
        <v>1487</v>
      </c>
      <c r="G89" s="147">
        <v>0</v>
      </c>
    </row>
    <row r="90" spans="1:7" x14ac:dyDescent="0.25">
      <c r="A90" s="1"/>
      <c r="B90" s="85" t="s">
        <v>140</v>
      </c>
      <c r="C90" s="85" t="s">
        <v>141</v>
      </c>
      <c r="D90" s="85" t="s">
        <v>1557</v>
      </c>
      <c r="E90" s="85" t="s">
        <v>1486</v>
      </c>
      <c r="F90" s="85" t="s">
        <v>1487</v>
      </c>
      <c r="G90" s="147">
        <v>0</v>
      </c>
    </row>
    <row r="91" spans="1:7" x14ac:dyDescent="0.25">
      <c r="A91" s="1"/>
      <c r="B91" s="85" t="s">
        <v>539</v>
      </c>
      <c r="C91" s="85" t="s">
        <v>1113</v>
      </c>
      <c r="D91" s="85" t="s">
        <v>1114</v>
      </c>
      <c r="E91" s="85" t="s">
        <v>1486</v>
      </c>
      <c r="F91" s="85" t="s">
        <v>1487</v>
      </c>
      <c r="G91" s="147">
        <v>0</v>
      </c>
    </row>
    <row r="92" spans="1:7" x14ac:dyDescent="0.25">
      <c r="A92" s="1"/>
      <c r="B92" s="85" t="s">
        <v>539</v>
      </c>
      <c r="C92" s="85" t="s">
        <v>1113</v>
      </c>
      <c r="D92" s="85" t="s">
        <v>1558</v>
      </c>
      <c r="E92" s="85" t="s">
        <v>1486</v>
      </c>
      <c r="F92" s="85" t="s">
        <v>1487</v>
      </c>
      <c r="G92" s="147">
        <v>0</v>
      </c>
    </row>
    <row r="93" spans="1:7" x14ac:dyDescent="0.25">
      <c r="A93" s="1"/>
      <c r="B93" s="85" t="s">
        <v>539</v>
      </c>
      <c r="C93" s="85" t="s">
        <v>1113</v>
      </c>
      <c r="D93" s="85" t="s">
        <v>1558</v>
      </c>
      <c r="E93" s="85" t="s">
        <v>1489</v>
      </c>
      <c r="F93" s="85" t="s">
        <v>1487</v>
      </c>
      <c r="G93" s="147">
        <v>0</v>
      </c>
    </row>
    <row r="94" spans="1:7" x14ac:dyDescent="0.25">
      <c r="A94" s="1"/>
      <c r="B94" s="85" t="s">
        <v>539</v>
      </c>
      <c r="C94" s="85" t="s">
        <v>1113</v>
      </c>
      <c r="D94" s="85" t="s">
        <v>1559</v>
      </c>
      <c r="E94" s="85" t="s">
        <v>1486</v>
      </c>
      <c r="F94" s="85" t="s">
        <v>1487</v>
      </c>
      <c r="G94" s="147">
        <v>0</v>
      </c>
    </row>
    <row r="95" spans="1:7" x14ac:dyDescent="0.25">
      <c r="A95" s="1"/>
      <c r="B95" s="85" t="s">
        <v>539</v>
      </c>
      <c r="C95" s="85" t="s">
        <v>1113</v>
      </c>
      <c r="D95" s="85" t="s">
        <v>1559</v>
      </c>
      <c r="E95" s="85" t="s">
        <v>1489</v>
      </c>
      <c r="F95" s="85" t="s">
        <v>1487</v>
      </c>
      <c r="G95" s="147">
        <v>0</v>
      </c>
    </row>
    <row r="96" spans="1:7" x14ac:dyDescent="0.25">
      <c r="A96" s="1"/>
      <c r="B96" s="85" t="s">
        <v>539</v>
      </c>
      <c r="C96" s="85" t="s">
        <v>1113</v>
      </c>
      <c r="D96" s="85" t="s">
        <v>1560</v>
      </c>
      <c r="E96" s="85" t="s">
        <v>1486</v>
      </c>
      <c r="F96" s="85" t="s">
        <v>1487</v>
      </c>
      <c r="G96" s="147">
        <v>0</v>
      </c>
    </row>
    <row r="97" spans="1:7" x14ac:dyDescent="0.25">
      <c r="A97" s="1"/>
      <c r="B97" s="85" t="s">
        <v>539</v>
      </c>
      <c r="C97" s="85" t="s">
        <v>1113</v>
      </c>
      <c r="D97" s="85" t="s">
        <v>1560</v>
      </c>
      <c r="E97" s="85" t="s">
        <v>1489</v>
      </c>
      <c r="F97" s="85" t="s">
        <v>1487</v>
      </c>
      <c r="G97" s="147">
        <v>0</v>
      </c>
    </row>
    <row r="98" spans="1:7" x14ac:dyDescent="0.25">
      <c r="A98" s="1"/>
      <c r="B98" s="85" t="s">
        <v>148</v>
      </c>
      <c r="C98" s="85" t="s">
        <v>1121</v>
      </c>
      <c r="D98" s="85" t="s">
        <v>679</v>
      </c>
      <c r="E98" s="85" t="s">
        <v>1512</v>
      </c>
      <c r="F98" s="85" t="s">
        <v>1487</v>
      </c>
      <c r="G98" s="147">
        <v>0</v>
      </c>
    </row>
    <row r="99" spans="1:7" x14ac:dyDescent="0.25">
      <c r="A99" s="1"/>
      <c r="B99" s="85" t="s">
        <v>152</v>
      </c>
      <c r="C99" s="85" t="s">
        <v>1122</v>
      </c>
      <c r="D99" s="85" t="s">
        <v>1561</v>
      </c>
      <c r="E99" s="85" t="s">
        <v>1512</v>
      </c>
      <c r="F99" s="85" t="s">
        <v>1487</v>
      </c>
      <c r="G99" s="147">
        <v>0</v>
      </c>
    </row>
    <row r="100" spans="1:7" x14ac:dyDescent="0.25">
      <c r="A100" s="1"/>
      <c r="B100" s="85" t="s">
        <v>152</v>
      </c>
      <c r="C100" s="85" t="s">
        <v>1122</v>
      </c>
      <c r="D100" s="85" t="s">
        <v>1562</v>
      </c>
      <c r="E100" s="85" t="s">
        <v>1512</v>
      </c>
      <c r="F100" s="85" t="s">
        <v>1487</v>
      </c>
      <c r="G100" s="147">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3" t="s">
        <v>0</v>
      </c>
      <c r="C3" s="194"/>
      <c r="D3" s="194"/>
      <c r="E3" s="194"/>
      <c r="F3" s="194"/>
      <c r="G3" s="194"/>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197" t="s">
        <v>528</v>
      </c>
      <c r="C6" s="197" t="s">
        <v>1563</v>
      </c>
      <c r="D6" s="197"/>
      <c r="E6" s="197"/>
      <c r="F6" s="197"/>
      <c r="G6" s="197"/>
      <c r="H6" s="197"/>
      <c r="I6" s="197"/>
      <c r="J6" s="197"/>
      <c r="K6" s="197"/>
      <c r="L6" s="197"/>
      <c r="M6" s="197"/>
      <c r="N6" s="197"/>
      <c r="O6" s="197"/>
      <c r="P6" s="197"/>
      <c r="Q6" s="197"/>
    </row>
    <row r="7" spans="1:17" ht="39.950000000000003" customHeight="1" x14ac:dyDescent="0.25">
      <c r="A7" s="1"/>
      <c r="B7" s="197"/>
      <c r="C7" s="3" t="s">
        <v>23</v>
      </c>
      <c r="D7" s="3" t="s">
        <v>84</v>
      </c>
      <c r="E7" s="3" t="s">
        <v>91</v>
      </c>
      <c r="F7" s="3" t="s">
        <v>91</v>
      </c>
      <c r="G7" s="3" t="s">
        <v>100</v>
      </c>
      <c r="H7" s="3" t="s">
        <v>585</v>
      </c>
      <c r="I7" s="3" t="s">
        <v>103</v>
      </c>
      <c r="J7" s="3" t="s">
        <v>103</v>
      </c>
      <c r="K7" s="3" t="s">
        <v>129</v>
      </c>
      <c r="L7" s="3" t="s">
        <v>129</v>
      </c>
      <c r="M7" s="3" t="s">
        <v>129</v>
      </c>
      <c r="N7" s="3" t="s">
        <v>129</v>
      </c>
      <c r="O7" s="3" t="s">
        <v>1564</v>
      </c>
      <c r="P7" s="3" t="s">
        <v>148</v>
      </c>
      <c r="Q7" s="3" t="s">
        <v>152</v>
      </c>
    </row>
    <row r="8" spans="1:17" ht="39.950000000000003" customHeight="1" x14ac:dyDescent="0.25">
      <c r="A8" s="1"/>
      <c r="B8" s="197"/>
      <c r="C8" s="3" t="s">
        <v>46</v>
      </c>
      <c r="D8" s="3" t="s">
        <v>89</v>
      </c>
      <c r="E8" s="3" t="s">
        <v>1565</v>
      </c>
      <c r="F8" s="3" t="s">
        <v>1566</v>
      </c>
      <c r="G8" s="3" t="s">
        <v>1567</v>
      </c>
      <c r="H8" s="3" t="s">
        <v>1568</v>
      </c>
      <c r="I8" s="3" t="s">
        <v>107</v>
      </c>
      <c r="J8" s="3" t="s">
        <v>110</v>
      </c>
      <c r="K8" s="3" t="s">
        <v>1569</v>
      </c>
      <c r="L8" s="3" t="s">
        <v>1570</v>
      </c>
      <c r="M8" s="3" t="s">
        <v>131</v>
      </c>
      <c r="N8" s="3" t="s">
        <v>1571</v>
      </c>
      <c r="O8" s="3" t="s">
        <v>1074</v>
      </c>
      <c r="P8" s="3" t="s">
        <v>1074</v>
      </c>
      <c r="Q8" s="3" t="s">
        <v>1572</v>
      </c>
    </row>
    <row r="9" spans="1:17" x14ac:dyDescent="0.25">
      <c r="A9" s="1"/>
      <c r="B9" s="148" t="s">
        <v>172</v>
      </c>
      <c r="C9" s="146">
        <v>874.5</v>
      </c>
      <c r="D9" s="146">
        <v>2986.03</v>
      </c>
      <c r="E9" s="146">
        <v>92.75</v>
      </c>
      <c r="F9" s="146">
        <v>92.75</v>
      </c>
      <c r="G9" s="146">
        <v>4474.7</v>
      </c>
      <c r="H9" s="146">
        <v>521.71</v>
      </c>
      <c r="I9" s="146">
        <v>8388</v>
      </c>
      <c r="J9" s="146">
        <v>22903</v>
      </c>
      <c r="K9" s="146">
        <v>4125.6319999999996</v>
      </c>
      <c r="L9" s="146">
        <v>4484.4399999999996</v>
      </c>
      <c r="M9" s="146">
        <v>4475.3549999999996</v>
      </c>
      <c r="N9" s="146">
        <v>4484.2569999999996</v>
      </c>
      <c r="O9" s="146">
        <v>2750</v>
      </c>
      <c r="P9" s="146">
        <v>68.069999999999993</v>
      </c>
      <c r="Q9" s="146">
        <v>5691.97</v>
      </c>
    </row>
    <row r="10" spans="1:17" x14ac:dyDescent="0.25">
      <c r="A10" s="1"/>
      <c r="B10" s="148" t="s">
        <v>1573</v>
      </c>
      <c r="C10" s="146">
        <v>874.7</v>
      </c>
      <c r="D10" s="146">
        <v>2986.49</v>
      </c>
      <c r="E10" s="146">
        <v>94.9</v>
      </c>
      <c r="F10" s="146">
        <v>94.9</v>
      </c>
      <c r="G10" s="146">
        <v>4474.7</v>
      </c>
      <c r="H10" s="146">
        <v>518.77</v>
      </c>
      <c r="I10" s="146">
        <v>8611</v>
      </c>
      <c r="J10" s="146">
        <v>22738</v>
      </c>
      <c r="K10" s="146">
        <v>4244.7030000000004</v>
      </c>
      <c r="L10" s="146">
        <v>4537.2420000000002</v>
      </c>
      <c r="M10" s="146">
        <v>4528.6639999999998</v>
      </c>
      <c r="N10" s="146">
        <v>4537.491</v>
      </c>
      <c r="O10" s="146">
        <v>2750</v>
      </c>
      <c r="P10" s="146">
        <v>68.16</v>
      </c>
      <c r="Q10" s="146">
        <v>5814.1639999999998</v>
      </c>
    </row>
    <row r="11" spans="1:17" x14ac:dyDescent="0.25">
      <c r="A11" s="1"/>
      <c r="B11" s="148" t="s">
        <v>1574</v>
      </c>
      <c r="C11" s="146">
        <v>875.1</v>
      </c>
      <c r="D11" s="146">
        <v>2987.19</v>
      </c>
      <c r="E11" s="146">
        <v>96.95</v>
      </c>
      <c r="F11" s="146">
        <v>96.95</v>
      </c>
      <c r="G11" s="146">
        <v>4474.7</v>
      </c>
      <c r="H11" s="146">
        <v>512.89</v>
      </c>
      <c r="I11" s="146">
        <v>8844</v>
      </c>
      <c r="J11" s="146">
        <v>22783</v>
      </c>
      <c r="K11" s="146">
        <v>4294.5219999999999</v>
      </c>
      <c r="L11" s="146">
        <v>4560.7969999999996</v>
      </c>
      <c r="M11" s="146">
        <v>4551.6959999999999</v>
      </c>
      <c r="N11" s="146">
        <v>4560.8109999999997</v>
      </c>
      <c r="O11" s="146">
        <v>2750</v>
      </c>
      <c r="P11" s="146">
        <v>68.11</v>
      </c>
      <c r="Q11" s="146">
        <v>5932.5450000000001</v>
      </c>
    </row>
    <row r="12" spans="1:17" x14ac:dyDescent="0.25">
      <c r="A12" s="1"/>
      <c r="B12" s="148" t="s">
        <v>1575</v>
      </c>
      <c r="C12" s="146">
        <v>875.4</v>
      </c>
      <c r="D12" s="146">
        <v>2987.19</v>
      </c>
      <c r="E12" s="146">
        <v>98.97</v>
      </c>
      <c r="F12" s="146">
        <v>98.97</v>
      </c>
      <c r="G12" s="146">
        <v>4474.7</v>
      </c>
      <c r="H12" s="146">
        <v>514.85</v>
      </c>
      <c r="I12" s="146">
        <v>9101</v>
      </c>
      <c r="J12" s="146">
        <v>22716</v>
      </c>
      <c r="K12" s="146">
        <v>4300.0569999999998</v>
      </c>
      <c r="L12" s="146">
        <v>4564.723</v>
      </c>
      <c r="M12" s="146">
        <v>4555.5889999999999</v>
      </c>
      <c r="N12" s="146">
        <v>4564.933</v>
      </c>
      <c r="O12" s="146">
        <v>2750</v>
      </c>
      <c r="P12" s="146">
        <v>68.239999999999995</v>
      </c>
      <c r="Q12" s="146">
        <v>6050.201</v>
      </c>
    </row>
    <row r="13" spans="1:17" x14ac:dyDescent="0.25">
      <c r="A13" s="1"/>
      <c r="B13" s="148" t="s">
        <v>1576</v>
      </c>
      <c r="C13" s="146">
        <v>875.2</v>
      </c>
      <c r="D13" s="146">
        <v>2986.03</v>
      </c>
      <c r="E13" s="146">
        <v>100.49</v>
      </c>
      <c r="F13" s="146">
        <v>100.49</v>
      </c>
      <c r="G13" s="146">
        <v>4474.7</v>
      </c>
      <c r="H13" s="146">
        <v>516.80999999999995</v>
      </c>
      <c r="I13" s="146">
        <v>9299</v>
      </c>
      <c r="J13" s="146">
        <v>22770</v>
      </c>
      <c r="K13" s="146">
        <v>4298.9970000000003</v>
      </c>
      <c r="L13" s="146">
        <v>4564.723</v>
      </c>
      <c r="M13" s="146">
        <v>4555.5889999999999</v>
      </c>
      <c r="N13" s="146">
        <v>4564.933</v>
      </c>
      <c r="O13" s="146">
        <v>2750</v>
      </c>
      <c r="P13" s="146">
        <v>68.11</v>
      </c>
      <c r="Q13" s="146">
        <v>6166.7219999999998</v>
      </c>
    </row>
    <row r="14" spans="1:17" x14ac:dyDescent="0.25">
      <c r="A14" s="1"/>
      <c r="B14" s="148" t="s">
        <v>317</v>
      </c>
      <c r="C14" s="146">
        <v>875.5</v>
      </c>
      <c r="D14" s="146">
        <v>2987.19</v>
      </c>
      <c r="E14" s="146">
        <v>101.4</v>
      </c>
      <c r="F14" s="146">
        <v>101.4</v>
      </c>
      <c r="G14" s="146">
        <v>4474.7</v>
      </c>
      <c r="H14" s="146">
        <v>517.79</v>
      </c>
      <c r="I14" s="146">
        <v>9372</v>
      </c>
      <c r="J14" s="146">
        <v>22694</v>
      </c>
      <c r="K14" s="146">
        <v>4235.7520000000004</v>
      </c>
      <c r="L14" s="146">
        <v>4536.0649999999996</v>
      </c>
      <c r="M14" s="146">
        <v>4527.0420000000004</v>
      </c>
      <c r="N14" s="146">
        <v>4536.3140000000003</v>
      </c>
      <c r="O14" s="146">
        <v>2750</v>
      </c>
      <c r="P14" s="146">
        <v>68.14</v>
      </c>
      <c r="Q14" s="146">
        <v>6282.0429999999997</v>
      </c>
    </row>
    <row r="15" spans="1:17" x14ac:dyDescent="0.25">
      <c r="A15" s="1"/>
      <c r="B15" s="148" t="s">
        <v>1577</v>
      </c>
      <c r="C15" s="146">
        <v>875.5</v>
      </c>
      <c r="D15" s="146">
        <v>2986.03</v>
      </c>
      <c r="E15" s="146">
        <v>100.81</v>
      </c>
      <c r="F15" s="146">
        <v>100.81</v>
      </c>
      <c r="G15" s="146">
        <v>4474.7</v>
      </c>
      <c r="H15" s="146">
        <v>548.19000000000005</v>
      </c>
      <c r="I15" s="146">
        <v>9240</v>
      </c>
      <c r="J15" s="146">
        <v>22799</v>
      </c>
      <c r="K15" s="146">
        <v>4112.9129999999996</v>
      </c>
      <c r="L15" s="146">
        <v>4457.5479999999998</v>
      </c>
      <c r="M15" s="146">
        <v>4448.2139999999999</v>
      </c>
      <c r="N15" s="146">
        <v>4457.5219999999999</v>
      </c>
      <c r="O15" s="146">
        <v>2750</v>
      </c>
      <c r="P15" s="146">
        <v>68.12</v>
      </c>
      <c r="Q15" s="146">
        <v>6394.9350000000004</v>
      </c>
    </row>
    <row r="16" spans="1:17" x14ac:dyDescent="0.25">
      <c r="A16" s="1"/>
      <c r="B16" s="148" t="s">
        <v>381</v>
      </c>
      <c r="C16" s="146">
        <v>875.5</v>
      </c>
      <c r="D16" s="146">
        <v>2983.72</v>
      </c>
      <c r="E16" s="146">
        <v>99.65</v>
      </c>
      <c r="F16" s="146">
        <v>99.65</v>
      </c>
      <c r="G16" s="146">
        <v>4470.6000000000004</v>
      </c>
      <c r="H16" s="146">
        <v>516.80999999999995</v>
      </c>
      <c r="I16" s="146">
        <v>9032</v>
      </c>
      <c r="J16" s="146">
        <v>22839</v>
      </c>
      <c r="K16" s="146">
        <v>3952.0320000000002</v>
      </c>
      <c r="L16" s="146">
        <v>4374.5169999999998</v>
      </c>
      <c r="M16" s="146">
        <v>4365.7089999999998</v>
      </c>
      <c r="N16" s="146">
        <v>4374.6090000000004</v>
      </c>
      <c r="O16" s="146">
        <v>2750</v>
      </c>
      <c r="P16" s="146">
        <v>68.2</v>
      </c>
      <c r="Q16" s="146">
        <v>6509.9830000000002</v>
      </c>
    </row>
    <row r="17" spans="1:17" x14ac:dyDescent="0.25">
      <c r="A17" s="1"/>
      <c r="B17" s="148" t="s">
        <v>260</v>
      </c>
      <c r="C17" s="146">
        <v>875.3</v>
      </c>
      <c r="D17" s="146">
        <v>2984.87</v>
      </c>
      <c r="E17" s="146">
        <v>99.41</v>
      </c>
      <c r="F17" s="146">
        <v>99.41</v>
      </c>
      <c r="G17" s="146">
        <v>4474.1000000000004</v>
      </c>
      <c r="H17" s="146">
        <v>517.79</v>
      </c>
      <c r="I17" s="146">
        <v>8888</v>
      </c>
      <c r="J17" s="146">
        <v>22698</v>
      </c>
      <c r="K17" s="146">
        <v>3933.0709999999999</v>
      </c>
      <c r="L17" s="146">
        <v>4355.6729999999998</v>
      </c>
      <c r="M17" s="146">
        <v>4346.7860000000001</v>
      </c>
      <c r="N17" s="146">
        <v>4355.6469999999999</v>
      </c>
      <c r="O17" s="146">
        <v>2750</v>
      </c>
      <c r="P17" s="146">
        <v>68.23</v>
      </c>
      <c r="Q17" s="146">
        <v>6628.1639999999998</v>
      </c>
    </row>
    <row r="18" spans="1:17" x14ac:dyDescent="0.25">
      <c r="A18" s="1"/>
      <c r="B18" s="148" t="s">
        <v>1578</v>
      </c>
      <c r="C18" s="146">
        <v>871.4</v>
      </c>
      <c r="D18" s="146">
        <v>2984.87</v>
      </c>
      <c r="E18" s="146">
        <v>98.89</v>
      </c>
      <c r="F18" s="146">
        <v>98.89</v>
      </c>
      <c r="G18" s="146">
        <v>4471.3</v>
      </c>
      <c r="H18" s="146">
        <v>504.06</v>
      </c>
      <c r="I18" s="146">
        <v>8749</v>
      </c>
      <c r="J18" s="146">
        <v>22804</v>
      </c>
      <c r="K18" s="146">
        <v>3878.1880000000001</v>
      </c>
      <c r="L18" s="146">
        <v>4323.4809999999998</v>
      </c>
      <c r="M18" s="146">
        <v>4315.4279999999999</v>
      </c>
      <c r="N18" s="146">
        <v>4323.3760000000002</v>
      </c>
      <c r="O18" s="146">
        <v>2740</v>
      </c>
      <c r="P18" s="146">
        <v>68.11</v>
      </c>
      <c r="Q18" s="146">
        <v>6746.9880000000003</v>
      </c>
    </row>
    <row r="19" spans="1:17" x14ac:dyDescent="0.25">
      <c r="A19" s="1"/>
      <c r="B19" s="148" t="s">
        <v>421</v>
      </c>
      <c r="C19" s="146">
        <v>865</v>
      </c>
      <c r="D19" s="146">
        <v>2986.03</v>
      </c>
      <c r="E19" s="146">
        <v>97.32</v>
      </c>
      <c r="F19" s="146">
        <v>97.32</v>
      </c>
      <c r="G19" s="146">
        <v>4474.1000000000004</v>
      </c>
      <c r="H19" s="146">
        <v>507</v>
      </c>
      <c r="I19" s="146">
        <v>8609</v>
      </c>
      <c r="J19" s="146">
        <v>22768</v>
      </c>
      <c r="K19" s="146">
        <v>3799.1610000000001</v>
      </c>
      <c r="L19" s="146">
        <v>4276.7640000000001</v>
      </c>
      <c r="M19" s="146">
        <v>4269.2560000000003</v>
      </c>
      <c r="N19" s="146">
        <v>4276.973</v>
      </c>
      <c r="O19" s="146">
        <v>2740</v>
      </c>
      <c r="P19" s="146">
        <v>68.38</v>
      </c>
      <c r="Q19" s="146">
        <v>6862.5860000000002</v>
      </c>
    </row>
    <row r="20" spans="1:17" x14ac:dyDescent="0.25">
      <c r="A20" s="1"/>
      <c r="B20" s="148" t="s">
        <v>1579</v>
      </c>
      <c r="C20" s="146">
        <v>861.5</v>
      </c>
      <c r="D20" s="146">
        <v>2987.19</v>
      </c>
      <c r="E20" s="146">
        <v>95.19</v>
      </c>
      <c r="F20" s="146">
        <v>95.19</v>
      </c>
      <c r="G20" s="146">
        <v>4470.3999999999996</v>
      </c>
      <c r="H20" s="146">
        <v>514.85</v>
      </c>
      <c r="I20" s="146">
        <v>8470</v>
      </c>
      <c r="J20" s="146">
        <v>22834</v>
      </c>
      <c r="K20" s="146">
        <v>3752.875</v>
      </c>
      <c r="L20" s="146">
        <v>4255.3680000000004</v>
      </c>
      <c r="M20" s="146">
        <v>4248.3860000000004</v>
      </c>
      <c r="N20" s="146">
        <v>4255.3019999999997</v>
      </c>
      <c r="O20" s="146">
        <v>2740</v>
      </c>
      <c r="P20" s="146">
        <v>68.06</v>
      </c>
      <c r="Q20" s="146">
        <v>6977.1719999999996</v>
      </c>
    </row>
    <row r="21" spans="1:17" x14ac:dyDescent="0.25">
      <c r="A21" s="1"/>
      <c r="B21" s="148" t="s">
        <v>1580</v>
      </c>
      <c r="C21" s="146">
        <v>859.6</v>
      </c>
      <c r="D21" s="146">
        <v>2986.48</v>
      </c>
      <c r="E21" s="146">
        <v>92.91</v>
      </c>
      <c r="F21" s="146">
        <v>92.91</v>
      </c>
      <c r="G21" s="146">
        <v>4470.6000000000004</v>
      </c>
      <c r="H21" s="146">
        <v>507.98</v>
      </c>
      <c r="I21" s="146">
        <v>8330</v>
      </c>
      <c r="J21" s="146">
        <v>22766</v>
      </c>
      <c r="K21" s="146">
        <v>3683.1529999999998</v>
      </c>
      <c r="L21" s="146">
        <v>4225.924</v>
      </c>
      <c r="M21" s="146">
        <v>4220.4880000000003</v>
      </c>
      <c r="N21" s="146">
        <v>4226.33</v>
      </c>
      <c r="O21" s="146">
        <v>2740</v>
      </c>
      <c r="P21" s="146">
        <v>68.12</v>
      </c>
      <c r="Q21" s="146">
        <v>7037.1480000000001</v>
      </c>
    </row>
    <row r="22" spans="1:17" x14ac:dyDescent="0.25">
      <c r="A22" s="1"/>
      <c r="B22" s="148" t="s">
        <v>1581</v>
      </c>
      <c r="C22" s="146">
        <v>857.1</v>
      </c>
      <c r="D22" s="146">
        <v>2986.03</v>
      </c>
      <c r="E22" s="146">
        <v>91.13</v>
      </c>
      <c r="F22" s="146">
        <v>91.13</v>
      </c>
      <c r="G22" s="146">
        <v>4473</v>
      </c>
      <c r="H22" s="146">
        <v>504.06</v>
      </c>
      <c r="I22" s="146">
        <v>8239</v>
      </c>
      <c r="J22" s="146">
        <v>22806</v>
      </c>
      <c r="K22" s="146">
        <v>3702.232</v>
      </c>
      <c r="L22" s="146">
        <v>4232.7939999999999</v>
      </c>
      <c r="M22" s="146">
        <v>4227.7330000000002</v>
      </c>
      <c r="N22" s="146">
        <v>4233.2790000000005</v>
      </c>
      <c r="O22" s="146">
        <v>2740</v>
      </c>
      <c r="P22" s="146">
        <v>68.12</v>
      </c>
      <c r="Q22" s="146">
        <v>7034.9769999999999</v>
      </c>
    </row>
    <row r="23" spans="1:17" x14ac:dyDescent="0.25">
      <c r="A23" s="1"/>
      <c r="B23" s="148" t="s">
        <v>1582</v>
      </c>
      <c r="C23" s="146">
        <v>856.4</v>
      </c>
      <c r="D23" s="146">
        <v>2986.03</v>
      </c>
      <c r="E23" s="146">
        <v>90</v>
      </c>
      <c r="F23" s="146">
        <v>90</v>
      </c>
      <c r="G23" s="146">
        <v>4471.3999999999996</v>
      </c>
      <c r="H23" s="146">
        <v>504.06</v>
      </c>
      <c r="I23" s="146">
        <v>8177</v>
      </c>
      <c r="J23" s="146">
        <v>22820</v>
      </c>
      <c r="K23" s="146">
        <v>3750.2840000000001</v>
      </c>
      <c r="L23" s="146">
        <v>4261.4530000000004</v>
      </c>
      <c r="M23" s="146">
        <v>4255.6310000000003</v>
      </c>
      <c r="N23" s="146">
        <v>4261.7809999999999</v>
      </c>
      <c r="O23" s="146">
        <v>2740</v>
      </c>
      <c r="P23" s="146">
        <v>68.19</v>
      </c>
      <c r="Q23" s="146">
        <v>7033.97</v>
      </c>
    </row>
    <row r="24" spans="1:17" x14ac:dyDescent="0.25">
      <c r="A24" s="1"/>
      <c r="B24" s="148" t="s">
        <v>1583</v>
      </c>
      <c r="C24" s="146">
        <v>857</v>
      </c>
      <c r="D24" s="146">
        <v>2984.87</v>
      </c>
      <c r="E24" s="146">
        <v>89.53</v>
      </c>
      <c r="F24" s="146">
        <v>89.53</v>
      </c>
      <c r="G24" s="146">
        <v>4471.3</v>
      </c>
      <c r="H24" s="146">
        <v>506.02</v>
      </c>
      <c r="I24" s="146">
        <v>8126</v>
      </c>
      <c r="J24" s="146">
        <v>22695</v>
      </c>
      <c r="K24" s="146">
        <v>3840.6170000000002</v>
      </c>
      <c r="L24" s="146">
        <v>4297.57</v>
      </c>
      <c r="M24" s="146">
        <v>4291.8549999999996</v>
      </c>
      <c r="N24" s="146">
        <v>4298.1729999999998</v>
      </c>
      <c r="O24" s="146">
        <v>2740</v>
      </c>
      <c r="P24" s="146">
        <v>68.67</v>
      </c>
      <c r="Q24" s="146">
        <v>7032.57</v>
      </c>
    </row>
    <row r="25" spans="1:17" x14ac:dyDescent="0.25">
      <c r="A25" s="1"/>
      <c r="B25" s="148" t="s">
        <v>1584</v>
      </c>
      <c r="C25" s="146">
        <v>857.7</v>
      </c>
      <c r="D25" s="146">
        <v>2986.03</v>
      </c>
      <c r="E25" s="146">
        <v>89.16</v>
      </c>
      <c r="F25" s="146">
        <v>89.16</v>
      </c>
      <c r="G25" s="146">
        <v>4471.3999999999996</v>
      </c>
      <c r="H25" s="146">
        <v>503.08</v>
      </c>
      <c r="I25" s="146">
        <v>8130</v>
      </c>
      <c r="J25" s="146">
        <v>22905</v>
      </c>
      <c r="K25" s="146">
        <v>3846.86</v>
      </c>
      <c r="L25" s="146">
        <v>4297.7669999999998</v>
      </c>
      <c r="M25" s="146">
        <v>4291.6390000000001</v>
      </c>
      <c r="N25" s="146">
        <v>4298.1729999999998</v>
      </c>
      <c r="O25" s="146">
        <v>2740</v>
      </c>
      <c r="P25" s="146">
        <v>68.56</v>
      </c>
      <c r="Q25" s="146">
        <v>7033.2870000000003</v>
      </c>
    </row>
    <row r="26" spans="1:17" x14ac:dyDescent="0.25">
      <c r="A26" s="1"/>
      <c r="B26" s="148" t="s">
        <v>1585</v>
      </c>
      <c r="C26" s="146">
        <v>861.7</v>
      </c>
      <c r="D26" s="146">
        <v>2987.19</v>
      </c>
      <c r="E26" s="146">
        <v>88.9</v>
      </c>
      <c r="F26" s="146">
        <v>88.9</v>
      </c>
      <c r="G26" s="146">
        <v>4472.1000000000004</v>
      </c>
      <c r="H26" s="146">
        <v>506.02</v>
      </c>
      <c r="I26" s="146">
        <v>8134</v>
      </c>
      <c r="J26" s="146">
        <v>22771</v>
      </c>
      <c r="K26" s="146">
        <v>3853.69</v>
      </c>
      <c r="L26" s="146">
        <v>4307.3850000000002</v>
      </c>
      <c r="M26" s="146">
        <v>4299.6409999999996</v>
      </c>
      <c r="N26" s="146">
        <v>4307.4769999999999</v>
      </c>
      <c r="O26" s="146">
        <v>2750</v>
      </c>
      <c r="P26" s="146">
        <v>68.760000000000005</v>
      </c>
      <c r="Q26" s="146">
        <v>7028.2269999999999</v>
      </c>
    </row>
    <row r="27" spans="1:17" x14ac:dyDescent="0.25">
      <c r="A27" s="1"/>
      <c r="B27" s="148" t="s">
        <v>261</v>
      </c>
      <c r="C27" s="146">
        <v>864</v>
      </c>
      <c r="D27" s="146">
        <v>2986.03</v>
      </c>
      <c r="E27" s="146">
        <v>88.74</v>
      </c>
      <c r="F27" s="146">
        <v>88.74</v>
      </c>
      <c r="G27" s="146">
        <v>4470.3999999999996</v>
      </c>
      <c r="H27" s="146">
        <v>506.02</v>
      </c>
      <c r="I27" s="146">
        <v>8110</v>
      </c>
      <c r="J27" s="146">
        <v>22719</v>
      </c>
      <c r="K27" s="146">
        <v>3873.83</v>
      </c>
      <c r="L27" s="146">
        <v>4315.04</v>
      </c>
      <c r="M27" s="146">
        <v>4306.8860000000004</v>
      </c>
      <c r="N27" s="146">
        <v>4315.0150000000003</v>
      </c>
      <c r="O27" s="146">
        <v>2750</v>
      </c>
      <c r="P27" s="146">
        <v>68.92</v>
      </c>
      <c r="Q27" s="146">
        <v>7024.6210000000001</v>
      </c>
    </row>
    <row r="28" spans="1:17" x14ac:dyDescent="0.25">
      <c r="A28" s="1"/>
      <c r="B28" s="148" t="s">
        <v>318</v>
      </c>
      <c r="C28" s="146">
        <v>866.9</v>
      </c>
      <c r="D28" s="146">
        <v>2983.72</v>
      </c>
      <c r="E28" s="146">
        <v>88.34</v>
      </c>
      <c r="F28" s="146">
        <v>88.34</v>
      </c>
      <c r="G28" s="146">
        <v>4474.7</v>
      </c>
      <c r="H28" s="146">
        <v>502.1</v>
      </c>
      <c r="I28" s="146">
        <v>8039</v>
      </c>
      <c r="J28" s="146">
        <v>22753</v>
      </c>
      <c r="K28" s="146">
        <v>3850.1570000000002</v>
      </c>
      <c r="L28" s="146">
        <v>4312.2920000000004</v>
      </c>
      <c r="M28" s="146">
        <v>4303.8580000000002</v>
      </c>
      <c r="N28" s="146">
        <v>4312.1880000000001</v>
      </c>
      <c r="O28" s="146">
        <v>2750</v>
      </c>
      <c r="P28" s="146">
        <v>68.599999999999994</v>
      </c>
      <c r="Q28" s="146">
        <v>7024.6409999999996</v>
      </c>
    </row>
    <row r="29" spans="1:17" x14ac:dyDescent="0.25">
      <c r="A29" s="1"/>
      <c r="B29" s="148" t="s">
        <v>346</v>
      </c>
      <c r="C29" s="146">
        <v>915</v>
      </c>
      <c r="D29" s="146">
        <v>2984.87</v>
      </c>
      <c r="E29" s="146">
        <v>87.71</v>
      </c>
      <c r="F29" s="146">
        <v>87.71</v>
      </c>
      <c r="G29" s="146">
        <v>4467.8</v>
      </c>
      <c r="H29" s="146">
        <v>504.06</v>
      </c>
      <c r="I29" s="146">
        <v>7969</v>
      </c>
      <c r="J29" s="146">
        <v>22802</v>
      </c>
      <c r="K29" s="146">
        <v>3785.6170000000002</v>
      </c>
      <c r="L29" s="146">
        <v>4284.223</v>
      </c>
      <c r="M29" s="146">
        <v>4274.8789999999999</v>
      </c>
      <c r="N29" s="146">
        <v>4283.5690000000004</v>
      </c>
      <c r="O29" s="146">
        <v>2750</v>
      </c>
      <c r="P29" s="146">
        <v>68.709999999999994</v>
      </c>
      <c r="Q29" s="146">
        <v>7023.9040000000005</v>
      </c>
    </row>
    <row r="30" spans="1:17" x14ac:dyDescent="0.25">
      <c r="A30" s="1"/>
      <c r="B30" s="148" t="s">
        <v>1586</v>
      </c>
      <c r="C30" s="146">
        <v>914</v>
      </c>
      <c r="D30" s="146">
        <v>2984.87</v>
      </c>
      <c r="E30" s="146">
        <v>87.06</v>
      </c>
      <c r="F30" s="146">
        <v>87.06</v>
      </c>
      <c r="G30" s="146">
        <v>4474.7</v>
      </c>
      <c r="H30" s="146">
        <v>503.08</v>
      </c>
      <c r="I30" s="146">
        <v>7898</v>
      </c>
      <c r="J30" s="146">
        <v>22700</v>
      </c>
      <c r="K30" s="146">
        <v>3783.4969999999998</v>
      </c>
      <c r="L30" s="146">
        <v>4285.2039999999997</v>
      </c>
      <c r="M30" s="146">
        <v>4275.96</v>
      </c>
      <c r="N30" s="146">
        <v>4284.5110000000004</v>
      </c>
      <c r="O30" s="146">
        <v>2750</v>
      </c>
      <c r="P30" s="146">
        <v>68.61</v>
      </c>
      <c r="Q30" s="146">
        <v>7022.4769999999999</v>
      </c>
    </row>
    <row r="31" spans="1:17" x14ac:dyDescent="0.25">
      <c r="A31" s="1"/>
      <c r="B31" s="148" t="s">
        <v>1587</v>
      </c>
      <c r="C31" s="146">
        <v>915</v>
      </c>
      <c r="D31" s="146">
        <v>2986.03</v>
      </c>
      <c r="E31" s="146">
        <v>86.81</v>
      </c>
      <c r="F31" s="146">
        <v>86.81</v>
      </c>
      <c r="G31" s="146">
        <v>4467.8</v>
      </c>
      <c r="H31" s="146">
        <v>506.02</v>
      </c>
      <c r="I31" s="146">
        <v>7827</v>
      </c>
      <c r="J31" s="146">
        <v>22709</v>
      </c>
      <c r="K31" s="146">
        <v>3850.1570000000002</v>
      </c>
      <c r="L31" s="146">
        <v>4322.4989999999998</v>
      </c>
      <c r="M31" s="146">
        <v>4313.1570000000002</v>
      </c>
      <c r="N31" s="146">
        <v>4321.9639999999999</v>
      </c>
      <c r="O31" s="146">
        <v>2750</v>
      </c>
      <c r="P31" s="146">
        <v>68.56</v>
      </c>
      <c r="Q31" s="146">
        <v>7021.0219999999999</v>
      </c>
    </row>
    <row r="32" spans="1:17" x14ac:dyDescent="0.25">
      <c r="A32" s="1"/>
      <c r="B32" s="148" t="s">
        <v>1588</v>
      </c>
      <c r="C32" s="146">
        <v>914</v>
      </c>
      <c r="D32" s="146">
        <v>2986.03</v>
      </c>
      <c r="E32" s="146">
        <v>87.17</v>
      </c>
      <c r="F32" s="146">
        <v>87.17</v>
      </c>
      <c r="G32" s="146">
        <v>4474.7</v>
      </c>
      <c r="H32" s="146">
        <v>505.04</v>
      </c>
      <c r="I32" s="146">
        <v>7879</v>
      </c>
      <c r="J32" s="146">
        <v>22774</v>
      </c>
      <c r="K32" s="146">
        <v>3967.9319999999998</v>
      </c>
      <c r="L32" s="146">
        <v>4380.0129999999999</v>
      </c>
      <c r="M32" s="146">
        <v>4370.8999999999996</v>
      </c>
      <c r="N32" s="146">
        <v>4379.79</v>
      </c>
      <c r="O32" s="146">
        <v>2750</v>
      </c>
      <c r="P32" s="146">
        <v>68.44</v>
      </c>
      <c r="Q32" s="146">
        <v>7019.6909999999998</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9.140625" defaultRowHeight="15" x14ac:dyDescent="0.25"/>
  <cols>
    <col min="1" max="1" width="2" customWidth="1"/>
    <col min="2" max="2" width="20" customWidth="1"/>
    <col min="3" max="18" width="23" customWidth="1"/>
  </cols>
  <sheetData>
    <row r="1" spans="1:18" x14ac:dyDescent="0.25">
      <c r="A1" s="1"/>
      <c r="B1" s="1"/>
      <c r="C1" s="1"/>
      <c r="D1" s="1"/>
      <c r="E1" s="1"/>
      <c r="F1" s="1"/>
      <c r="G1" s="1"/>
      <c r="H1" s="1"/>
      <c r="I1" s="1"/>
      <c r="J1" s="1"/>
      <c r="K1" s="1"/>
      <c r="L1" s="1"/>
      <c r="M1" s="1"/>
      <c r="N1" s="1"/>
      <c r="O1" s="1"/>
      <c r="P1" s="1"/>
      <c r="Q1" s="1"/>
      <c r="R1" s="1"/>
    </row>
    <row r="2" spans="1:18" x14ac:dyDescent="0.25">
      <c r="A2" s="1"/>
      <c r="B2" s="1"/>
      <c r="C2" s="1"/>
      <c r="D2" s="1"/>
      <c r="E2" s="1"/>
      <c r="F2" s="1"/>
      <c r="G2" s="1"/>
      <c r="H2" s="1"/>
      <c r="I2" s="1"/>
      <c r="J2" s="1"/>
      <c r="K2" s="1"/>
      <c r="L2" s="1"/>
      <c r="M2" s="1"/>
      <c r="N2" s="1"/>
      <c r="O2" s="1"/>
      <c r="P2" s="1"/>
      <c r="Q2" s="1"/>
      <c r="R2" s="1"/>
    </row>
    <row r="3" spans="1:18" ht="69" customHeight="1" x14ac:dyDescent="0.25">
      <c r="A3" s="1"/>
      <c r="B3" s="193" t="s">
        <v>0</v>
      </c>
      <c r="C3" s="194"/>
      <c r="D3" s="194"/>
      <c r="E3" s="194"/>
      <c r="F3" s="194"/>
      <c r="G3" s="194"/>
      <c r="H3" s="1"/>
      <c r="I3" s="1"/>
      <c r="J3" s="1"/>
      <c r="K3" s="1"/>
      <c r="L3" s="1"/>
      <c r="M3" s="1"/>
      <c r="N3" s="1"/>
      <c r="O3" s="1"/>
      <c r="P3" s="1"/>
      <c r="Q3" s="1"/>
      <c r="R3" s="1"/>
    </row>
    <row r="4" spans="1:18" ht="0" hidden="1" customHeight="1" x14ac:dyDescent="0.25">
      <c r="A4" s="1"/>
      <c r="B4" s="1"/>
      <c r="C4" s="1"/>
      <c r="D4" s="1"/>
      <c r="E4" s="1"/>
      <c r="F4" s="1"/>
      <c r="G4" s="1"/>
      <c r="H4" s="1"/>
      <c r="I4" s="1"/>
      <c r="J4" s="1"/>
      <c r="K4" s="1"/>
      <c r="L4" s="1"/>
      <c r="M4" s="1"/>
      <c r="N4" s="1"/>
      <c r="O4" s="1"/>
      <c r="P4" s="1"/>
      <c r="Q4" s="1"/>
      <c r="R4" s="1"/>
    </row>
    <row r="5" spans="1:18" x14ac:dyDescent="0.25">
      <c r="A5" s="1"/>
      <c r="B5" s="1"/>
      <c r="C5" s="1"/>
      <c r="D5" s="1"/>
      <c r="E5" s="1"/>
      <c r="F5" s="1"/>
      <c r="G5" s="1"/>
      <c r="H5" s="1"/>
      <c r="I5" s="1"/>
      <c r="J5" s="1"/>
      <c r="K5" s="1"/>
      <c r="L5" s="1"/>
      <c r="M5" s="1"/>
      <c r="N5" s="1"/>
      <c r="O5" s="1"/>
      <c r="P5" s="1"/>
      <c r="Q5" s="1"/>
      <c r="R5" s="1"/>
    </row>
    <row r="6" spans="1:18" ht="27" customHeight="1" x14ac:dyDescent="0.25">
      <c r="A6" s="1"/>
      <c r="B6" s="197" t="s">
        <v>528</v>
      </c>
      <c r="C6" s="197" t="s">
        <v>1589</v>
      </c>
      <c r="D6" s="197"/>
      <c r="E6" s="197"/>
      <c r="F6" s="197"/>
      <c r="G6" s="197"/>
      <c r="H6" s="197"/>
      <c r="I6" s="197"/>
      <c r="J6" s="197"/>
      <c r="K6" s="197"/>
      <c r="L6" s="197"/>
      <c r="M6" s="197"/>
      <c r="N6" s="197"/>
      <c r="O6" s="197"/>
      <c r="P6" s="197"/>
      <c r="Q6" s="197"/>
      <c r="R6" s="197"/>
    </row>
    <row r="7" spans="1:18" ht="39.950000000000003" customHeight="1" x14ac:dyDescent="0.25">
      <c r="A7" s="1"/>
      <c r="B7" s="197"/>
      <c r="C7" s="3" t="s">
        <v>23</v>
      </c>
      <c r="D7" s="3" t="s">
        <v>84</v>
      </c>
      <c r="E7" s="3" t="s">
        <v>84</v>
      </c>
      <c r="F7" s="3" t="s">
        <v>91</v>
      </c>
      <c r="G7" s="3" t="s">
        <v>91</v>
      </c>
      <c r="H7" s="3" t="s">
        <v>91</v>
      </c>
      <c r="I7" s="3" t="s">
        <v>91</v>
      </c>
      <c r="J7" s="3" t="s">
        <v>100</v>
      </c>
      <c r="K7" s="3" t="s">
        <v>585</v>
      </c>
      <c r="L7" s="3" t="s">
        <v>103</v>
      </c>
      <c r="M7" s="3" t="s">
        <v>103</v>
      </c>
      <c r="N7" s="3" t="s">
        <v>129</v>
      </c>
      <c r="O7" s="3" t="s">
        <v>129</v>
      </c>
      <c r="P7" s="3" t="s">
        <v>1564</v>
      </c>
      <c r="Q7" s="3" t="s">
        <v>148</v>
      </c>
      <c r="R7" s="3" t="s">
        <v>152</v>
      </c>
    </row>
    <row r="8" spans="1:18" ht="39.950000000000003" customHeight="1" x14ac:dyDescent="0.25">
      <c r="A8" s="1"/>
      <c r="B8" s="197"/>
      <c r="C8" s="3" t="s">
        <v>1046</v>
      </c>
      <c r="D8" s="3" t="s">
        <v>1052</v>
      </c>
      <c r="E8" s="3" t="s">
        <v>1053</v>
      </c>
      <c r="F8" s="3" t="s">
        <v>96</v>
      </c>
      <c r="G8" s="3" t="s">
        <v>99</v>
      </c>
      <c r="H8" s="3" t="s">
        <v>1490</v>
      </c>
      <c r="I8" s="3" t="s">
        <v>1073</v>
      </c>
      <c r="J8" s="3" t="s">
        <v>101</v>
      </c>
      <c r="K8" s="3" t="s">
        <v>1079</v>
      </c>
      <c r="L8" s="3" t="s">
        <v>107</v>
      </c>
      <c r="M8" s="3" t="s">
        <v>110</v>
      </c>
      <c r="N8" s="3" t="s">
        <v>1098</v>
      </c>
      <c r="O8" s="3" t="s">
        <v>134</v>
      </c>
      <c r="P8" s="3" t="s">
        <v>1590</v>
      </c>
      <c r="Q8" s="3" t="s">
        <v>1121</v>
      </c>
      <c r="R8" s="3" t="s">
        <v>1122</v>
      </c>
    </row>
    <row r="9" spans="1:18" x14ac:dyDescent="0.25">
      <c r="A9" s="1"/>
      <c r="B9" s="148" t="s">
        <v>172</v>
      </c>
      <c r="C9" s="146">
        <v>14.7</v>
      </c>
      <c r="D9" s="146">
        <v>21.24</v>
      </c>
      <c r="E9" s="146">
        <v>21.24</v>
      </c>
      <c r="F9" s="146">
        <v>17.100000000000001</v>
      </c>
      <c r="G9" s="146">
        <v>17.100000000000001</v>
      </c>
      <c r="H9" s="146">
        <v>17.670000000000002</v>
      </c>
      <c r="I9" s="146">
        <v>17.670000000000002</v>
      </c>
      <c r="J9" s="146">
        <v>16.5</v>
      </c>
      <c r="K9" s="146">
        <v>28.67</v>
      </c>
      <c r="L9" s="146">
        <v>16</v>
      </c>
      <c r="M9" s="146">
        <v>16.600000000000001</v>
      </c>
      <c r="N9" s="146">
        <v>20.41</v>
      </c>
      <c r="O9" s="146">
        <v>17.433</v>
      </c>
      <c r="P9" s="146">
        <v>16.8</v>
      </c>
      <c r="Q9" s="146">
        <v>18.68</v>
      </c>
      <c r="R9" s="146">
        <v>23.36</v>
      </c>
    </row>
    <row r="10" spans="1:18" x14ac:dyDescent="0.25">
      <c r="A10" s="1"/>
      <c r="B10" s="148" t="s">
        <v>1573</v>
      </c>
      <c r="C10" s="146">
        <v>15</v>
      </c>
      <c r="D10" s="146">
        <v>21.08</v>
      </c>
      <c r="E10" s="146">
        <v>21.08</v>
      </c>
      <c r="F10" s="146">
        <v>16.899999999999999</v>
      </c>
      <c r="G10" s="146">
        <v>16.899999999999999</v>
      </c>
      <c r="H10" s="146">
        <v>17.54</v>
      </c>
      <c r="I10" s="146">
        <v>17.54</v>
      </c>
      <c r="J10" s="146">
        <v>16.5</v>
      </c>
      <c r="K10" s="146">
        <v>28.48</v>
      </c>
      <c r="L10" s="146">
        <v>15.6</v>
      </c>
      <c r="M10" s="146">
        <v>16.3</v>
      </c>
      <c r="N10" s="146">
        <v>20.51</v>
      </c>
      <c r="O10" s="146">
        <v>17.132999999999999</v>
      </c>
      <c r="P10" s="146">
        <v>16.8</v>
      </c>
      <c r="Q10" s="146">
        <v>18.579999999999998</v>
      </c>
      <c r="R10" s="146">
        <v>22.91</v>
      </c>
    </row>
    <row r="11" spans="1:18" x14ac:dyDescent="0.25">
      <c r="A11" s="1"/>
      <c r="B11" s="148" t="s">
        <v>1574</v>
      </c>
      <c r="C11" s="146">
        <v>13.9</v>
      </c>
      <c r="D11" s="146">
        <v>20.96</v>
      </c>
      <c r="E11" s="146">
        <v>20.96</v>
      </c>
      <c r="F11" s="146">
        <v>17.600000000000001</v>
      </c>
      <c r="G11" s="146">
        <v>17.600000000000001</v>
      </c>
      <c r="H11" s="146">
        <v>17.38</v>
      </c>
      <c r="I11" s="146">
        <v>17.38</v>
      </c>
      <c r="J11" s="146">
        <v>16.100000000000001</v>
      </c>
      <c r="K11" s="146">
        <v>28.13</v>
      </c>
      <c r="L11" s="146">
        <v>15.5</v>
      </c>
      <c r="M11" s="146">
        <v>16.3</v>
      </c>
      <c r="N11" s="146">
        <v>20.51</v>
      </c>
      <c r="O11" s="146">
        <v>16.7</v>
      </c>
      <c r="P11" s="146">
        <v>16.2</v>
      </c>
      <c r="Q11" s="146">
        <v>18.52</v>
      </c>
      <c r="R11" s="146">
        <v>22.5</v>
      </c>
    </row>
    <row r="12" spans="1:18" x14ac:dyDescent="0.25">
      <c r="A12" s="1"/>
      <c r="B12" s="148" t="s">
        <v>1575</v>
      </c>
      <c r="C12" s="146">
        <v>13.6</v>
      </c>
      <c r="D12" s="146">
        <v>20.72</v>
      </c>
      <c r="E12" s="146">
        <v>20.72</v>
      </c>
      <c r="F12" s="146">
        <v>17.5</v>
      </c>
      <c r="G12" s="146">
        <v>17.5</v>
      </c>
      <c r="H12" s="146">
        <v>17.34</v>
      </c>
      <c r="I12" s="146">
        <v>17.34</v>
      </c>
      <c r="J12" s="146">
        <v>16.100000000000001</v>
      </c>
      <c r="K12" s="146">
        <v>27.7</v>
      </c>
      <c r="L12" s="146">
        <v>15.4</v>
      </c>
      <c r="M12" s="146">
        <v>15.7</v>
      </c>
      <c r="N12" s="146">
        <v>20.5</v>
      </c>
      <c r="O12" s="146">
        <v>16.733000000000001</v>
      </c>
      <c r="P12" s="146">
        <v>16</v>
      </c>
      <c r="Q12" s="146">
        <v>18.47</v>
      </c>
      <c r="R12" s="146">
        <v>22.23</v>
      </c>
    </row>
    <row r="13" spans="1:18" x14ac:dyDescent="0.25">
      <c r="A13" s="1"/>
      <c r="B13" s="148" t="s">
        <v>1576</v>
      </c>
      <c r="C13" s="146">
        <v>13</v>
      </c>
      <c r="D13" s="146">
        <v>20.54</v>
      </c>
      <c r="E13" s="146">
        <v>20.54</v>
      </c>
      <c r="F13" s="146">
        <v>17.3</v>
      </c>
      <c r="G13" s="146">
        <v>17.3</v>
      </c>
      <c r="H13" s="146">
        <v>17.38</v>
      </c>
      <c r="I13" s="146">
        <v>17.38</v>
      </c>
      <c r="J13" s="146">
        <v>16.2</v>
      </c>
      <c r="K13" s="146">
        <v>27.94</v>
      </c>
      <c r="L13" s="146">
        <v>15.3</v>
      </c>
      <c r="M13" s="146">
        <v>15.7</v>
      </c>
      <c r="N13" s="146">
        <v>20.51</v>
      </c>
      <c r="O13" s="146">
        <v>16.754999999999999</v>
      </c>
      <c r="P13" s="146">
        <v>16.3</v>
      </c>
      <c r="Q13" s="146">
        <v>18.36</v>
      </c>
      <c r="R13" s="146">
        <v>21.92</v>
      </c>
    </row>
    <row r="14" spans="1:18" x14ac:dyDescent="0.25">
      <c r="A14" s="1"/>
      <c r="B14" s="148" t="s">
        <v>317</v>
      </c>
      <c r="C14" s="146">
        <v>13.3</v>
      </c>
      <c r="D14" s="146">
        <v>20.47</v>
      </c>
      <c r="E14" s="146">
        <v>20.47</v>
      </c>
      <c r="F14" s="146">
        <v>16.5</v>
      </c>
      <c r="G14" s="146">
        <v>16.5</v>
      </c>
      <c r="H14" s="146">
        <v>17.64</v>
      </c>
      <c r="I14" s="146">
        <v>17.64</v>
      </c>
      <c r="J14" s="146">
        <v>16.100000000000001</v>
      </c>
      <c r="K14" s="146">
        <v>28.4</v>
      </c>
      <c r="L14" s="146">
        <v>15.3</v>
      </c>
      <c r="M14" s="146">
        <v>15.9</v>
      </c>
      <c r="N14" s="146">
        <v>20.43</v>
      </c>
      <c r="O14" s="146">
        <v>16.933</v>
      </c>
      <c r="P14" s="146">
        <v>16.5</v>
      </c>
      <c r="Q14" s="146">
        <v>18.309999999999999</v>
      </c>
      <c r="R14" s="146">
        <v>21.8</v>
      </c>
    </row>
    <row r="15" spans="1:18" x14ac:dyDescent="0.25">
      <c r="A15" s="1"/>
      <c r="B15" s="148" t="s">
        <v>1577</v>
      </c>
      <c r="C15" s="146">
        <v>12.4</v>
      </c>
      <c r="D15" s="146">
        <v>20.45</v>
      </c>
      <c r="E15" s="146">
        <v>20.45</v>
      </c>
      <c r="F15" s="146">
        <v>17.100000000000001</v>
      </c>
      <c r="G15" s="146">
        <v>17.100000000000001</v>
      </c>
      <c r="H15" s="146">
        <v>17.760000000000002</v>
      </c>
      <c r="I15" s="146">
        <v>17.760000000000002</v>
      </c>
      <c r="J15" s="146">
        <v>16.100000000000001</v>
      </c>
      <c r="K15" s="146">
        <v>28.48</v>
      </c>
      <c r="L15" s="146">
        <v>15.4</v>
      </c>
      <c r="M15" s="146">
        <v>16.3</v>
      </c>
      <c r="N15" s="146">
        <v>19.98</v>
      </c>
      <c r="O15" s="146">
        <v>16.832999999999998</v>
      </c>
      <c r="P15" s="146">
        <v>16.399999999999999</v>
      </c>
      <c r="Q15" s="146">
        <v>18.27</v>
      </c>
      <c r="R15" s="146">
        <v>21.95</v>
      </c>
    </row>
    <row r="16" spans="1:18" x14ac:dyDescent="0.25">
      <c r="A16" s="1"/>
      <c r="B16" s="148" t="s">
        <v>381</v>
      </c>
      <c r="C16" s="146">
        <v>13</v>
      </c>
      <c r="D16" s="146">
        <v>20.36</v>
      </c>
      <c r="E16" s="146">
        <v>20.36</v>
      </c>
      <c r="F16" s="146">
        <v>16.899999999999999</v>
      </c>
      <c r="G16" s="146">
        <v>16.899999999999999</v>
      </c>
      <c r="H16" s="146">
        <v>17.78</v>
      </c>
      <c r="I16" s="146">
        <v>17.78</v>
      </c>
      <c r="J16" s="146">
        <v>16.100000000000001</v>
      </c>
      <c r="K16" s="146">
        <v>28.45</v>
      </c>
      <c r="L16" s="146">
        <v>15.5</v>
      </c>
      <c r="M16" s="146">
        <v>16.2</v>
      </c>
      <c r="N16" s="146">
        <v>19.579999999999998</v>
      </c>
      <c r="O16" s="146">
        <v>16.832999999999998</v>
      </c>
      <c r="P16" s="146">
        <v>16.3</v>
      </c>
      <c r="Q16" s="146">
        <v>18.260000000000002</v>
      </c>
      <c r="R16" s="146">
        <v>22.42</v>
      </c>
    </row>
    <row r="17" spans="1:18" x14ac:dyDescent="0.25">
      <c r="A17" s="1"/>
      <c r="B17" s="148" t="s">
        <v>260</v>
      </c>
      <c r="C17" s="146">
        <v>16.3</v>
      </c>
      <c r="D17" s="146">
        <v>20.51</v>
      </c>
      <c r="E17" s="146">
        <v>20.51</v>
      </c>
      <c r="F17" s="146">
        <v>17.2</v>
      </c>
      <c r="G17" s="146">
        <v>17.2</v>
      </c>
      <c r="H17" s="146">
        <v>18.010000000000002</v>
      </c>
      <c r="I17" s="146">
        <v>18.010000000000002</v>
      </c>
      <c r="J17" s="146">
        <v>16.399999999999999</v>
      </c>
      <c r="K17" s="146">
        <v>29.7</v>
      </c>
      <c r="L17" s="146">
        <v>16.2</v>
      </c>
      <c r="M17" s="146">
        <v>16.5</v>
      </c>
      <c r="N17" s="146">
        <v>19.45</v>
      </c>
      <c r="O17" s="146">
        <v>16.667000000000002</v>
      </c>
      <c r="P17" s="146">
        <v>16.3</v>
      </c>
      <c r="Q17" s="146">
        <v>18.23</v>
      </c>
      <c r="R17" s="146">
        <v>28.33</v>
      </c>
    </row>
    <row r="18" spans="1:18" x14ac:dyDescent="0.25">
      <c r="A18" s="1"/>
      <c r="B18" s="148" t="s">
        <v>1578</v>
      </c>
      <c r="C18" s="146">
        <v>20.2</v>
      </c>
      <c r="D18" s="146">
        <v>20.92</v>
      </c>
      <c r="E18" s="146">
        <v>20.92</v>
      </c>
      <c r="F18" s="146">
        <v>17.399999999999999</v>
      </c>
      <c r="G18" s="146">
        <v>17.399999999999999</v>
      </c>
      <c r="H18" s="146">
        <v>18.43</v>
      </c>
      <c r="I18" s="146">
        <v>18.43</v>
      </c>
      <c r="J18" s="146">
        <v>16.600000000000001</v>
      </c>
      <c r="K18" s="146">
        <v>31.5</v>
      </c>
      <c r="L18" s="146">
        <v>16.600000000000001</v>
      </c>
      <c r="M18" s="146">
        <v>17</v>
      </c>
      <c r="N18" s="146">
        <v>19.59</v>
      </c>
      <c r="O18" s="146">
        <v>16.812000000000001</v>
      </c>
      <c r="P18" s="146">
        <v>16.7</v>
      </c>
      <c r="Q18" s="146">
        <v>18.239999999999998</v>
      </c>
      <c r="R18" s="146">
        <v>31.64</v>
      </c>
    </row>
    <row r="19" spans="1:18" x14ac:dyDescent="0.25">
      <c r="A19" s="1"/>
      <c r="B19" s="148" t="s">
        <v>421</v>
      </c>
      <c r="C19" s="146">
        <v>22.7</v>
      </c>
      <c r="D19" s="146">
        <v>21.39</v>
      </c>
      <c r="E19" s="146">
        <v>21.39</v>
      </c>
      <c r="F19" s="146">
        <v>17.7</v>
      </c>
      <c r="G19" s="146">
        <v>17.7</v>
      </c>
      <c r="H19" s="146">
        <v>18.91</v>
      </c>
      <c r="I19" s="146">
        <v>18.91</v>
      </c>
      <c r="J19" s="146">
        <v>17</v>
      </c>
      <c r="K19" s="146">
        <v>32.78</v>
      </c>
      <c r="L19" s="146">
        <v>16.899999999999999</v>
      </c>
      <c r="M19" s="146">
        <v>17.7</v>
      </c>
      <c r="N19" s="146">
        <v>19.809999999999999</v>
      </c>
      <c r="O19" s="146">
        <v>16.600000000000001</v>
      </c>
      <c r="P19" s="146">
        <v>17</v>
      </c>
      <c r="Q19" s="146">
        <v>18.2</v>
      </c>
      <c r="R19" s="146">
        <v>34.520000000000003</v>
      </c>
    </row>
    <row r="20" spans="1:18" x14ac:dyDescent="0.25">
      <c r="A20" s="1"/>
      <c r="B20" s="148" t="s">
        <v>1579</v>
      </c>
      <c r="C20" s="146">
        <v>25.1</v>
      </c>
      <c r="D20" s="146">
        <v>22.15</v>
      </c>
      <c r="E20" s="146">
        <v>22.15</v>
      </c>
      <c r="F20" s="146">
        <v>18.3</v>
      </c>
      <c r="G20" s="146">
        <v>18.3</v>
      </c>
      <c r="H20" s="146">
        <v>19.46</v>
      </c>
      <c r="I20" s="146">
        <v>19.46</v>
      </c>
      <c r="J20" s="146">
        <v>17.3</v>
      </c>
      <c r="K20" s="146">
        <v>33.229999999999997</v>
      </c>
      <c r="L20" s="146">
        <v>17.600000000000001</v>
      </c>
      <c r="M20" s="146">
        <v>18.399999999999999</v>
      </c>
      <c r="N20" s="146">
        <v>20.09</v>
      </c>
      <c r="O20" s="146">
        <v>17.475000000000001</v>
      </c>
      <c r="P20" s="146">
        <v>18.2</v>
      </c>
      <c r="Q20" s="146">
        <v>18.190000000000001</v>
      </c>
      <c r="R20" s="146">
        <v>35.130000000000003</v>
      </c>
    </row>
    <row r="21" spans="1:18" x14ac:dyDescent="0.25">
      <c r="A21" s="1"/>
      <c r="B21" s="148" t="s">
        <v>1580</v>
      </c>
      <c r="C21" s="146">
        <v>26.6</v>
      </c>
      <c r="D21" s="146">
        <v>22.77</v>
      </c>
      <c r="E21" s="146">
        <v>22.77</v>
      </c>
      <c r="F21" s="146">
        <v>18.600000000000001</v>
      </c>
      <c r="G21" s="146">
        <v>18.600000000000001</v>
      </c>
      <c r="H21" s="146">
        <v>20</v>
      </c>
      <c r="I21" s="146">
        <v>20</v>
      </c>
      <c r="J21" s="146">
        <v>17.600000000000001</v>
      </c>
      <c r="K21" s="146">
        <v>31.85</v>
      </c>
      <c r="L21" s="146">
        <v>18.7</v>
      </c>
      <c r="M21" s="146">
        <v>19.3</v>
      </c>
      <c r="N21" s="146">
        <v>20.39</v>
      </c>
      <c r="O21" s="146">
        <v>17.774999999999999</v>
      </c>
      <c r="P21" s="146">
        <v>18.7</v>
      </c>
      <c r="Q21" s="146">
        <v>18.11</v>
      </c>
      <c r="R21" s="146">
        <v>34.78</v>
      </c>
    </row>
    <row r="22" spans="1:18" x14ac:dyDescent="0.25">
      <c r="A22" s="1"/>
      <c r="B22" s="148" t="s">
        <v>1581</v>
      </c>
      <c r="C22" s="146">
        <v>27.6</v>
      </c>
      <c r="D22" s="146">
        <v>23.33</v>
      </c>
      <c r="E22" s="146">
        <v>23.33</v>
      </c>
      <c r="F22" s="146">
        <v>18.5</v>
      </c>
      <c r="G22" s="146">
        <v>18.5</v>
      </c>
      <c r="H22" s="146">
        <v>20.34</v>
      </c>
      <c r="I22" s="146">
        <v>20.34</v>
      </c>
      <c r="J22" s="146">
        <v>17.600000000000001</v>
      </c>
      <c r="K22" s="146">
        <v>31.24</v>
      </c>
      <c r="L22" s="146">
        <v>18.100000000000001</v>
      </c>
      <c r="M22" s="146">
        <v>20.399999999999999</v>
      </c>
      <c r="N22" s="146">
        <v>20.7</v>
      </c>
      <c r="O22" s="146">
        <v>18.225000000000001</v>
      </c>
      <c r="P22" s="146">
        <v>18.5</v>
      </c>
      <c r="Q22" s="146">
        <v>18.05</v>
      </c>
      <c r="R22" s="146">
        <v>33.92</v>
      </c>
    </row>
    <row r="23" spans="1:18" x14ac:dyDescent="0.25">
      <c r="A23" s="1"/>
      <c r="B23" s="148" t="s">
        <v>1582</v>
      </c>
      <c r="C23" s="146">
        <v>26.7</v>
      </c>
      <c r="D23" s="146">
        <v>23.52</v>
      </c>
      <c r="E23" s="146">
        <v>23.52</v>
      </c>
      <c r="F23" s="146">
        <v>18.5</v>
      </c>
      <c r="G23" s="146">
        <v>18.5</v>
      </c>
      <c r="H23" s="146">
        <v>18.57</v>
      </c>
      <c r="I23" s="146">
        <v>18.57</v>
      </c>
      <c r="J23" s="146">
        <v>17.100000000000001</v>
      </c>
      <c r="K23" s="146">
        <v>30.61</v>
      </c>
      <c r="L23" s="146">
        <v>18.399999999999999</v>
      </c>
      <c r="M23" s="146">
        <v>20.3</v>
      </c>
      <c r="N23" s="146">
        <v>20.8</v>
      </c>
      <c r="O23" s="146">
        <v>18.449000000000002</v>
      </c>
      <c r="P23" s="146">
        <v>19</v>
      </c>
      <c r="Q23" s="146">
        <v>18.04</v>
      </c>
      <c r="R23" s="146">
        <v>34.299999999999997</v>
      </c>
    </row>
    <row r="24" spans="1:18" x14ac:dyDescent="0.25">
      <c r="A24" s="1"/>
      <c r="B24" s="148" t="s">
        <v>1583</v>
      </c>
      <c r="C24" s="146">
        <v>26.8</v>
      </c>
      <c r="D24" s="146">
        <v>23.39</v>
      </c>
      <c r="E24" s="146">
        <v>23.39</v>
      </c>
      <c r="F24" s="146">
        <v>18.3</v>
      </c>
      <c r="G24" s="146">
        <v>18.3</v>
      </c>
      <c r="H24" s="146">
        <v>21.13</v>
      </c>
      <c r="I24" s="146">
        <v>21.13</v>
      </c>
      <c r="J24" s="146">
        <v>17.3</v>
      </c>
      <c r="K24" s="146">
        <v>30.41</v>
      </c>
      <c r="L24" s="146">
        <v>19.100000000000001</v>
      </c>
      <c r="M24" s="146">
        <v>19.5</v>
      </c>
      <c r="N24" s="146">
        <v>20.89</v>
      </c>
      <c r="O24" s="146">
        <v>18.574999999999999</v>
      </c>
      <c r="P24" s="146">
        <v>18.8</v>
      </c>
      <c r="Q24" s="146">
        <v>18.03</v>
      </c>
      <c r="R24" s="146">
        <v>33.68</v>
      </c>
    </row>
    <row r="25" spans="1:18" x14ac:dyDescent="0.25">
      <c r="A25" s="1"/>
      <c r="B25" s="148" t="s">
        <v>1584</v>
      </c>
      <c r="C25" s="146">
        <v>24.5</v>
      </c>
      <c r="D25" s="146">
        <v>23.37</v>
      </c>
      <c r="E25" s="146">
        <v>23.37</v>
      </c>
      <c r="F25" s="146">
        <v>18</v>
      </c>
      <c r="G25" s="146">
        <v>18</v>
      </c>
      <c r="H25" s="146">
        <v>21.47</v>
      </c>
      <c r="I25" s="146">
        <v>21.47</v>
      </c>
      <c r="J25" s="146">
        <v>17.100000000000001</v>
      </c>
      <c r="K25" s="146">
        <v>29.82</v>
      </c>
      <c r="L25" s="146">
        <v>18.2</v>
      </c>
      <c r="M25" s="146">
        <v>19.3</v>
      </c>
      <c r="N25" s="146">
        <v>20.79</v>
      </c>
      <c r="O25" s="146">
        <v>17.266999999999999</v>
      </c>
      <c r="P25" s="146">
        <v>17.899999999999999</v>
      </c>
      <c r="Q25" s="146">
        <v>18.079999999999998</v>
      </c>
      <c r="R25" s="146">
        <v>34.229999999999997</v>
      </c>
    </row>
    <row r="26" spans="1:18" x14ac:dyDescent="0.25">
      <c r="A26" s="1"/>
      <c r="B26" s="148" t="s">
        <v>1585</v>
      </c>
      <c r="C26" s="146">
        <v>20.399999999999999</v>
      </c>
      <c r="D26" s="146">
        <v>23.22</v>
      </c>
      <c r="E26" s="146">
        <v>23.22</v>
      </c>
      <c r="F26" s="146">
        <v>18</v>
      </c>
      <c r="G26" s="146">
        <v>18</v>
      </c>
      <c r="H26" s="146">
        <v>20.98</v>
      </c>
      <c r="I26" s="146">
        <v>20.98</v>
      </c>
      <c r="J26" s="146">
        <v>16.8</v>
      </c>
      <c r="K26" s="146">
        <v>29.45</v>
      </c>
      <c r="L26" s="146">
        <v>17.2</v>
      </c>
      <c r="M26" s="146">
        <v>18</v>
      </c>
      <c r="N26" s="146">
        <v>20.52</v>
      </c>
      <c r="O26" s="146">
        <v>17.332999999999998</v>
      </c>
      <c r="P26" s="146">
        <v>17.600000000000001</v>
      </c>
      <c r="Q26" s="146">
        <v>18.23</v>
      </c>
      <c r="R26" s="146">
        <v>34.299999999999997</v>
      </c>
    </row>
    <row r="27" spans="1:18" x14ac:dyDescent="0.25">
      <c r="A27" s="1"/>
      <c r="B27" s="148" t="s">
        <v>261</v>
      </c>
      <c r="C27" s="146">
        <v>18</v>
      </c>
      <c r="D27" s="146">
        <v>23.05</v>
      </c>
      <c r="E27" s="146">
        <v>23.05</v>
      </c>
      <c r="F27" s="146">
        <v>17.5</v>
      </c>
      <c r="G27" s="146">
        <v>17.5</v>
      </c>
      <c r="H27" s="146">
        <v>20.45</v>
      </c>
      <c r="I27" s="146">
        <v>20.45</v>
      </c>
      <c r="J27" s="146">
        <v>17.5</v>
      </c>
      <c r="K27" s="146">
        <v>29.13</v>
      </c>
      <c r="L27" s="146">
        <v>17</v>
      </c>
      <c r="M27" s="146">
        <v>17.3</v>
      </c>
      <c r="N27" s="146">
        <v>20.170000000000002</v>
      </c>
      <c r="O27" s="146">
        <v>17.332999999999998</v>
      </c>
      <c r="P27" s="146">
        <v>17.3</v>
      </c>
      <c r="Q27" s="146">
        <v>18.39</v>
      </c>
      <c r="R27" s="146">
        <v>30.57</v>
      </c>
    </row>
    <row r="28" spans="1:18" x14ac:dyDescent="0.25">
      <c r="A28" s="1"/>
      <c r="B28" s="148" t="s">
        <v>318</v>
      </c>
      <c r="C28" s="146">
        <v>16.2</v>
      </c>
      <c r="D28" s="146">
        <v>22.66</v>
      </c>
      <c r="E28" s="146">
        <v>22.66</v>
      </c>
      <c r="F28" s="146">
        <v>17.3</v>
      </c>
      <c r="G28" s="146">
        <v>17.3</v>
      </c>
      <c r="H28" s="146">
        <v>20.13</v>
      </c>
      <c r="I28" s="146">
        <v>20.13</v>
      </c>
      <c r="J28" s="146">
        <v>17.600000000000001</v>
      </c>
      <c r="K28" s="146">
        <v>28.84</v>
      </c>
      <c r="L28" s="146">
        <v>16.600000000000001</v>
      </c>
      <c r="M28" s="146">
        <v>17.3</v>
      </c>
      <c r="N28" s="146">
        <v>19.98</v>
      </c>
      <c r="O28" s="146">
        <v>17.367000000000001</v>
      </c>
      <c r="P28" s="146">
        <v>17.100000000000001</v>
      </c>
      <c r="Q28" s="146">
        <v>18.52</v>
      </c>
      <c r="R28" s="146">
        <v>28.64</v>
      </c>
    </row>
    <row r="29" spans="1:18" x14ac:dyDescent="0.25">
      <c r="A29" s="1"/>
      <c r="B29" s="148" t="s">
        <v>346</v>
      </c>
      <c r="C29" s="146">
        <v>15.7</v>
      </c>
      <c r="D29" s="146">
        <v>22.22</v>
      </c>
      <c r="E29" s="146">
        <v>22.22</v>
      </c>
      <c r="F29" s="146">
        <v>17.399999999999999</v>
      </c>
      <c r="G29" s="146">
        <v>17.399999999999999</v>
      </c>
      <c r="H29" s="146">
        <v>19.940000000000001</v>
      </c>
      <c r="I29" s="146">
        <v>19.940000000000001</v>
      </c>
      <c r="J29" s="146">
        <v>18.100000000000001</v>
      </c>
      <c r="K29" s="146">
        <v>28.46</v>
      </c>
      <c r="L29" s="146">
        <v>16.600000000000001</v>
      </c>
      <c r="M29" s="146">
        <v>17.399999999999999</v>
      </c>
      <c r="N29" s="146">
        <v>19.8</v>
      </c>
      <c r="O29" s="146">
        <v>16.933</v>
      </c>
      <c r="P29" s="146">
        <v>16.899999999999999</v>
      </c>
      <c r="Q29" s="146">
        <v>18.63</v>
      </c>
      <c r="R29" s="146">
        <v>27.22</v>
      </c>
    </row>
    <row r="30" spans="1:18" x14ac:dyDescent="0.25">
      <c r="A30" s="1"/>
      <c r="B30" s="148" t="s">
        <v>1586</v>
      </c>
      <c r="C30" s="146">
        <v>16.100000000000001</v>
      </c>
      <c r="D30" s="146">
        <v>21.73</v>
      </c>
      <c r="E30" s="146">
        <v>21.73</v>
      </c>
      <c r="F30" s="146">
        <v>17.600000000000001</v>
      </c>
      <c r="G30" s="146">
        <v>17.600000000000001</v>
      </c>
      <c r="H30" s="146">
        <v>19.68</v>
      </c>
      <c r="I30" s="146">
        <v>19.68</v>
      </c>
      <c r="J30" s="146">
        <v>18.100000000000001</v>
      </c>
      <c r="K30" s="146">
        <v>28.17</v>
      </c>
      <c r="L30" s="146">
        <v>16.600000000000001</v>
      </c>
      <c r="M30" s="146">
        <v>17.5</v>
      </c>
      <c r="N30" s="146">
        <v>19.57</v>
      </c>
      <c r="O30" s="146">
        <v>16.966999999999999</v>
      </c>
      <c r="P30" s="146">
        <v>16.8</v>
      </c>
      <c r="Q30" s="146">
        <v>18.850000000000001</v>
      </c>
      <c r="R30" s="146">
        <v>26.41</v>
      </c>
    </row>
    <row r="31" spans="1:18" x14ac:dyDescent="0.25">
      <c r="A31" s="1"/>
      <c r="B31" s="148" t="s">
        <v>1587</v>
      </c>
      <c r="C31" s="146">
        <v>16.3</v>
      </c>
      <c r="D31" s="146">
        <v>21.46</v>
      </c>
      <c r="E31" s="146">
        <v>21.46</v>
      </c>
      <c r="F31" s="146">
        <v>17.7</v>
      </c>
      <c r="G31" s="146">
        <v>17.7</v>
      </c>
      <c r="H31" s="146">
        <v>19.39</v>
      </c>
      <c r="I31" s="146">
        <v>19.39</v>
      </c>
      <c r="J31" s="146">
        <v>18.3</v>
      </c>
      <c r="K31" s="146">
        <v>28.2</v>
      </c>
      <c r="L31" s="146">
        <v>16.600000000000001</v>
      </c>
      <c r="M31" s="146">
        <v>17.2</v>
      </c>
      <c r="N31" s="146">
        <v>19.489999999999998</v>
      </c>
      <c r="O31" s="146">
        <v>16.933</v>
      </c>
      <c r="P31" s="146">
        <v>16.7</v>
      </c>
      <c r="Q31" s="146">
        <v>19.170000000000002</v>
      </c>
      <c r="R31" s="146">
        <v>25.75</v>
      </c>
    </row>
    <row r="32" spans="1:18" x14ac:dyDescent="0.25">
      <c r="A32" s="1"/>
      <c r="B32" s="148" t="s">
        <v>1588</v>
      </c>
      <c r="C32" s="146">
        <v>16.399999999999999</v>
      </c>
      <c r="D32" s="146">
        <v>21.08</v>
      </c>
      <c r="E32" s="146">
        <v>21.08</v>
      </c>
      <c r="F32" s="146">
        <v>17.8</v>
      </c>
      <c r="G32" s="146">
        <v>17.8</v>
      </c>
      <c r="H32" s="146">
        <v>19.22</v>
      </c>
      <c r="I32" s="146">
        <v>19.22</v>
      </c>
      <c r="J32" s="146">
        <v>18.100000000000001</v>
      </c>
      <c r="K32" s="146">
        <v>28.31</v>
      </c>
      <c r="L32" s="146">
        <v>16.5</v>
      </c>
      <c r="M32" s="146">
        <v>17.2</v>
      </c>
      <c r="N32" s="146">
        <v>19.36</v>
      </c>
      <c r="O32" s="146">
        <v>16.899999999999999</v>
      </c>
      <c r="P32" s="146">
        <v>16.600000000000001</v>
      </c>
      <c r="Q32" s="146">
        <v>19.43</v>
      </c>
      <c r="R32" s="146">
        <v>25.42</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3" t="s">
        <v>0</v>
      </c>
      <c r="C3" s="194"/>
      <c r="D3" s="194"/>
      <c r="E3" s="194"/>
      <c r="F3" s="194"/>
      <c r="G3" s="194"/>
      <c r="H3" s="1"/>
    </row>
    <row r="4" spans="1:8" ht="0" hidden="1" customHeight="1" x14ac:dyDescent="0.25">
      <c r="A4" s="1"/>
      <c r="B4" s="1"/>
      <c r="C4" s="1"/>
      <c r="D4" s="1"/>
      <c r="E4" s="1"/>
      <c r="F4" s="1"/>
      <c r="G4" s="1"/>
      <c r="H4" s="1"/>
    </row>
    <row r="5" spans="1:8" ht="23.25" x14ac:dyDescent="0.35">
      <c r="A5" s="1"/>
      <c r="B5" s="22" t="s">
        <v>1591</v>
      </c>
      <c r="C5" s="1"/>
      <c r="D5" s="1"/>
      <c r="E5" s="1"/>
      <c r="F5" s="1"/>
      <c r="G5" s="1"/>
      <c r="H5" s="1"/>
    </row>
    <row r="6" spans="1:8" x14ac:dyDescent="0.25">
      <c r="A6" s="1"/>
      <c r="B6" s="1"/>
      <c r="C6" s="1"/>
      <c r="D6" s="1"/>
      <c r="E6" s="1"/>
      <c r="F6" s="1"/>
      <c r="G6" s="1"/>
      <c r="H6" s="1"/>
    </row>
    <row r="7" spans="1:8" ht="45" customHeight="1" x14ac:dyDescent="0.25">
      <c r="A7" s="1"/>
      <c r="B7" s="3" t="s">
        <v>68</v>
      </c>
      <c r="C7" s="3" t="s">
        <v>3</v>
      </c>
      <c r="D7" s="3" t="s">
        <v>1592</v>
      </c>
      <c r="E7" s="3" t="s">
        <v>1593</v>
      </c>
      <c r="F7" s="3" t="s">
        <v>1594</v>
      </c>
      <c r="G7" s="3" t="s">
        <v>8</v>
      </c>
      <c r="H7" s="3" t="s">
        <v>1485</v>
      </c>
    </row>
    <row r="8" spans="1:8" x14ac:dyDescent="0.25">
      <c r="A8" s="1"/>
      <c r="B8" s="4" t="s">
        <v>72</v>
      </c>
      <c r="C8" s="149" t="s">
        <v>23</v>
      </c>
      <c r="D8" s="149" t="s">
        <v>1595</v>
      </c>
      <c r="E8" s="146">
        <v>130</v>
      </c>
      <c r="F8" s="4" t="s">
        <v>1577</v>
      </c>
      <c r="G8" s="4" t="s">
        <v>1596</v>
      </c>
      <c r="H8" s="150"/>
    </row>
    <row r="9" spans="1:8" x14ac:dyDescent="0.25">
      <c r="A9" s="1"/>
      <c r="B9" s="4" t="s">
        <v>72</v>
      </c>
      <c r="C9" s="149" t="s">
        <v>84</v>
      </c>
      <c r="D9" s="149" t="s">
        <v>1597</v>
      </c>
      <c r="E9" s="146">
        <v>339.8</v>
      </c>
      <c r="F9" s="4" t="s">
        <v>1577</v>
      </c>
      <c r="G9" s="4" t="s">
        <v>1596</v>
      </c>
      <c r="H9" s="150"/>
    </row>
    <row r="10" spans="1:8" x14ac:dyDescent="0.25">
      <c r="A10" s="1"/>
      <c r="B10" s="4" t="s">
        <v>72</v>
      </c>
      <c r="C10" s="149" t="s">
        <v>91</v>
      </c>
      <c r="D10" s="149" t="s">
        <v>1598</v>
      </c>
      <c r="E10" s="146">
        <v>3942.3150000000001</v>
      </c>
      <c r="F10" s="4" t="s">
        <v>1577</v>
      </c>
      <c r="G10" s="4" t="s">
        <v>1596</v>
      </c>
      <c r="H10" s="150"/>
    </row>
    <row r="11" spans="1:8" x14ac:dyDescent="0.25">
      <c r="A11" s="1"/>
      <c r="B11" s="4" t="s">
        <v>72</v>
      </c>
      <c r="C11" s="149" t="s">
        <v>100</v>
      </c>
      <c r="D11" s="149" t="s">
        <v>1599</v>
      </c>
      <c r="E11" s="146">
        <v>2380</v>
      </c>
      <c r="F11" s="4" t="s">
        <v>1577</v>
      </c>
      <c r="G11" s="4" t="s">
        <v>1596</v>
      </c>
      <c r="H11" s="150"/>
    </row>
    <row r="12" spans="1:8" x14ac:dyDescent="0.25">
      <c r="A12" s="1"/>
      <c r="B12" s="4" t="s">
        <v>72</v>
      </c>
      <c r="C12" s="149" t="s">
        <v>103</v>
      </c>
      <c r="D12" s="149" t="s">
        <v>1600</v>
      </c>
      <c r="E12" s="146">
        <v>3737</v>
      </c>
      <c r="F12" s="4" t="s">
        <v>1577</v>
      </c>
      <c r="G12" s="4" t="s">
        <v>1596</v>
      </c>
      <c r="H12" s="150"/>
    </row>
    <row r="13" spans="1:8" x14ac:dyDescent="0.25">
      <c r="A13" s="1"/>
      <c r="B13" s="4" t="s">
        <v>72</v>
      </c>
      <c r="C13" s="149" t="s">
        <v>103</v>
      </c>
      <c r="D13" s="149" t="s">
        <v>1601</v>
      </c>
      <c r="E13" s="146">
        <v>1337</v>
      </c>
      <c r="F13" s="4" t="s">
        <v>1577</v>
      </c>
      <c r="G13" s="4" t="s">
        <v>1596</v>
      </c>
      <c r="H13" s="150"/>
    </row>
    <row r="14" spans="1:8" x14ac:dyDescent="0.25">
      <c r="A14" s="1"/>
      <c r="B14" s="4" t="s">
        <v>72</v>
      </c>
      <c r="C14" s="149" t="s">
        <v>129</v>
      </c>
      <c r="D14" s="149" t="s">
        <v>1602</v>
      </c>
      <c r="E14" s="146">
        <v>2100</v>
      </c>
      <c r="F14" s="4" t="s">
        <v>1577</v>
      </c>
      <c r="G14" s="4" t="s">
        <v>1596</v>
      </c>
      <c r="H14" s="150"/>
    </row>
    <row r="15" spans="1:8" x14ac:dyDescent="0.25">
      <c r="A15" s="1"/>
      <c r="B15" s="4" t="s">
        <v>72</v>
      </c>
      <c r="C15" s="149" t="s">
        <v>148</v>
      </c>
      <c r="D15" s="149" t="s">
        <v>1603</v>
      </c>
      <c r="E15" s="146">
        <v>1275</v>
      </c>
      <c r="F15" s="4" t="s">
        <v>1577</v>
      </c>
      <c r="G15" s="4" t="s">
        <v>1596</v>
      </c>
      <c r="H15" s="150"/>
    </row>
    <row r="16" spans="1:8" x14ac:dyDescent="0.25">
      <c r="A16" s="1"/>
      <c r="B16" s="4" t="s">
        <v>72</v>
      </c>
      <c r="C16" s="149" t="s">
        <v>152</v>
      </c>
      <c r="D16" s="149" t="s">
        <v>1604</v>
      </c>
      <c r="E16" s="146">
        <v>665.44</v>
      </c>
      <c r="F16" s="4" t="s">
        <v>1577</v>
      </c>
      <c r="G16" s="4" t="s">
        <v>1596</v>
      </c>
      <c r="H16" s="150"/>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Q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43" width="20" customWidth="1"/>
  </cols>
  <sheetData>
    <row r="1" spans="1:4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1:4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ht="69" customHeight="1" x14ac:dyDescent="0.25">
      <c r="A3" s="193" t="s">
        <v>0</v>
      </c>
      <c r="B3" s="194"/>
      <c r="C3" s="194"/>
      <c r="D3" s="194"/>
      <c r="E3" s="194"/>
      <c r="F3" s="194"/>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spans="1:43" ht="30" customHeight="1" x14ac:dyDescent="0.25">
      <c r="A4" s="226" t="s">
        <v>1605</v>
      </c>
      <c r="B4" s="197"/>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c r="AP4" s="197"/>
      <c r="AQ4" s="197"/>
    </row>
    <row r="5" spans="1:43" ht="21.95" hidden="1" customHeight="1" x14ac:dyDescent="0.25">
      <c r="A5" s="197" t="s">
        <v>68</v>
      </c>
      <c r="B5" s="197" t="s">
        <v>528</v>
      </c>
      <c r="C5" s="9">
        <v>43410</v>
      </c>
      <c r="D5" s="9">
        <v>43411</v>
      </c>
      <c r="E5" s="9">
        <v>46666</v>
      </c>
      <c r="F5" s="9">
        <v>70184</v>
      </c>
      <c r="G5" s="9">
        <v>47130</v>
      </c>
      <c r="H5" s="9">
        <v>49422</v>
      </c>
      <c r="I5" s="9">
        <v>43419</v>
      </c>
      <c r="J5" s="9">
        <v>43420</v>
      </c>
      <c r="K5" s="9">
        <v>61157</v>
      </c>
      <c r="L5" s="9">
        <v>58848</v>
      </c>
      <c r="M5" s="9">
        <v>58849</v>
      </c>
      <c r="N5" s="9">
        <v>58344</v>
      </c>
      <c r="O5" s="9">
        <v>58345</v>
      </c>
      <c r="P5" s="9">
        <v>43418</v>
      </c>
      <c r="Q5" s="9">
        <v>62259</v>
      </c>
      <c r="R5" s="9">
        <v>47614</v>
      </c>
      <c r="S5" s="9">
        <v>47616</v>
      </c>
      <c r="T5" s="9">
        <v>65327</v>
      </c>
      <c r="U5" s="9">
        <v>70904</v>
      </c>
      <c r="V5" s="9">
        <v>70905</v>
      </c>
      <c r="W5" s="9">
        <v>61811</v>
      </c>
      <c r="X5" s="9">
        <v>43412</v>
      </c>
      <c r="Y5" s="9">
        <v>43415</v>
      </c>
      <c r="Z5" s="9">
        <v>61237</v>
      </c>
      <c r="AA5" s="9">
        <v>44059</v>
      </c>
      <c r="AB5" s="9">
        <v>59062</v>
      </c>
      <c r="AC5" s="9">
        <v>43417</v>
      </c>
      <c r="AD5" s="9">
        <v>43416</v>
      </c>
      <c r="AE5" s="9">
        <v>43421</v>
      </c>
      <c r="AF5" s="9">
        <v>43422</v>
      </c>
      <c r="AG5" s="9">
        <v>43429</v>
      </c>
      <c r="AH5" s="9">
        <v>43430</v>
      </c>
      <c r="AI5" s="9">
        <v>43431</v>
      </c>
      <c r="AJ5" s="9">
        <v>43432</v>
      </c>
      <c r="AK5" s="9">
        <v>43433</v>
      </c>
      <c r="AL5" s="9">
        <v>47535</v>
      </c>
      <c r="AM5" s="9">
        <v>47536</v>
      </c>
      <c r="AN5" s="9">
        <v>44659</v>
      </c>
      <c r="AO5" s="9">
        <v>44660</v>
      </c>
      <c r="AP5" s="9">
        <v>43413</v>
      </c>
      <c r="AQ5" s="9">
        <v>43414</v>
      </c>
    </row>
    <row r="6" spans="1:43" ht="39.950000000000003" customHeight="1" x14ac:dyDescent="0.25">
      <c r="A6" s="197"/>
      <c r="B6" s="197"/>
      <c r="C6" s="225" t="s">
        <v>586</v>
      </c>
      <c r="D6" s="225" t="s">
        <v>587</v>
      </c>
      <c r="E6" s="225" t="s">
        <v>588</v>
      </c>
      <c r="F6" s="225" t="s">
        <v>589</v>
      </c>
      <c r="G6" s="225" t="s">
        <v>584</v>
      </c>
      <c r="H6" s="225" t="s">
        <v>551</v>
      </c>
      <c r="I6" s="225" t="s">
        <v>577</v>
      </c>
      <c r="J6" s="225"/>
      <c r="K6" s="225" t="s">
        <v>552</v>
      </c>
      <c r="L6" s="225" t="s">
        <v>91</v>
      </c>
      <c r="M6" s="225"/>
      <c r="N6" s="225"/>
      <c r="O6" s="225"/>
      <c r="P6" s="225"/>
      <c r="Q6" s="225" t="s">
        <v>553</v>
      </c>
      <c r="R6" s="225" t="s">
        <v>265</v>
      </c>
      <c r="S6" s="225" t="s">
        <v>554</v>
      </c>
      <c r="T6" s="225" t="s">
        <v>580</v>
      </c>
      <c r="U6" s="225" t="s">
        <v>103</v>
      </c>
      <c r="V6" s="225"/>
      <c r="W6" s="225" t="s">
        <v>555</v>
      </c>
      <c r="X6" s="225" t="s">
        <v>581</v>
      </c>
      <c r="Y6" s="225" t="s">
        <v>565</v>
      </c>
      <c r="Z6" s="225" t="s">
        <v>129</v>
      </c>
      <c r="AA6" s="225"/>
      <c r="AB6" s="225"/>
      <c r="AC6" s="225"/>
      <c r="AD6" s="225" t="s">
        <v>566</v>
      </c>
      <c r="AE6" s="225" t="s">
        <v>567</v>
      </c>
      <c r="AF6" s="225" t="s">
        <v>568</v>
      </c>
      <c r="AG6" s="225" t="s">
        <v>569</v>
      </c>
      <c r="AH6" s="225"/>
      <c r="AI6" s="225"/>
      <c r="AJ6" s="225"/>
      <c r="AK6" s="225"/>
      <c r="AL6" s="225"/>
      <c r="AM6" s="225"/>
      <c r="AN6" s="225"/>
      <c r="AO6" s="225"/>
      <c r="AP6" s="225" t="s">
        <v>582</v>
      </c>
      <c r="AQ6" s="225" t="s">
        <v>570</v>
      </c>
    </row>
    <row r="7" spans="1:43" ht="57" customHeight="1" x14ac:dyDescent="0.25">
      <c r="A7" s="197"/>
      <c r="B7" s="197"/>
      <c r="C7" s="9" t="s">
        <v>1606</v>
      </c>
      <c r="D7" s="9" t="s">
        <v>1607</v>
      </c>
      <c r="E7" s="9" t="s">
        <v>1608</v>
      </c>
      <c r="F7" s="9" t="s">
        <v>1609</v>
      </c>
      <c r="G7" s="9" t="s">
        <v>1610</v>
      </c>
      <c r="H7" s="9" t="s">
        <v>1611</v>
      </c>
      <c r="I7" s="9" t="s">
        <v>1612</v>
      </c>
      <c r="J7" s="9" t="s">
        <v>1613</v>
      </c>
      <c r="K7" s="9" t="s">
        <v>1614</v>
      </c>
      <c r="L7" s="9" t="s">
        <v>1615</v>
      </c>
      <c r="M7" s="9" t="s">
        <v>1616</v>
      </c>
      <c r="N7" s="9" t="s">
        <v>1617</v>
      </c>
      <c r="O7" s="9" t="s">
        <v>1618</v>
      </c>
      <c r="P7" s="9" t="s">
        <v>1619</v>
      </c>
      <c r="Q7" s="9" t="s">
        <v>1620</v>
      </c>
      <c r="R7" s="9" t="s">
        <v>1621</v>
      </c>
      <c r="S7" s="9" t="s">
        <v>1622</v>
      </c>
      <c r="T7" s="9" t="s">
        <v>1623</v>
      </c>
      <c r="U7" s="9" t="s">
        <v>1624</v>
      </c>
      <c r="V7" s="9" t="s">
        <v>1625</v>
      </c>
      <c r="W7" s="9" t="s">
        <v>1626</v>
      </c>
      <c r="X7" s="9" t="s">
        <v>1627</v>
      </c>
      <c r="Y7" s="9" t="s">
        <v>1628</v>
      </c>
      <c r="Z7" s="9" t="s">
        <v>1629</v>
      </c>
      <c r="AA7" s="9" t="s">
        <v>1630</v>
      </c>
      <c r="AB7" s="9" t="s">
        <v>1631</v>
      </c>
      <c r="AC7" s="9" t="s">
        <v>1632</v>
      </c>
      <c r="AD7" s="9" t="s">
        <v>1633</v>
      </c>
      <c r="AE7" s="9" t="s">
        <v>1634</v>
      </c>
      <c r="AF7" s="9" t="s">
        <v>1635</v>
      </c>
      <c r="AG7" s="9" t="s">
        <v>1636</v>
      </c>
      <c r="AH7" s="9" t="s">
        <v>1637</v>
      </c>
      <c r="AI7" s="9" t="s">
        <v>1638</v>
      </c>
      <c r="AJ7" s="9" t="s">
        <v>1639</v>
      </c>
      <c r="AK7" s="9" t="s">
        <v>1640</v>
      </c>
      <c r="AL7" s="9" t="s">
        <v>1641</v>
      </c>
      <c r="AM7" s="9" t="s">
        <v>1642</v>
      </c>
      <c r="AN7" s="9" t="s">
        <v>1643</v>
      </c>
      <c r="AO7" s="9" t="s">
        <v>1644</v>
      </c>
      <c r="AP7" s="9" t="s">
        <v>1645</v>
      </c>
      <c r="AQ7" s="9" t="s">
        <v>1646</v>
      </c>
    </row>
    <row r="8" spans="1:43" ht="24" customHeight="1" x14ac:dyDescent="0.25">
      <c r="A8" s="13" t="s">
        <v>72</v>
      </c>
      <c r="B8" s="13" t="s">
        <v>755</v>
      </c>
      <c r="C8" s="151">
        <v>23</v>
      </c>
      <c r="D8" s="151">
        <v>53.12</v>
      </c>
      <c r="E8" s="151">
        <v>11.43</v>
      </c>
      <c r="F8" s="151">
        <v>14.58</v>
      </c>
      <c r="G8" s="151">
        <v>20.3</v>
      </c>
      <c r="H8" s="151"/>
      <c r="I8" s="151">
        <v>8.06</v>
      </c>
      <c r="J8" s="151">
        <v>9.7899999999999991</v>
      </c>
      <c r="K8" s="151">
        <v>9.7479999999999993</v>
      </c>
      <c r="L8" s="151">
        <v>13.41</v>
      </c>
      <c r="M8" s="151">
        <v>13.41</v>
      </c>
      <c r="N8" s="151">
        <v>13.41</v>
      </c>
      <c r="O8" s="151">
        <v>13.41</v>
      </c>
      <c r="P8" s="151"/>
      <c r="Q8" s="151"/>
      <c r="R8" s="151">
        <v>7</v>
      </c>
      <c r="S8" s="151">
        <v>8</v>
      </c>
      <c r="T8" s="151"/>
      <c r="U8" s="151"/>
      <c r="V8" s="151"/>
      <c r="W8" s="151"/>
      <c r="X8" s="151"/>
      <c r="Y8" s="151"/>
      <c r="Z8" s="151">
        <v>9.8940000000000001</v>
      </c>
      <c r="AA8" s="151">
        <v>10.035</v>
      </c>
      <c r="AB8" s="151"/>
      <c r="AC8" s="151"/>
      <c r="AD8" s="151"/>
      <c r="AE8" s="151">
        <v>13.763999999999999</v>
      </c>
      <c r="AF8" s="151">
        <v>13.763999999999999</v>
      </c>
      <c r="AG8" s="151">
        <v>385.15739000000002</v>
      </c>
      <c r="AH8" s="151">
        <v>385.15739000000002</v>
      </c>
      <c r="AI8" s="151">
        <v>385.15739000000002</v>
      </c>
      <c r="AJ8" s="151">
        <v>369.10915999999997</v>
      </c>
      <c r="AK8" s="151">
        <v>385.15739000000002</v>
      </c>
      <c r="AL8" s="151">
        <v>294.34602999999998</v>
      </c>
      <c r="AM8" s="151">
        <v>294.34602999999998</v>
      </c>
      <c r="AN8" s="151">
        <v>0</v>
      </c>
      <c r="AO8" s="151">
        <v>288.86804000000001</v>
      </c>
      <c r="AP8" s="151"/>
      <c r="AQ8" s="151"/>
    </row>
    <row r="9" spans="1:43" ht="24" customHeight="1" x14ac:dyDescent="0.25">
      <c r="A9" s="16" t="s">
        <v>72</v>
      </c>
      <c r="B9" s="16" t="s">
        <v>756</v>
      </c>
      <c r="C9" s="152">
        <v>23</v>
      </c>
      <c r="D9" s="152">
        <v>53.12</v>
      </c>
      <c r="E9" s="152">
        <v>10.27</v>
      </c>
      <c r="F9" s="152">
        <v>14.39</v>
      </c>
      <c r="G9" s="152">
        <v>20.3</v>
      </c>
      <c r="H9" s="152"/>
      <c r="I9" s="152">
        <v>7.77</v>
      </c>
      <c r="J9" s="152">
        <v>10.46</v>
      </c>
      <c r="K9" s="152">
        <v>10.404</v>
      </c>
      <c r="L9" s="152">
        <v>13.86</v>
      </c>
      <c r="M9" s="152">
        <v>13.86</v>
      </c>
      <c r="N9" s="152">
        <v>13.86</v>
      </c>
      <c r="O9" s="152">
        <v>13.86</v>
      </c>
      <c r="P9" s="152"/>
      <c r="Q9" s="152"/>
      <c r="R9" s="152">
        <v>7</v>
      </c>
      <c r="S9" s="152">
        <v>9</v>
      </c>
      <c r="T9" s="152"/>
      <c r="U9" s="152"/>
      <c r="V9" s="152"/>
      <c r="W9" s="152"/>
      <c r="X9" s="152"/>
      <c r="Y9" s="152"/>
      <c r="Z9" s="152">
        <v>10.5</v>
      </c>
      <c r="AA9" s="152">
        <v>9.9009999999999998</v>
      </c>
      <c r="AB9" s="152"/>
      <c r="AC9" s="152"/>
      <c r="AD9" s="152"/>
      <c r="AE9" s="152">
        <v>14.353999999999999</v>
      </c>
      <c r="AF9" s="152">
        <v>14.353999999999999</v>
      </c>
      <c r="AG9" s="152">
        <v>385.15739000000002</v>
      </c>
      <c r="AH9" s="152">
        <v>385.15739000000002</v>
      </c>
      <c r="AI9" s="152">
        <v>385.15739000000002</v>
      </c>
      <c r="AJ9" s="152">
        <v>369.10915999999997</v>
      </c>
      <c r="AK9" s="152">
        <v>385.15739000000002</v>
      </c>
      <c r="AL9" s="152">
        <v>294.34602999999998</v>
      </c>
      <c r="AM9" s="152">
        <v>294.34602999999998</v>
      </c>
      <c r="AN9" s="152">
        <v>0</v>
      </c>
      <c r="AO9" s="152">
        <v>288.86804000000001</v>
      </c>
      <c r="AP9" s="152"/>
      <c r="AQ9" s="152"/>
    </row>
    <row r="10" spans="1:43" ht="24" customHeight="1" x14ac:dyDescent="0.25">
      <c r="A10" s="16" t="s">
        <v>72</v>
      </c>
      <c r="B10" s="16" t="s">
        <v>757</v>
      </c>
      <c r="C10" s="152">
        <v>23</v>
      </c>
      <c r="D10" s="152">
        <v>51.62</v>
      </c>
      <c r="E10" s="152">
        <v>9.25</v>
      </c>
      <c r="F10" s="152">
        <v>14.72</v>
      </c>
      <c r="G10" s="152">
        <v>20.3</v>
      </c>
      <c r="H10" s="152"/>
      <c r="I10" s="152">
        <v>7.55</v>
      </c>
      <c r="J10" s="152">
        <v>10.15</v>
      </c>
      <c r="K10" s="152">
        <v>10.122999999999999</v>
      </c>
      <c r="L10" s="152">
        <v>13.94</v>
      </c>
      <c r="M10" s="152">
        <v>13.94</v>
      </c>
      <c r="N10" s="152">
        <v>13.94</v>
      </c>
      <c r="O10" s="152">
        <v>13.94</v>
      </c>
      <c r="P10" s="152"/>
      <c r="Q10" s="152"/>
      <c r="R10" s="152">
        <v>6</v>
      </c>
      <c r="S10" s="152">
        <v>8</v>
      </c>
      <c r="T10" s="152"/>
      <c r="U10" s="152"/>
      <c r="V10" s="152"/>
      <c r="W10" s="152"/>
      <c r="X10" s="152"/>
      <c r="Y10" s="152"/>
      <c r="Z10" s="152">
        <v>10.829000000000001</v>
      </c>
      <c r="AA10" s="152">
        <v>10.954000000000001</v>
      </c>
      <c r="AB10" s="152"/>
      <c r="AC10" s="152"/>
      <c r="AD10" s="152"/>
      <c r="AE10" s="152">
        <v>14.352</v>
      </c>
      <c r="AF10" s="152">
        <v>14.352</v>
      </c>
      <c r="AG10" s="152">
        <v>385.15739000000002</v>
      </c>
      <c r="AH10" s="152">
        <v>385.15739000000002</v>
      </c>
      <c r="AI10" s="152">
        <v>385.15739000000002</v>
      </c>
      <c r="AJ10" s="152">
        <v>369.10915999999997</v>
      </c>
      <c r="AK10" s="152">
        <v>385.15739000000002</v>
      </c>
      <c r="AL10" s="152">
        <v>294.34602999999998</v>
      </c>
      <c r="AM10" s="152">
        <v>294.34602999999998</v>
      </c>
      <c r="AN10" s="152">
        <v>0</v>
      </c>
      <c r="AO10" s="152">
        <v>288.86804000000001</v>
      </c>
      <c r="AP10" s="152"/>
      <c r="AQ10" s="152"/>
    </row>
    <row r="11" spans="1:43" ht="24" customHeight="1" x14ac:dyDescent="0.25">
      <c r="A11" s="16" t="s">
        <v>72</v>
      </c>
      <c r="B11" s="16" t="s">
        <v>758</v>
      </c>
      <c r="C11" s="152">
        <v>23</v>
      </c>
      <c r="D11" s="152">
        <v>52.2</v>
      </c>
      <c r="E11" s="152">
        <v>12.45</v>
      </c>
      <c r="F11" s="152">
        <v>14.69</v>
      </c>
      <c r="G11" s="152">
        <v>20.3</v>
      </c>
      <c r="H11" s="152"/>
      <c r="I11" s="152">
        <v>7.27</v>
      </c>
      <c r="J11" s="152">
        <v>10.66</v>
      </c>
      <c r="K11" s="152">
        <v>8.3529999999999998</v>
      </c>
      <c r="L11" s="152">
        <v>13.6</v>
      </c>
      <c r="M11" s="152">
        <v>13.6</v>
      </c>
      <c r="N11" s="152">
        <v>13.6</v>
      </c>
      <c r="O11" s="152">
        <v>13.6</v>
      </c>
      <c r="P11" s="152"/>
      <c r="Q11" s="152"/>
      <c r="R11" s="152">
        <v>7</v>
      </c>
      <c r="S11" s="152">
        <v>8</v>
      </c>
      <c r="T11" s="152"/>
      <c r="U11" s="152"/>
      <c r="V11" s="152"/>
      <c r="W11" s="152"/>
      <c r="X11" s="152"/>
      <c r="Y11" s="152"/>
      <c r="Z11" s="152">
        <v>8.6820000000000004</v>
      </c>
      <c r="AA11" s="152">
        <v>10.206</v>
      </c>
      <c r="AB11" s="152"/>
      <c r="AC11" s="152"/>
      <c r="AD11" s="152"/>
      <c r="AE11" s="152">
        <v>14.695</v>
      </c>
      <c r="AF11" s="152">
        <v>14.695</v>
      </c>
      <c r="AG11" s="152">
        <v>385.15739000000002</v>
      </c>
      <c r="AH11" s="152">
        <v>385.15739000000002</v>
      </c>
      <c r="AI11" s="152">
        <v>385.15739000000002</v>
      </c>
      <c r="AJ11" s="152">
        <v>369.10915999999997</v>
      </c>
      <c r="AK11" s="152">
        <v>385.15739000000002</v>
      </c>
      <c r="AL11" s="152">
        <v>294.34602999999998</v>
      </c>
      <c r="AM11" s="152">
        <v>294.34602999999998</v>
      </c>
      <c r="AN11" s="152">
        <v>0</v>
      </c>
      <c r="AO11" s="152">
        <v>288.86804000000001</v>
      </c>
      <c r="AP11" s="152"/>
      <c r="AQ11" s="152"/>
    </row>
    <row r="12" spans="1:43" ht="24" customHeight="1" x14ac:dyDescent="0.25">
      <c r="A12" s="16" t="s">
        <v>72</v>
      </c>
      <c r="B12" s="16" t="s">
        <v>759</v>
      </c>
      <c r="C12" s="152">
        <v>23</v>
      </c>
      <c r="D12" s="152">
        <v>52.24</v>
      </c>
      <c r="E12" s="152">
        <v>11.28</v>
      </c>
      <c r="F12" s="152">
        <v>14.37</v>
      </c>
      <c r="G12" s="152">
        <v>20.3</v>
      </c>
      <c r="H12" s="152"/>
      <c r="I12" s="152">
        <v>6.91</v>
      </c>
      <c r="J12" s="152">
        <v>10.35</v>
      </c>
      <c r="K12" s="152">
        <v>8.3529999999999998</v>
      </c>
      <c r="L12" s="152">
        <v>13.53</v>
      </c>
      <c r="M12" s="152">
        <v>13.53</v>
      </c>
      <c r="N12" s="152">
        <v>13.53</v>
      </c>
      <c r="O12" s="152">
        <v>13.53</v>
      </c>
      <c r="P12" s="152"/>
      <c r="Q12" s="152"/>
      <c r="R12" s="152">
        <v>8</v>
      </c>
      <c r="S12" s="152">
        <v>9</v>
      </c>
      <c r="T12" s="152"/>
      <c r="U12" s="152"/>
      <c r="V12" s="152"/>
      <c r="W12" s="152"/>
      <c r="X12" s="152"/>
      <c r="Y12" s="152"/>
      <c r="Z12" s="152">
        <v>9.6180000000000003</v>
      </c>
      <c r="AA12" s="152">
        <v>9.48</v>
      </c>
      <c r="AB12" s="152"/>
      <c r="AC12" s="152"/>
      <c r="AD12" s="152"/>
      <c r="AE12" s="152">
        <v>14.42</v>
      </c>
      <c r="AF12" s="152">
        <v>14.42</v>
      </c>
      <c r="AG12" s="152">
        <v>385.15739000000002</v>
      </c>
      <c r="AH12" s="152">
        <v>385.15739000000002</v>
      </c>
      <c r="AI12" s="152">
        <v>385.15739000000002</v>
      </c>
      <c r="AJ12" s="152">
        <v>369.10915999999997</v>
      </c>
      <c r="AK12" s="152">
        <v>385.15739000000002</v>
      </c>
      <c r="AL12" s="152">
        <v>294.34602999999998</v>
      </c>
      <c r="AM12" s="152">
        <v>294.34602999999998</v>
      </c>
      <c r="AN12" s="152">
        <v>0</v>
      </c>
      <c r="AO12" s="152">
        <v>288.86804000000001</v>
      </c>
      <c r="AP12" s="152"/>
      <c r="AQ12" s="152"/>
    </row>
    <row r="13" spans="1:43" ht="24" customHeight="1" x14ac:dyDescent="0.25">
      <c r="A13" s="16" t="s">
        <v>72</v>
      </c>
      <c r="B13" s="16" t="s">
        <v>760</v>
      </c>
      <c r="C13" s="152">
        <v>23</v>
      </c>
      <c r="D13" s="152">
        <v>53.18</v>
      </c>
      <c r="E13" s="152">
        <v>11.32</v>
      </c>
      <c r="F13" s="152">
        <v>14.36</v>
      </c>
      <c r="G13" s="152">
        <v>20.3</v>
      </c>
      <c r="H13" s="152"/>
      <c r="I13" s="152">
        <v>7.3</v>
      </c>
      <c r="J13" s="152">
        <v>10.14</v>
      </c>
      <c r="K13" s="152">
        <v>8.3529999999999998</v>
      </c>
      <c r="L13" s="152">
        <v>13.03</v>
      </c>
      <c r="M13" s="152">
        <v>13.03</v>
      </c>
      <c r="N13" s="152">
        <v>13.03</v>
      </c>
      <c r="O13" s="152">
        <v>13.03</v>
      </c>
      <c r="P13" s="152"/>
      <c r="Q13" s="152"/>
      <c r="R13" s="152">
        <v>7</v>
      </c>
      <c r="S13" s="152">
        <v>8</v>
      </c>
      <c r="T13" s="152"/>
      <c r="U13" s="152"/>
      <c r="V13" s="152"/>
      <c r="W13" s="152"/>
      <c r="X13" s="152"/>
      <c r="Y13" s="152"/>
      <c r="Z13" s="152">
        <v>9.0459999999999994</v>
      </c>
      <c r="AA13" s="152">
        <v>8.407</v>
      </c>
      <c r="AB13" s="152"/>
      <c r="AC13" s="152"/>
      <c r="AD13" s="152"/>
      <c r="AE13" s="152">
        <v>14.77</v>
      </c>
      <c r="AF13" s="152">
        <v>14.77</v>
      </c>
      <c r="AG13" s="152">
        <v>385.15739000000002</v>
      </c>
      <c r="AH13" s="152">
        <v>385.15739000000002</v>
      </c>
      <c r="AI13" s="152">
        <v>385.15739000000002</v>
      </c>
      <c r="AJ13" s="152">
        <v>369.10915999999997</v>
      </c>
      <c r="AK13" s="152">
        <v>385.15739000000002</v>
      </c>
      <c r="AL13" s="152">
        <v>294.34602999999998</v>
      </c>
      <c r="AM13" s="152">
        <v>294.34602999999998</v>
      </c>
      <c r="AN13" s="152">
        <v>0</v>
      </c>
      <c r="AO13" s="152">
        <v>288.86804000000001</v>
      </c>
      <c r="AP13" s="152"/>
      <c r="AQ13" s="152"/>
    </row>
    <row r="14" spans="1:43" ht="24" customHeight="1" x14ac:dyDescent="0.25">
      <c r="A14" s="16" t="s">
        <v>72</v>
      </c>
      <c r="B14" s="16" t="s">
        <v>761</v>
      </c>
      <c r="C14" s="152">
        <v>23</v>
      </c>
      <c r="D14" s="152">
        <v>50.82</v>
      </c>
      <c r="E14" s="152">
        <v>12.6</v>
      </c>
      <c r="F14" s="152">
        <v>14.36</v>
      </c>
      <c r="G14" s="152">
        <v>20.3</v>
      </c>
      <c r="H14" s="152"/>
      <c r="I14" s="152">
        <v>7.06</v>
      </c>
      <c r="J14" s="152">
        <v>10.44</v>
      </c>
      <c r="K14" s="152">
        <v>8.3529999999999998</v>
      </c>
      <c r="L14" s="152">
        <v>12.9</v>
      </c>
      <c r="M14" s="152">
        <v>12.9</v>
      </c>
      <c r="N14" s="152">
        <v>12.9</v>
      </c>
      <c r="O14" s="152">
        <v>12.9</v>
      </c>
      <c r="P14" s="152"/>
      <c r="Q14" s="152"/>
      <c r="R14" s="152">
        <v>7</v>
      </c>
      <c r="S14" s="152">
        <v>8</v>
      </c>
      <c r="T14" s="152"/>
      <c r="U14" s="152"/>
      <c r="V14" s="152"/>
      <c r="W14" s="152"/>
      <c r="X14" s="152"/>
      <c r="Y14" s="152"/>
      <c r="Z14" s="152">
        <v>8.5310000000000006</v>
      </c>
      <c r="AA14" s="152">
        <v>8.4390000000000001</v>
      </c>
      <c r="AB14" s="152"/>
      <c r="AC14" s="152"/>
      <c r="AD14" s="152"/>
      <c r="AE14" s="152">
        <v>14.897</v>
      </c>
      <c r="AF14" s="152">
        <v>14.897</v>
      </c>
      <c r="AG14" s="152">
        <v>385.15739000000002</v>
      </c>
      <c r="AH14" s="152">
        <v>385.15739000000002</v>
      </c>
      <c r="AI14" s="152">
        <v>385.15739000000002</v>
      </c>
      <c r="AJ14" s="152">
        <v>369.10915999999997</v>
      </c>
      <c r="AK14" s="152">
        <v>385.15739000000002</v>
      </c>
      <c r="AL14" s="152">
        <v>294.34602999999998</v>
      </c>
      <c r="AM14" s="152">
        <v>294.34602999999998</v>
      </c>
      <c r="AN14" s="152">
        <v>0</v>
      </c>
      <c r="AO14" s="152">
        <v>288.86804000000001</v>
      </c>
      <c r="AP14" s="152"/>
      <c r="AQ14" s="152"/>
    </row>
    <row r="15" spans="1:43" ht="24" customHeight="1" x14ac:dyDescent="0.25">
      <c r="A15" s="18" t="s">
        <v>72</v>
      </c>
      <c r="B15" s="18" t="s">
        <v>762</v>
      </c>
      <c r="C15" s="153">
        <v>23</v>
      </c>
      <c r="D15" s="153">
        <v>51.26</v>
      </c>
      <c r="E15" s="153">
        <v>12.1</v>
      </c>
      <c r="F15" s="153">
        <v>14.36</v>
      </c>
      <c r="G15" s="153">
        <v>20.3</v>
      </c>
      <c r="H15" s="153"/>
      <c r="I15" s="153">
        <v>6.52</v>
      </c>
      <c r="J15" s="153">
        <v>9.68</v>
      </c>
      <c r="K15" s="153">
        <v>8.3529999999999998</v>
      </c>
      <c r="L15" s="153">
        <v>12.42</v>
      </c>
      <c r="M15" s="153">
        <v>12.42</v>
      </c>
      <c r="N15" s="153">
        <v>12.42</v>
      </c>
      <c r="O15" s="153">
        <v>12.42</v>
      </c>
      <c r="P15" s="153"/>
      <c r="Q15" s="153"/>
      <c r="R15" s="153">
        <v>7</v>
      </c>
      <c r="S15" s="153">
        <v>8</v>
      </c>
      <c r="T15" s="153"/>
      <c r="U15" s="153"/>
      <c r="V15" s="153"/>
      <c r="W15" s="153"/>
      <c r="X15" s="153"/>
      <c r="Y15" s="153"/>
      <c r="Z15" s="153">
        <v>10.000999999999999</v>
      </c>
      <c r="AA15" s="153">
        <v>10.215999999999999</v>
      </c>
      <c r="AB15" s="153"/>
      <c r="AC15" s="153"/>
      <c r="AD15" s="153"/>
      <c r="AE15" s="153">
        <v>15.522</v>
      </c>
      <c r="AF15" s="153">
        <v>15.522</v>
      </c>
      <c r="AG15" s="153">
        <v>385.15739000000002</v>
      </c>
      <c r="AH15" s="153">
        <v>385.15739000000002</v>
      </c>
      <c r="AI15" s="153">
        <v>385.15739000000002</v>
      </c>
      <c r="AJ15" s="153">
        <v>369.10915999999997</v>
      </c>
      <c r="AK15" s="153">
        <v>385.15739000000002</v>
      </c>
      <c r="AL15" s="153">
        <v>294.34602999999998</v>
      </c>
      <c r="AM15" s="153">
        <v>294.34602999999998</v>
      </c>
      <c r="AN15" s="153">
        <v>0</v>
      </c>
      <c r="AO15" s="153">
        <v>288.86804000000001</v>
      </c>
      <c r="AP15" s="153"/>
      <c r="AQ15" s="153"/>
    </row>
    <row r="16" spans="1:43" ht="24" customHeight="1" x14ac:dyDescent="0.25">
      <c r="A16" s="13" t="s">
        <v>72</v>
      </c>
      <c r="B16" s="13" t="s">
        <v>763</v>
      </c>
      <c r="C16" s="151">
        <v>23</v>
      </c>
      <c r="D16" s="151">
        <v>50.98</v>
      </c>
      <c r="E16" s="151">
        <v>12.61</v>
      </c>
      <c r="F16" s="151">
        <v>14.47</v>
      </c>
      <c r="G16" s="151">
        <v>20.3</v>
      </c>
      <c r="H16" s="151"/>
      <c r="I16" s="151">
        <v>6.56</v>
      </c>
      <c r="J16" s="151">
        <v>9.76</v>
      </c>
      <c r="K16" s="151">
        <v>8.3529999999999998</v>
      </c>
      <c r="L16" s="151">
        <v>13.87</v>
      </c>
      <c r="M16" s="151">
        <v>13.87</v>
      </c>
      <c r="N16" s="151">
        <v>13.87</v>
      </c>
      <c r="O16" s="151">
        <v>13.87</v>
      </c>
      <c r="P16" s="151"/>
      <c r="Q16" s="151"/>
      <c r="R16" s="151">
        <v>7</v>
      </c>
      <c r="S16" s="151">
        <v>8</v>
      </c>
      <c r="T16" s="151"/>
      <c r="U16" s="151"/>
      <c r="V16" s="151"/>
      <c r="W16" s="151"/>
      <c r="X16" s="151"/>
      <c r="Y16" s="151"/>
      <c r="Z16" s="151">
        <v>10.813000000000001</v>
      </c>
      <c r="AA16" s="151">
        <v>12.164</v>
      </c>
      <c r="AB16" s="151"/>
      <c r="AC16" s="151"/>
      <c r="AD16" s="151"/>
      <c r="AE16" s="151">
        <v>15.789</v>
      </c>
      <c r="AF16" s="151">
        <v>15.789</v>
      </c>
      <c r="AG16" s="151">
        <v>385.15739000000002</v>
      </c>
      <c r="AH16" s="151">
        <v>385.15739000000002</v>
      </c>
      <c r="AI16" s="151">
        <v>385.15739000000002</v>
      </c>
      <c r="AJ16" s="151">
        <v>369.10915999999997</v>
      </c>
      <c r="AK16" s="151">
        <v>385.15739000000002</v>
      </c>
      <c r="AL16" s="151">
        <v>294.34602999999998</v>
      </c>
      <c r="AM16" s="151">
        <v>294.34602999999998</v>
      </c>
      <c r="AN16" s="151">
        <v>0</v>
      </c>
      <c r="AO16" s="151">
        <v>288.86804000000001</v>
      </c>
      <c r="AP16" s="151"/>
      <c r="AQ16" s="151"/>
    </row>
    <row r="17" spans="1:43" ht="24" customHeight="1" x14ac:dyDescent="0.25">
      <c r="A17" s="16" t="s">
        <v>72</v>
      </c>
      <c r="B17" s="16" t="s">
        <v>764</v>
      </c>
      <c r="C17" s="152">
        <v>23</v>
      </c>
      <c r="D17" s="152">
        <v>51.34</v>
      </c>
      <c r="E17" s="152">
        <v>12.99</v>
      </c>
      <c r="F17" s="152">
        <v>15.08</v>
      </c>
      <c r="G17" s="152">
        <v>20.3</v>
      </c>
      <c r="H17" s="152">
        <v>0</v>
      </c>
      <c r="I17" s="152">
        <v>6.64</v>
      </c>
      <c r="J17" s="152">
        <v>9.0399999999999991</v>
      </c>
      <c r="K17" s="152">
        <v>8.3529999999999998</v>
      </c>
      <c r="L17" s="152">
        <v>15.06</v>
      </c>
      <c r="M17" s="152">
        <v>15.06</v>
      </c>
      <c r="N17" s="152">
        <v>15.06</v>
      </c>
      <c r="O17" s="152">
        <v>15.06</v>
      </c>
      <c r="P17" s="152">
        <v>0.05</v>
      </c>
      <c r="Q17" s="152">
        <v>0</v>
      </c>
      <c r="R17" s="152">
        <v>7</v>
      </c>
      <c r="S17" s="152">
        <v>8</v>
      </c>
      <c r="T17" s="152">
        <v>0</v>
      </c>
      <c r="U17" s="152">
        <v>0</v>
      </c>
      <c r="V17" s="152">
        <v>0</v>
      </c>
      <c r="W17" s="152">
        <v>0</v>
      </c>
      <c r="X17" s="152">
        <v>0</v>
      </c>
      <c r="Y17" s="152">
        <v>0</v>
      </c>
      <c r="Z17" s="152">
        <v>11.493</v>
      </c>
      <c r="AA17" s="152">
        <v>11.499000000000001</v>
      </c>
      <c r="AB17" s="152">
        <v>0</v>
      </c>
      <c r="AC17" s="152">
        <v>0</v>
      </c>
      <c r="AD17" s="152">
        <v>0</v>
      </c>
      <c r="AE17" s="152">
        <v>15.823</v>
      </c>
      <c r="AF17" s="152">
        <v>15.823</v>
      </c>
      <c r="AG17" s="152">
        <v>385.15739000000002</v>
      </c>
      <c r="AH17" s="152">
        <v>385.15739000000002</v>
      </c>
      <c r="AI17" s="152">
        <v>385.15739000000002</v>
      </c>
      <c r="AJ17" s="152">
        <v>369.10915999999997</v>
      </c>
      <c r="AK17" s="152">
        <v>385.15739000000002</v>
      </c>
      <c r="AL17" s="152">
        <v>294.34602999999998</v>
      </c>
      <c r="AM17" s="152">
        <v>294.34602999999998</v>
      </c>
      <c r="AN17" s="152">
        <v>0</v>
      </c>
      <c r="AO17" s="152">
        <v>288.86804000000001</v>
      </c>
      <c r="AP17" s="152">
        <v>0</v>
      </c>
      <c r="AQ17" s="152">
        <v>6.8000000000000005E-2</v>
      </c>
    </row>
    <row r="18" spans="1:43" ht="24" customHeight="1" x14ac:dyDescent="0.25">
      <c r="A18" s="16" t="s">
        <v>72</v>
      </c>
      <c r="B18" s="16" t="s">
        <v>765</v>
      </c>
      <c r="C18" s="152">
        <v>23</v>
      </c>
      <c r="D18" s="152">
        <v>50.98</v>
      </c>
      <c r="E18" s="152">
        <v>12.57</v>
      </c>
      <c r="F18" s="152">
        <v>14.44</v>
      </c>
      <c r="G18" s="152">
        <v>20.3</v>
      </c>
      <c r="H18" s="152">
        <v>0</v>
      </c>
      <c r="I18" s="152">
        <v>6.58</v>
      </c>
      <c r="J18" s="152">
        <v>8.18</v>
      </c>
      <c r="K18" s="152">
        <v>8.3529999999999998</v>
      </c>
      <c r="L18" s="152">
        <v>15.63</v>
      </c>
      <c r="M18" s="152">
        <v>15.63</v>
      </c>
      <c r="N18" s="152">
        <v>15.63</v>
      </c>
      <c r="O18" s="152">
        <v>15.63</v>
      </c>
      <c r="P18" s="152">
        <v>12.86</v>
      </c>
      <c r="Q18" s="152">
        <v>0</v>
      </c>
      <c r="R18" s="152">
        <v>8</v>
      </c>
      <c r="S18" s="152">
        <v>8</v>
      </c>
      <c r="T18" s="152">
        <v>7.2439600000000004</v>
      </c>
      <c r="U18" s="152">
        <v>0</v>
      </c>
      <c r="V18" s="152">
        <v>0</v>
      </c>
      <c r="W18" s="152">
        <v>0</v>
      </c>
      <c r="X18" s="152">
        <v>0</v>
      </c>
      <c r="Y18" s="152">
        <v>0</v>
      </c>
      <c r="Z18" s="152">
        <v>9.4109999999999996</v>
      </c>
      <c r="AA18" s="152">
        <v>10.554</v>
      </c>
      <c r="AB18" s="152">
        <v>0</v>
      </c>
      <c r="AC18" s="152">
        <v>0</v>
      </c>
      <c r="AD18" s="152">
        <v>0</v>
      </c>
      <c r="AE18" s="152">
        <v>15.193</v>
      </c>
      <c r="AF18" s="152">
        <v>15.193</v>
      </c>
      <c r="AG18" s="152">
        <v>385.15739000000002</v>
      </c>
      <c r="AH18" s="152">
        <v>385.15739000000002</v>
      </c>
      <c r="AI18" s="152">
        <v>385.15739000000002</v>
      </c>
      <c r="AJ18" s="152">
        <v>369.10915999999997</v>
      </c>
      <c r="AK18" s="152">
        <v>385.15739000000002</v>
      </c>
      <c r="AL18" s="152">
        <v>294.34602999999998</v>
      </c>
      <c r="AM18" s="152">
        <v>294.34602999999998</v>
      </c>
      <c r="AN18" s="152">
        <v>0</v>
      </c>
      <c r="AO18" s="152">
        <v>288.86804000000001</v>
      </c>
      <c r="AP18" s="152">
        <v>0</v>
      </c>
      <c r="AQ18" s="152">
        <v>2.4860000000000002</v>
      </c>
    </row>
    <row r="19" spans="1:43" ht="24" customHeight="1" x14ac:dyDescent="0.25">
      <c r="A19" s="16" t="s">
        <v>72</v>
      </c>
      <c r="B19" s="16" t="s">
        <v>766</v>
      </c>
      <c r="C19" s="152">
        <v>23</v>
      </c>
      <c r="D19" s="152">
        <v>50.99</v>
      </c>
      <c r="E19" s="152">
        <v>13.03</v>
      </c>
      <c r="F19" s="152">
        <v>14.57</v>
      </c>
      <c r="G19" s="152">
        <v>20.3</v>
      </c>
      <c r="H19" s="152">
        <v>0.7</v>
      </c>
      <c r="I19" s="152">
        <v>6.3</v>
      </c>
      <c r="J19" s="152">
        <v>8.19</v>
      </c>
      <c r="K19" s="152">
        <v>8.9480000000000004</v>
      </c>
      <c r="L19" s="152">
        <v>15.73</v>
      </c>
      <c r="M19" s="152">
        <v>15.73</v>
      </c>
      <c r="N19" s="152">
        <v>15.73</v>
      </c>
      <c r="O19" s="152">
        <v>15.73</v>
      </c>
      <c r="P19" s="152">
        <v>220.89</v>
      </c>
      <c r="Q19" s="152">
        <v>15.9091</v>
      </c>
      <c r="R19" s="152">
        <v>8</v>
      </c>
      <c r="S19" s="152">
        <v>9</v>
      </c>
      <c r="T19" s="152">
        <v>114.72698</v>
      </c>
      <c r="U19" s="152">
        <v>18.589500000000001</v>
      </c>
      <c r="V19" s="152">
        <v>18.589500000000001</v>
      </c>
      <c r="W19" s="152">
        <v>0</v>
      </c>
      <c r="X19" s="152">
        <v>20</v>
      </c>
      <c r="Y19" s="152">
        <v>22.542000000000002</v>
      </c>
      <c r="Z19" s="152">
        <v>10.997</v>
      </c>
      <c r="AA19" s="152">
        <v>9.7370000000000001</v>
      </c>
      <c r="AB19" s="152">
        <v>8.0109999999999992</v>
      </c>
      <c r="AC19" s="152">
        <v>6.2450000000000001</v>
      </c>
      <c r="AD19" s="152">
        <v>22.344000000000001</v>
      </c>
      <c r="AE19" s="152">
        <v>14.981</v>
      </c>
      <c r="AF19" s="152">
        <v>14.981</v>
      </c>
      <c r="AG19" s="152">
        <v>385.15739000000002</v>
      </c>
      <c r="AH19" s="152">
        <v>385.15739000000002</v>
      </c>
      <c r="AI19" s="152">
        <v>385.15739000000002</v>
      </c>
      <c r="AJ19" s="152">
        <v>369.10915999999997</v>
      </c>
      <c r="AK19" s="152">
        <v>385.15739000000002</v>
      </c>
      <c r="AL19" s="152">
        <v>294.34602999999998</v>
      </c>
      <c r="AM19" s="152">
        <v>294.34602999999998</v>
      </c>
      <c r="AN19" s="152">
        <v>0</v>
      </c>
      <c r="AO19" s="152">
        <v>288.86804000000001</v>
      </c>
      <c r="AP19" s="152">
        <v>14</v>
      </c>
      <c r="AQ19" s="152">
        <v>16.911999999999999</v>
      </c>
    </row>
    <row r="20" spans="1:43" ht="24" customHeight="1" x14ac:dyDescent="0.25">
      <c r="A20" s="16" t="s">
        <v>72</v>
      </c>
      <c r="B20" s="16" t="s">
        <v>767</v>
      </c>
      <c r="C20" s="152">
        <v>22</v>
      </c>
      <c r="D20" s="152">
        <v>50.99</v>
      </c>
      <c r="E20" s="152">
        <v>11.51</v>
      </c>
      <c r="F20" s="152">
        <v>13.72</v>
      </c>
      <c r="G20" s="152">
        <v>20.3</v>
      </c>
      <c r="H20" s="152">
        <v>12.18</v>
      </c>
      <c r="I20" s="152">
        <v>5.4</v>
      </c>
      <c r="J20" s="152">
        <v>7.66</v>
      </c>
      <c r="K20" s="152">
        <v>10.246</v>
      </c>
      <c r="L20" s="152">
        <v>15.65</v>
      </c>
      <c r="M20" s="152">
        <v>15.65</v>
      </c>
      <c r="N20" s="152">
        <v>15.65</v>
      </c>
      <c r="O20" s="152">
        <v>15.65</v>
      </c>
      <c r="P20" s="152">
        <v>483.61</v>
      </c>
      <c r="Q20" s="152">
        <v>235.636</v>
      </c>
      <c r="R20" s="152">
        <v>9</v>
      </c>
      <c r="S20" s="152">
        <v>9</v>
      </c>
      <c r="T20" s="152">
        <v>396.97255000000001</v>
      </c>
      <c r="U20" s="152">
        <v>135.29024999999999</v>
      </c>
      <c r="V20" s="152">
        <v>135.29024999999999</v>
      </c>
      <c r="W20" s="152">
        <v>0</v>
      </c>
      <c r="X20" s="152">
        <v>130</v>
      </c>
      <c r="Y20" s="152">
        <v>66.576999999999998</v>
      </c>
      <c r="Z20" s="152">
        <v>10.744999999999999</v>
      </c>
      <c r="AA20" s="152">
        <v>9.9350000000000005</v>
      </c>
      <c r="AB20" s="152">
        <v>159.97999999999999</v>
      </c>
      <c r="AC20" s="152">
        <v>93.105000000000004</v>
      </c>
      <c r="AD20" s="152">
        <v>64.036000000000001</v>
      </c>
      <c r="AE20" s="152">
        <v>16.850000000000001</v>
      </c>
      <c r="AF20" s="152">
        <v>16.850000000000001</v>
      </c>
      <c r="AG20" s="152">
        <v>385.15739000000002</v>
      </c>
      <c r="AH20" s="152">
        <v>385.15739000000002</v>
      </c>
      <c r="AI20" s="152">
        <v>385.15739000000002</v>
      </c>
      <c r="AJ20" s="152">
        <v>369.10915999999997</v>
      </c>
      <c r="AK20" s="152">
        <v>385.15739000000002</v>
      </c>
      <c r="AL20" s="152">
        <v>0</v>
      </c>
      <c r="AM20" s="152">
        <v>0</v>
      </c>
      <c r="AN20" s="152">
        <v>0</v>
      </c>
      <c r="AO20" s="152">
        <v>288.86804000000001</v>
      </c>
      <c r="AP20" s="152">
        <v>153</v>
      </c>
      <c r="AQ20" s="152">
        <v>92.832999999999998</v>
      </c>
    </row>
    <row r="21" spans="1:43" ht="24" customHeight="1" x14ac:dyDescent="0.25">
      <c r="A21" s="16" t="s">
        <v>72</v>
      </c>
      <c r="B21" s="16" t="s">
        <v>768</v>
      </c>
      <c r="C21" s="152">
        <v>22</v>
      </c>
      <c r="D21" s="152">
        <v>50.99</v>
      </c>
      <c r="E21" s="152">
        <v>11.1</v>
      </c>
      <c r="F21" s="152">
        <v>12.29</v>
      </c>
      <c r="G21" s="152">
        <v>20.3</v>
      </c>
      <c r="H21" s="152">
        <v>28.47</v>
      </c>
      <c r="I21" s="152">
        <v>5.24</v>
      </c>
      <c r="J21" s="152">
        <v>7.48</v>
      </c>
      <c r="K21" s="152">
        <v>11.545</v>
      </c>
      <c r="L21" s="152">
        <v>15.57</v>
      </c>
      <c r="M21" s="152">
        <v>15.57</v>
      </c>
      <c r="N21" s="152">
        <v>15.57</v>
      </c>
      <c r="O21" s="152">
        <v>15.57</v>
      </c>
      <c r="P21" s="152">
        <v>744.3</v>
      </c>
      <c r="Q21" s="152">
        <v>476.36401000000001</v>
      </c>
      <c r="R21" s="152">
        <v>8</v>
      </c>
      <c r="S21" s="152">
        <v>9</v>
      </c>
      <c r="T21" s="152">
        <v>692.89990999999998</v>
      </c>
      <c r="U21" s="152">
        <v>267.48225000000002</v>
      </c>
      <c r="V21" s="152">
        <v>267.48225000000002</v>
      </c>
      <c r="W21" s="152">
        <v>2.90977</v>
      </c>
      <c r="X21" s="152">
        <v>271</v>
      </c>
      <c r="Y21" s="152">
        <v>331.31</v>
      </c>
      <c r="Z21" s="152">
        <v>12.065</v>
      </c>
      <c r="AA21" s="152">
        <v>13.228999999999999</v>
      </c>
      <c r="AB21" s="152">
        <v>442.673</v>
      </c>
      <c r="AC21" s="152">
        <v>356.92099999999999</v>
      </c>
      <c r="AD21" s="152">
        <v>373.20100000000002</v>
      </c>
      <c r="AE21" s="152">
        <v>16.777000000000001</v>
      </c>
      <c r="AF21" s="152">
        <v>16.777000000000001</v>
      </c>
      <c r="AG21" s="152">
        <v>385.15739000000002</v>
      </c>
      <c r="AH21" s="152">
        <v>385.15739000000002</v>
      </c>
      <c r="AI21" s="152">
        <v>385.15739000000002</v>
      </c>
      <c r="AJ21" s="152">
        <v>369.10915999999997</v>
      </c>
      <c r="AK21" s="152">
        <v>385.15739000000002</v>
      </c>
      <c r="AL21" s="152">
        <v>53.963439999999999</v>
      </c>
      <c r="AM21" s="152">
        <v>53.963439999999999</v>
      </c>
      <c r="AN21" s="152">
        <v>0</v>
      </c>
      <c r="AO21" s="152">
        <v>288.86804000000001</v>
      </c>
      <c r="AP21" s="152">
        <v>294</v>
      </c>
      <c r="AQ21" s="152">
        <v>576.33900000000006</v>
      </c>
    </row>
    <row r="22" spans="1:43" ht="24" customHeight="1" x14ac:dyDescent="0.25">
      <c r="A22" s="16" t="s">
        <v>72</v>
      </c>
      <c r="B22" s="16" t="s">
        <v>769</v>
      </c>
      <c r="C22" s="152">
        <v>22</v>
      </c>
      <c r="D22" s="152">
        <v>50.96</v>
      </c>
      <c r="E22" s="152">
        <v>10.69</v>
      </c>
      <c r="F22" s="152">
        <v>0</v>
      </c>
      <c r="G22" s="152">
        <v>20.3</v>
      </c>
      <c r="H22" s="152">
        <v>48.34</v>
      </c>
      <c r="I22" s="152">
        <v>5.53</v>
      </c>
      <c r="J22" s="152">
        <v>6.98</v>
      </c>
      <c r="K22" s="152">
        <v>12.170999999999999</v>
      </c>
      <c r="L22" s="152">
        <v>16.12</v>
      </c>
      <c r="M22" s="152">
        <v>16.12</v>
      </c>
      <c r="N22" s="152">
        <v>16.12</v>
      </c>
      <c r="O22" s="152">
        <v>16.12</v>
      </c>
      <c r="P22" s="152">
        <v>945.85</v>
      </c>
      <c r="Q22" s="152">
        <v>748.72699</v>
      </c>
      <c r="R22" s="152">
        <v>8</v>
      </c>
      <c r="S22" s="152">
        <v>9</v>
      </c>
      <c r="T22" s="152">
        <v>910.82993999999997</v>
      </c>
      <c r="U22" s="152">
        <v>399.67424999999997</v>
      </c>
      <c r="V22" s="152">
        <v>399.67424999999997</v>
      </c>
      <c r="W22" s="152">
        <v>23.602679999999999</v>
      </c>
      <c r="X22" s="152">
        <v>418</v>
      </c>
      <c r="Y22" s="152">
        <v>919.33699999999999</v>
      </c>
      <c r="Z22" s="152">
        <v>12.702</v>
      </c>
      <c r="AA22" s="152">
        <v>13.861000000000001</v>
      </c>
      <c r="AB22" s="152">
        <v>760.08299999999997</v>
      </c>
      <c r="AC22" s="152">
        <v>686.31399999999996</v>
      </c>
      <c r="AD22" s="152">
        <v>912.63400000000001</v>
      </c>
      <c r="AE22" s="152">
        <v>17.422999999999998</v>
      </c>
      <c r="AF22" s="152">
        <v>17.422999999999998</v>
      </c>
      <c r="AG22" s="152">
        <v>385.15739000000002</v>
      </c>
      <c r="AH22" s="152">
        <v>385.15739000000002</v>
      </c>
      <c r="AI22" s="152">
        <v>385.15739000000002</v>
      </c>
      <c r="AJ22" s="152">
        <v>369.10915999999997</v>
      </c>
      <c r="AK22" s="152">
        <v>385.15739000000002</v>
      </c>
      <c r="AL22" s="152">
        <v>269.81720000000001</v>
      </c>
      <c r="AM22" s="152">
        <v>269.81720000000001</v>
      </c>
      <c r="AN22" s="152">
        <v>0</v>
      </c>
      <c r="AO22" s="152">
        <v>288.86804000000001</v>
      </c>
      <c r="AP22" s="152">
        <v>433</v>
      </c>
      <c r="AQ22" s="152">
        <v>842.92700000000002</v>
      </c>
    </row>
    <row r="23" spans="1:43" ht="24" customHeight="1" x14ac:dyDescent="0.25">
      <c r="A23" s="18" t="s">
        <v>72</v>
      </c>
      <c r="B23" s="18" t="s">
        <v>770</v>
      </c>
      <c r="C23" s="153">
        <v>22</v>
      </c>
      <c r="D23" s="153">
        <v>50.96</v>
      </c>
      <c r="E23" s="153">
        <v>11.05</v>
      </c>
      <c r="F23" s="153">
        <v>0</v>
      </c>
      <c r="G23" s="153">
        <v>20.3</v>
      </c>
      <c r="H23" s="153">
        <v>61.76</v>
      </c>
      <c r="I23" s="153">
        <v>5.13</v>
      </c>
      <c r="J23" s="153">
        <v>7.48</v>
      </c>
      <c r="K23" s="153">
        <v>11.749000000000001</v>
      </c>
      <c r="L23" s="153">
        <v>16.38</v>
      </c>
      <c r="M23" s="153">
        <v>16.38</v>
      </c>
      <c r="N23" s="153">
        <v>16.38</v>
      </c>
      <c r="O23" s="153">
        <v>16.38</v>
      </c>
      <c r="P23" s="153">
        <v>975.44</v>
      </c>
      <c r="Q23" s="153">
        <v>919.27301</v>
      </c>
      <c r="R23" s="153">
        <v>9</v>
      </c>
      <c r="S23" s="153">
        <v>9</v>
      </c>
      <c r="T23" s="153">
        <v>970.96362999999997</v>
      </c>
      <c r="U23" s="153">
        <v>527.73524999999995</v>
      </c>
      <c r="V23" s="153">
        <v>527.73524999999995</v>
      </c>
      <c r="W23" s="153">
        <v>68.142409999999998</v>
      </c>
      <c r="X23" s="153">
        <v>557</v>
      </c>
      <c r="Y23" s="153">
        <v>955.91300000000001</v>
      </c>
      <c r="Z23" s="153">
        <v>9.8919999999999995</v>
      </c>
      <c r="AA23" s="153">
        <v>12.891</v>
      </c>
      <c r="AB23" s="153">
        <v>968.96500000000003</v>
      </c>
      <c r="AC23" s="153">
        <v>927.84900000000005</v>
      </c>
      <c r="AD23" s="153">
        <v>970.87599999999998</v>
      </c>
      <c r="AE23" s="153">
        <v>16.533999999999999</v>
      </c>
      <c r="AF23" s="153">
        <v>16.533999999999999</v>
      </c>
      <c r="AG23" s="153">
        <v>385.15739000000002</v>
      </c>
      <c r="AH23" s="153">
        <v>385.15739000000002</v>
      </c>
      <c r="AI23" s="153">
        <v>385.15739000000002</v>
      </c>
      <c r="AJ23" s="153">
        <v>369.10915999999997</v>
      </c>
      <c r="AK23" s="153">
        <v>385.15739000000002</v>
      </c>
      <c r="AL23" s="153">
        <v>269.81720000000001</v>
      </c>
      <c r="AM23" s="153">
        <v>269.81720000000001</v>
      </c>
      <c r="AN23" s="153">
        <v>0</v>
      </c>
      <c r="AO23" s="153">
        <v>288.86804000000001</v>
      </c>
      <c r="AP23" s="153">
        <v>578</v>
      </c>
      <c r="AQ23" s="153">
        <v>944.43399999999997</v>
      </c>
    </row>
    <row r="24" spans="1:43" ht="24" customHeight="1" x14ac:dyDescent="0.25">
      <c r="A24" s="13" t="s">
        <v>72</v>
      </c>
      <c r="B24" s="13" t="s">
        <v>771</v>
      </c>
      <c r="C24" s="151">
        <v>23</v>
      </c>
      <c r="D24" s="151">
        <v>51.01</v>
      </c>
      <c r="E24" s="151">
        <v>11.8</v>
      </c>
      <c r="F24" s="151">
        <v>0</v>
      </c>
      <c r="G24" s="151">
        <v>19.53</v>
      </c>
      <c r="H24" s="151">
        <v>500.88</v>
      </c>
      <c r="I24" s="151">
        <v>5.52</v>
      </c>
      <c r="J24" s="151">
        <v>7.46</v>
      </c>
      <c r="K24" s="151">
        <v>12.818</v>
      </c>
      <c r="L24" s="151">
        <v>16.16</v>
      </c>
      <c r="M24" s="151">
        <v>16.16</v>
      </c>
      <c r="N24" s="151">
        <v>16.16</v>
      </c>
      <c r="O24" s="151">
        <v>16.16</v>
      </c>
      <c r="P24" s="151">
        <v>990.04</v>
      </c>
      <c r="Q24" s="151">
        <v>1000.72998</v>
      </c>
      <c r="R24" s="151">
        <v>9</v>
      </c>
      <c r="S24" s="151">
        <v>10</v>
      </c>
      <c r="T24" s="151">
        <v>988.92219999999998</v>
      </c>
      <c r="U24" s="151">
        <v>646.50149999999996</v>
      </c>
      <c r="V24" s="151">
        <v>646.50149999999996</v>
      </c>
      <c r="W24" s="151">
        <v>189.67552000000001</v>
      </c>
      <c r="X24" s="151">
        <v>697</v>
      </c>
      <c r="Y24" s="151">
        <v>975.41399999999999</v>
      </c>
      <c r="Z24" s="151">
        <v>10.345000000000001</v>
      </c>
      <c r="AA24" s="151">
        <v>12.172000000000001</v>
      </c>
      <c r="AB24" s="151">
        <v>1008.78</v>
      </c>
      <c r="AC24" s="151">
        <v>960.66</v>
      </c>
      <c r="AD24" s="151">
        <v>999.21299999999997</v>
      </c>
      <c r="AE24" s="151">
        <v>17.081</v>
      </c>
      <c r="AF24" s="151">
        <v>17.081</v>
      </c>
      <c r="AG24" s="151">
        <v>385.15739000000002</v>
      </c>
      <c r="AH24" s="151">
        <v>385.15739000000002</v>
      </c>
      <c r="AI24" s="151">
        <v>385.15739000000002</v>
      </c>
      <c r="AJ24" s="151">
        <v>369.10915999999997</v>
      </c>
      <c r="AK24" s="151">
        <v>385.15739000000002</v>
      </c>
      <c r="AL24" s="151">
        <v>0</v>
      </c>
      <c r="AM24" s="151">
        <v>0</v>
      </c>
      <c r="AN24" s="151">
        <v>0</v>
      </c>
      <c r="AO24" s="151">
        <v>288.86804000000001</v>
      </c>
      <c r="AP24" s="151">
        <v>721</v>
      </c>
      <c r="AQ24" s="151">
        <v>966.11099999999999</v>
      </c>
    </row>
    <row r="25" spans="1:43" ht="24" customHeight="1" x14ac:dyDescent="0.25">
      <c r="A25" s="16" t="s">
        <v>72</v>
      </c>
      <c r="B25" s="16" t="s">
        <v>772</v>
      </c>
      <c r="C25" s="152">
        <v>23</v>
      </c>
      <c r="D25" s="152">
        <v>50.99</v>
      </c>
      <c r="E25" s="152">
        <v>12.1</v>
      </c>
      <c r="F25" s="152">
        <v>0</v>
      </c>
      <c r="G25" s="152">
        <v>19.53</v>
      </c>
      <c r="H25" s="152">
        <v>612.04999999999995</v>
      </c>
      <c r="I25" s="152">
        <v>5.95</v>
      </c>
      <c r="J25" s="152">
        <v>7.1</v>
      </c>
      <c r="K25" s="152">
        <v>13.194000000000001</v>
      </c>
      <c r="L25" s="152">
        <v>16.79</v>
      </c>
      <c r="M25" s="152">
        <v>16.79</v>
      </c>
      <c r="N25" s="152">
        <v>16.79</v>
      </c>
      <c r="O25" s="152">
        <v>16.79</v>
      </c>
      <c r="P25" s="152">
        <v>995.76</v>
      </c>
      <c r="Q25" s="152">
        <v>1019.64001</v>
      </c>
      <c r="R25" s="152">
        <v>10</v>
      </c>
      <c r="S25" s="152">
        <v>9</v>
      </c>
      <c r="T25" s="152">
        <v>993.10262999999998</v>
      </c>
      <c r="U25" s="152">
        <v>754.94024999999999</v>
      </c>
      <c r="V25" s="152">
        <v>754.94024999999999</v>
      </c>
      <c r="W25" s="152">
        <v>392.07375000000002</v>
      </c>
      <c r="X25" s="152">
        <v>819</v>
      </c>
      <c r="Y25" s="152">
        <v>992.27700000000004</v>
      </c>
      <c r="Z25" s="152">
        <v>9.2189999999999994</v>
      </c>
      <c r="AA25" s="152">
        <v>10.259</v>
      </c>
      <c r="AB25" s="152">
        <v>1021.651</v>
      </c>
      <c r="AC25" s="152">
        <v>975.51300000000003</v>
      </c>
      <c r="AD25" s="152">
        <v>1010.01</v>
      </c>
      <c r="AE25" s="152">
        <v>17.913</v>
      </c>
      <c r="AF25" s="152">
        <v>17.913</v>
      </c>
      <c r="AG25" s="152">
        <v>385.15739000000002</v>
      </c>
      <c r="AH25" s="152">
        <v>385.15739000000002</v>
      </c>
      <c r="AI25" s="152">
        <v>385.15739000000002</v>
      </c>
      <c r="AJ25" s="152">
        <v>369.10915999999997</v>
      </c>
      <c r="AK25" s="152">
        <v>385.15739000000002</v>
      </c>
      <c r="AL25" s="152">
        <v>0</v>
      </c>
      <c r="AM25" s="152">
        <v>0</v>
      </c>
      <c r="AN25" s="152">
        <v>0</v>
      </c>
      <c r="AO25" s="152">
        <v>288.86804000000001</v>
      </c>
      <c r="AP25" s="152">
        <v>842</v>
      </c>
      <c r="AQ25" s="152">
        <v>975.822</v>
      </c>
    </row>
    <row r="26" spans="1:43" ht="24" customHeight="1" x14ac:dyDescent="0.25">
      <c r="A26" s="16" t="s">
        <v>72</v>
      </c>
      <c r="B26" s="16" t="s">
        <v>773</v>
      </c>
      <c r="C26" s="152">
        <v>23</v>
      </c>
      <c r="D26" s="152">
        <v>51.77</v>
      </c>
      <c r="E26" s="152">
        <v>10.89</v>
      </c>
      <c r="F26" s="152">
        <v>0</v>
      </c>
      <c r="G26" s="152">
        <v>19.53</v>
      </c>
      <c r="H26" s="152">
        <v>701.42</v>
      </c>
      <c r="I26" s="152">
        <v>5.46</v>
      </c>
      <c r="J26" s="152">
        <v>7.06</v>
      </c>
      <c r="K26" s="152">
        <v>14.055999999999999</v>
      </c>
      <c r="L26" s="152">
        <v>17.059999999999999</v>
      </c>
      <c r="M26" s="152">
        <v>17.059999999999999</v>
      </c>
      <c r="N26" s="152">
        <v>17.059999999999999</v>
      </c>
      <c r="O26" s="152">
        <v>17.059999999999999</v>
      </c>
      <c r="P26" s="152">
        <v>1000.33</v>
      </c>
      <c r="Q26" s="152">
        <v>1029.8199500000001</v>
      </c>
      <c r="R26" s="152">
        <v>10</v>
      </c>
      <c r="S26" s="152">
        <v>9</v>
      </c>
      <c r="T26" s="152">
        <v>988.94967999999994</v>
      </c>
      <c r="U26" s="152">
        <v>848.92049999999995</v>
      </c>
      <c r="V26" s="152">
        <v>848.92049999999995</v>
      </c>
      <c r="W26" s="152">
        <v>535.97128999999995</v>
      </c>
      <c r="X26" s="152">
        <v>927</v>
      </c>
      <c r="Y26" s="152">
        <v>1009.824</v>
      </c>
      <c r="Z26" s="152">
        <v>12.423999999999999</v>
      </c>
      <c r="AA26" s="152">
        <v>12.87</v>
      </c>
      <c r="AB26" s="152">
        <v>1035.2139999999999</v>
      </c>
      <c r="AC26" s="152">
        <v>983.274</v>
      </c>
      <c r="AD26" s="152">
        <v>1021.121</v>
      </c>
      <c r="AE26" s="152">
        <v>17.994</v>
      </c>
      <c r="AF26" s="152">
        <v>17.994</v>
      </c>
      <c r="AG26" s="152">
        <v>385.15739000000002</v>
      </c>
      <c r="AH26" s="152">
        <v>385.15739000000002</v>
      </c>
      <c r="AI26" s="152">
        <v>385.15739000000002</v>
      </c>
      <c r="AJ26" s="152">
        <v>369.10915999999997</v>
      </c>
      <c r="AK26" s="152">
        <v>385.15739000000002</v>
      </c>
      <c r="AL26" s="152">
        <v>0</v>
      </c>
      <c r="AM26" s="152">
        <v>0</v>
      </c>
      <c r="AN26" s="152">
        <v>0</v>
      </c>
      <c r="AO26" s="152">
        <v>288.86804000000001</v>
      </c>
      <c r="AP26" s="152">
        <v>946</v>
      </c>
      <c r="AQ26" s="152">
        <v>984.21100000000001</v>
      </c>
    </row>
    <row r="27" spans="1:43" ht="24" customHeight="1" x14ac:dyDescent="0.25">
      <c r="A27" s="16" t="s">
        <v>72</v>
      </c>
      <c r="B27" s="16" t="s">
        <v>774</v>
      </c>
      <c r="C27" s="152">
        <v>23</v>
      </c>
      <c r="D27" s="152">
        <v>53.13</v>
      </c>
      <c r="E27" s="152">
        <v>12.15</v>
      </c>
      <c r="F27" s="152">
        <v>0</v>
      </c>
      <c r="G27" s="152">
        <v>19.53</v>
      </c>
      <c r="H27" s="152">
        <v>776.58</v>
      </c>
      <c r="I27" s="152">
        <v>5.48</v>
      </c>
      <c r="J27" s="152">
        <v>7.05</v>
      </c>
      <c r="K27" s="152">
        <v>15.31</v>
      </c>
      <c r="L27" s="152">
        <v>15.96</v>
      </c>
      <c r="M27" s="152">
        <v>15.96</v>
      </c>
      <c r="N27" s="152">
        <v>15.96</v>
      </c>
      <c r="O27" s="152">
        <v>15.96</v>
      </c>
      <c r="P27" s="152">
        <v>1004.95</v>
      </c>
      <c r="Q27" s="152">
        <v>1030.5500500000001</v>
      </c>
      <c r="R27" s="152">
        <v>10</v>
      </c>
      <c r="S27" s="152">
        <v>10</v>
      </c>
      <c r="T27" s="152">
        <v>981.72410000000002</v>
      </c>
      <c r="U27" s="152">
        <v>927.40949999999998</v>
      </c>
      <c r="V27" s="152">
        <v>927.40949999999998</v>
      </c>
      <c r="W27" s="152">
        <v>631.52470000000005</v>
      </c>
      <c r="X27" s="152">
        <v>1016</v>
      </c>
      <c r="Y27" s="152">
        <v>1017.1369999999999</v>
      </c>
      <c r="Z27" s="152">
        <v>13.23</v>
      </c>
      <c r="AA27" s="152">
        <v>13.571</v>
      </c>
      <c r="AB27" s="152">
        <v>1042.4390000000001</v>
      </c>
      <c r="AC27" s="152">
        <v>986.94100000000003</v>
      </c>
      <c r="AD27" s="152">
        <v>1022.377</v>
      </c>
      <c r="AE27" s="152">
        <v>19.059999999999999</v>
      </c>
      <c r="AF27" s="152">
        <v>19.059999999999999</v>
      </c>
      <c r="AG27" s="152">
        <v>385.15739000000002</v>
      </c>
      <c r="AH27" s="152">
        <v>385.15739000000002</v>
      </c>
      <c r="AI27" s="152">
        <v>385.15739000000002</v>
      </c>
      <c r="AJ27" s="152">
        <v>369.10915999999997</v>
      </c>
      <c r="AK27" s="152">
        <v>385.15739000000002</v>
      </c>
      <c r="AL27" s="152">
        <v>0</v>
      </c>
      <c r="AM27" s="152">
        <v>0</v>
      </c>
      <c r="AN27" s="152">
        <v>0</v>
      </c>
      <c r="AO27" s="152">
        <v>288.86804000000001</v>
      </c>
      <c r="AP27" s="152">
        <v>1037</v>
      </c>
      <c r="AQ27" s="152">
        <v>984.05499999999995</v>
      </c>
    </row>
    <row r="28" spans="1:43" ht="24" customHeight="1" x14ac:dyDescent="0.25">
      <c r="A28" s="16" t="s">
        <v>72</v>
      </c>
      <c r="B28" s="16" t="s">
        <v>775</v>
      </c>
      <c r="C28" s="152">
        <v>23</v>
      </c>
      <c r="D28" s="152">
        <v>53.14</v>
      </c>
      <c r="E28" s="152">
        <v>12.46</v>
      </c>
      <c r="F28" s="152">
        <v>0</v>
      </c>
      <c r="G28" s="152">
        <v>19.53</v>
      </c>
      <c r="H28" s="152">
        <v>837.75</v>
      </c>
      <c r="I28" s="152">
        <v>5.39</v>
      </c>
      <c r="J28" s="152">
        <v>6.75</v>
      </c>
      <c r="K28" s="152">
        <v>14.513</v>
      </c>
      <c r="L28" s="152">
        <v>17.71</v>
      </c>
      <c r="M28" s="152">
        <v>17.71</v>
      </c>
      <c r="N28" s="152">
        <v>17.71</v>
      </c>
      <c r="O28" s="152">
        <v>17.71</v>
      </c>
      <c r="P28" s="152">
        <v>1006.29</v>
      </c>
      <c r="Q28" s="152">
        <v>1032</v>
      </c>
      <c r="R28" s="152">
        <v>11</v>
      </c>
      <c r="S28" s="152">
        <v>10</v>
      </c>
      <c r="T28" s="152">
        <v>975.11247000000003</v>
      </c>
      <c r="U28" s="152">
        <v>987.30899999999997</v>
      </c>
      <c r="V28" s="152">
        <v>987.30899999999997</v>
      </c>
      <c r="W28" s="152">
        <v>679.00061000000005</v>
      </c>
      <c r="X28" s="152">
        <v>1084</v>
      </c>
      <c r="Y28" s="152">
        <v>1019.566</v>
      </c>
      <c r="Z28" s="152">
        <v>12.464</v>
      </c>
      <c r="AA28" s="152">
        <v>14.843</v>
      </c>
      <c r="AB28" s="152">
        <v>1043.1959999999999</v>
      </c>
      <c r="AC28" s="152">
        <v>989.79100000000005</v>
      </c>
      <c r="AD28" s="152">
        <v>1021.946</v>
      </c>
      <c r="AE28" s="152">
        <v>19.835999999999999</v>
      </c>
      <c r="AF28" s="152">
        <v>19.835999999999999</v>
      </c>
      <c r="AG28" s="152">
        <v>385.15739000000002</v>
      </c>
      <c r="AH28" s="152">
        <v>385.15739000000002</v>
      </c>
      <c r="AI28" s="152">
        <v>385.15739000000002</v>
      </c>
      <c r="AJ28" s="152">
        <v>369.10915999999997</v>
      </c>
      <c r="AK28" s="152">
        <v>385.15739000000002</v>
      </c>
      <c r="AL28" s="152">
        <v>0</v>
      </c>
      <c r="AM28" s="152">
        <v>0</v>
      </c>
      <c r="AN28" s="152">
        <v>0</v>
      </c>
      <c r="AO28" s="152">
        <v>288.86804000000001</v>
      </c>
      <c r="AP28" s="152">
        <v>1105</v>
      </c>
      <c r="AQ28" s="152">
        <v>983.11800000000005</v>
      </c>
    </row>
    <row r="29" spans="1:43" ht="24" customHeight="1" x14ac:dyDescent="0.25">
      <c r="A29" s="16" t="s">
        <v>72</v>
      </c>
      <c r="B29" s="16" t="s">
        <v>776</v>
      </c>
      <c r="C29" s="152">
        <v>23</v>
      </c>
      <c r="D29" s="152">
        <v>50.17</v>
      </c>
      <c r="E29" s="152">
        <v>12.32</v>
      </c>
      <c r="F29" s="152">
        <v>0</v>
      </c>
      <c r="G29" s="152">
        <v>19.53</v>
      </c>
      <c r="H29" s="152">
        <v>880.96</v>
      </c>
      <c r="I29" s="152">
        <v>5.87</v>
      </c>
      <c r="J29" s="152">
        <v>6.84</v>
      </c>
      <c r="K29" s="152">
        <v>13.451000000000001</v>
      </c>
      <c r="L29" s="152">
        <v>17.78</v>
      </c>
      <c r="M29" s="152">
        <v>17.78</v>
      </c>
      <c r="N29" s="152">
        <v>17.78</v>
      </c>
      <c r="O29" s="152">
        <v>17.78</v>
      </c>
      <c r="P29" s="152">
        <v>1007.34</v>
      </c>
      <c r="Q29" s="152">
        <v>1028</v>
      </c>
      <c r="R29" s="152">
        <v>11</v>
      </c>
      <c r="S29" s="152">
        <v>10</v>
      </c>
      <c r="T29" s="152">
        <v>972.22276999999997</v>
      </c>
      <c r="U29" s="152">
        <v>1026.5535</v>
      </c>
      <c r="V29" s="152">
        <v>1026.5535</v>
      </c>
      <c r="W29" s="152">
        <v>646.54940999999997</v>
      </c>
      <c r="X29" s="152">
        <v>1134</v>
      </c>
      <c r="Y29" s="152">
        <v>1021.326</v>
      </c>
      <c r="Z29" s="152">
        <v>14.032999999999999</v>
      </c>
      <c r="AA29" s="152">
        <v>16.28</v>
      </c>
      <c r="AB29" s="152">
        <v>1048.249</v>
      </c>
      <c r="AC29" s="152">
        <v>990.11199999999997</v>
      </c>
      <c r="AD29" s="152">
        <v>1023.307</v>
      </c>
      <c r="AE29" s="152">
        <v>19.126000000000001</v>
      </c>
      <c r="AF29" s="152">
        <v>19.126000000000001</v>
      </c>
      <c r="AG29" s="152">
        <v>385.15739000000002</v>
      </c>
      <c r="AH29" s="152">
        <v>385.15739000000002</v>
      </c>
      <c r="AI29" s="152">
        <v>385.15739000000002</v>
      </c>
      <c r="AJ29" s="152">
        <v>369.10915999999997</v>
      </c>
      <c r="AK29" s="152">
        <v>385.15739000000002</v>
      </c>
      <c r="AL29" s="152">
        <v>0</v>
      </c>
      <c r="AM29" s="152">
        <v>0</v>
      </c>
      <c r="AN29" s="152">
        <v>0</v>
      </c>
      <c r="AO29" s="152">
        <v>288.86804000000001</v>
      </c>
      <c r="AP29" s="152">
        <v>1151</v>
      </c>
      <c r="AQ29" s="152">
        <v>981.46699999999998</v>
      </c>
    </row>
    <row r="30" spans="1:43" ht="24" customHeight="1" x14ac:dyDescent="0.25">
      <c r="A30" s="16" t="s">
        <v>72</v>
      </c>
      <c r="B30" s="16" t="s">
        <v>777</v>
      </c>
      <c r="C30" s="152">
        <v>23</v>
      </c>
      <c r="D30" s="152">
        <v>52.05</v>
      </c>
      <c r="E30" s="152">
        <v>10.27</v>
      </c>
      <c r="F30" s="152">
        <v>0</v>
      </c>
      <c r="G30" s="152">
        <v>19.53</v>
      </c>
      <c r="H30" s="152">
        <v>904.68</v>
      </c>
      <c r="I30" s="152">
        <v>6.37</v>
      </c>
      <c r="J30" s="152">
        <v>7.16</v>
      </c>
      <c r="K30" s="152">
        <v>16.094000000000001</v>
      </c>
      <c r="L30" s="152">
        <v>17.760000000000002</v>
      </c>
      <c r="M30" s="152">
        <v>17.760000000000002</v>
      </c>
      <c r="N30" s="152">
        <v>17.760000000000002</v>
      </c>
      <c r="O30" s="152">
        <v>17.760000000000002</v>
      </c>
      <c r="P30" s="152">
        <v>1008.92</v>
      </c>
      <c r="Q30" s="152">
        <v>1021.09003</v>
      </c>
      <c r="R30" s="152">
        <v>10</v>
      </c>
      <c r="S30" s="152">
        <v>10</v>
      </c>
      <c r="T30" s="152">
        <v>973.63522</v>
      </c>
      <c r="U30" s="152">
        <v>1046.1757500000001</v>
      </c>
      <c r="V30" s="152">
        <v>1046.1757500000001</v>
      </c>
      <c r="W30" s="152">
        <v>682.37496999999996</v>
      </c>
      <c r="X30" s="152">
        <v>1163</v>
      </c>
      <c r="Y30" s="152">
        <v>1018.553</v>
      </c>
      <c r="Z30" s="152">
        <v>11.090999999999999</v>
      </c>
      <c r="AA30" s="152">
        <v>14.704000000000001</v>
      </c>
      <c r="AB30" s="152">
        <v>1051.7919999999999</v>
      </c>
      <c r="AC30" s="152">
        <v>994.029</v>
      </c>
      <c r="AD30" s="152">
        <v>1022.628</v>
      </c>
      <c r="AE30" s="152">
        <v>19.184000000000001</v>
      </c>
      <c r="AF30" s="152">
        <v>19.184000000000001</v>
      </c>
      <c r="AG30" s="152">
        <v>385.15739000000002</v>
      </c>
      <c r="AH30" s="152">
        <v>385.15739000000002</v>
      </c>
      <c r="AI30" s="152">
        <v>385.15739000000002</v>
      </c>
      <c r="AJ30" s="152">
        <v>369.10915999999997</v>
      </c>
      <c r="AK30" s="152">
        <v>385.15739000000002</v>
      </c>
      <c r="AL30" s="152">
        <v>0</v>
      </c>
      <c r="AM30" s="152">
        <v>0</v>
      </c>
      <c r="AN30" s="152">
        <v>0</v>
      </c>
      <c r="AO30" s="152">
        <v>288.86804000000001</v>
      </c>
      <c r="AP30" s="152">
        <v>1170</v>
      </c>
      <c r="AQ30" s="152">
        <v>983.20399999999995</v>
      </c>
    </row>
    <row r="31" spans="1:43" ht="24" customHeight="1" x14ac:dyDescent="0.25">
      <c r="A31" s="18" t="s">
        <v>72</v>
      </c>
      <c r="B31" s="18" t="s">
        <v>778</v>
      </c>
      <c r="C31" s="153">
        <v>23</v>
      </c>
      <c r="D31" s="153">
        <v>52.15</v>
      </c>
      <c r="E31" s="153">
        <v>13.64</v>
      </c>
      <c r="F31" s="153">
        <v>0</v>
      </c>
      <c r="G31" s="153">
        <v>19.53</v>
      </c>
      <c r="H31" s="153">
        <v>910.94</v>
      </c>
      <c r="I31" s="153">
        <v>7.06</v>
      </c>
      <c r="J31" s="153">
        <v>7.86</v>
      </c>
      <c r="K31" s="153">
        <v>16.184000000000001</v>
      </c>
      <c r="L31" s="153">
        <v>19.260000000000002</v>
      </c>
      <c r="M31" s="153">
        <v>19.260000000000002</v>
      </c>
      <c r="N31" s="153">
        <v>19.260000000000002</v>
      </c>
      <c r="O31" s="153">
        <v>19.260000000000002</v>
      </c>
      <c r="P31" s="153">
        <v>1014.57</v>
      </c>
      <c r="Q31" s="153">
        <v>1018.17999</v>
      </c>
      <c r="R31" s="153">
        <v>11</v>
      </c>
      <c r="S31" s="153">
        <v>10</v>
      </c>
      <c r="T31" s="153">
        <v>981.79119000000003</v>
      </c>
      <c r="U31" s="153">
        <v>1042.04475</v>
      </c>
      <c r="V31" s="153">
        <v>1042.04475</v>
      </c>
      <c r="W31" s="153">
        <v>851.87842000000001</v>
      </c>
      <c r="X31" s="153">
        <v>1170</v>
      </c>
      <c r="Y31" s="153">
        <v>1022.572</v>
      </c>
      <c r="Z31" s="153">
        <v>15.135</v>
      </c>
      <c r="AA31" s="153">
        <v>13.394</v>
      </c>
      <c r="AB31" s="153">
        <v>1061.884</v>
      </c>
      <c r="AC31" s="153">
        <v>1001.7190000000001</v>
      </c>
      <c r="AD31" s="153">
        <v>1026.2650000000001</v>
      </c>
      <c r="AE31" s="153">
        <v>18.757000000000001</v>
      </c>
      <c r="AF31" s="153">
        <v>18.757000000000001</v>
      </c>
      <c r="AG31" s="153">
        <v>385.15739000000002</v>
      </c>
      <c r="AH31" s="153">
        <v>385.15739000000002</v>
      </c>
      <c r="AI31" s="153">
        <v>385.15739000000002</v>
      </c>
      <c r="AJ31" s="153">
        <v>353.06094000000002</v>
      </c>
      <c r="AK31" s="153">
        <v>385.15739000000002</v>
      </c>
      <c r="AL31" s="153">
        <v>0</v>
      </c>
      <c r="AM31" s="153">
        <v>0</v>
      </c>
      <c r="AN31" s="153">
        <v>0</v>
      </c>
      <c r="AO31" s="153">
        <v>288.86804000000001</v>
      </c>
      <c r="AP31" s="153">
        <v>1172</v>
      </c>
      <c r="AQ31" s="153">
        <v>987.34100000000001</v>
      </c>
    </row>
    <row r="32" spans="1:43" ht="24" customHeight="1" x14ac:dyDescent="0.25">
      <c r="A32" s="13" t="s">
        <v>72</v>
      </c>
      <c r="B32" s="13" t="s">
        <v>779</v>
      </c>
      <c r="C32" s="151">
        <v>23</v>
      </c>
      <c r="D32" s="151">
        <v>52.15</v>
      </c>
      <c r="E32" s="151">
        <v>12.56</v>
      </c>
      <c r="F32" s="151">
        <v>0</v>
      </c>
      <c r="G32" s="151">
        <v>19.53</v>
      </c>
      <c r="H32" s="151">
        <v>908.34</v>
      </c>
      <c r="I32" s="151">
        <v>7.8</v>
      </c>
      <c r="J32" s="151">
        <v>7.6</v>
      </c>
      <c r="K32" s="151">
        <v>14.791</v>
      </c>
      <c r="L32" s="151">
        <v>18.97</v>
      </c>
      <c r="M32" s="151">
        <v>18.97</v>
      </c>
      <c r="N32" s="151">
        <v>18.97</v>
      </c>
      <c r="O32" s="151">
        <v>18.97</v>
      </c>
      <c r="P32" s="151">
        <v>1018.22</v>
      </c>
      <c r="Q32" s="151">
        <v>1010.17999</v>
      </c>
      <c r="R32" s="151">
        <v>11</v>
      </c>
      <c r="S32" s="151">
        <v>10</v>
      </c>
      <c r="T32" s="151">
        <v>994.52745000000004</v>
      </c>
      <c r="U32" s="151">
        <v>1020.357</v>
      </c>
      <c r="V32" s="151">
        <v>1020.357</v>
      </c>
      <c r="W32" s="151">
        <v>941.00145999999995</v>
      </c>
      <c r="X32" s="151">
        <v>1156</v>
      </c>
      <c r="Y32" s="151">
        <v>1026.71</v>
      </c>
      <c r="Z32" s="151">
        <v>14.303000000000001</v>
      </c>
      <c r="AA32" s="151">
        <v>12.936999999999999</v>
      </c>
      <c r="AB32" s="151">
        <v>1056.492</v>
      </c>
      <c r="AC32" s="151">
        <v>1002.986</v>
      </c>
      <c r="AD32" s="151">
        <v>1030.173</v>
      </c>
      <c r="AE32" s="151">
        <v>17.992000000000001</v>
      </c>
      <c r="AF32" s="151">
        <v>17.992000000000001</v>
      </c>
      <c r="AG32" s="151">
        <v>385.15739000000002</v>
      </c>
      <c r="AH32" s="151">
        <v>385.15739000000002</v>
      </c>
      <c r="AI32" s="151">
        <v>385.15739000000002</v>
      </c>
      <c r="AJ32" s="151">
        <v>353.06094000000002</v>
      </c>
      <c r="AK32" s="151">
        <v>385.15739000000002</v>
      </c>
      <c r="AL32" s="151">
        <v>0</v>
      </c>
      <c r="AM32" s="151">
        <v>0</v>
      </c>
      <c r="AN32" s="151">
        <v>0</v>
      </c>
      <c r="AO32" s="151">
        <v>288.86804000000001</v>
      </c>
      <c r="AP32" s="151">
        <v>1152</v>
      </c>
      <c r="AQ32" s="151">
        <v>989.755</v>
      </c>
    </row>
    <row r="33" spans="1:43" ht="24" customHeight="1" x14ac:dyDescent="0.25">
      <c r="A33" s="16" t="s">
        <v>72</v>
      </c>
      <c r="B33" s="16" t="s">
        <v>780</v>
      </c>
      <c r="C33" s="152">
        <v>23</v>
      </c>
      <c r="D33" s="152">
        <v>52.14</v>
      </c>
      <c r="E33" s="152">
        <v>13.09</v>
      </c>
      <c r="F33" s="152">
        <v>0</v>
      </c>
      <c r="G33" s="152">
        <v>19.53</v>
      </c>
      <c r="H33" s="152">
        <v>895.02</v>
      </c>
      <c r="I33" s="152">
        <v>9.08</v>
      </c>
      <c r="J33" s="152">
        <v>7.73</v>
      </c>
      <c r="K33" s="152">
        <v>11.805</v>
      </c>
      <c r="L33" s="152">
        <v>18.059999999999999</v>
      </c>
      <c r="M33" s="152">
        <v>18.059999999999999</v>
      </c>
      <c r="N33" s="152">
        <v>18.059999999999999</v>
      </c>
      <c r="O33" s="152">
        <v>18.059999999999999</v>
      </c>
      <c r="P33" s="152">
        <v>1017.61</v>
      </c>
      <c r="Q33" s="152">
        <v>1002.90997</v>
      </c>
      <c r="R33" s="152">
        <v>11</v>
      </c>
      <c r="S33" s="152">
        <v>10</v>
      </c>
      <c r="T33" s="152">
        <v>1000.73389</v>
      </c>
      <c r="U33" s="152">
        <v>973.88324999999998</v>
      </c>
      <c r="V33" s="152">
        <v>973.88324999999998</v>
      </c>
      <c r="W33" s="152">
        <v>970.95187999999996</v>
      </c>
      <c r="X33" s="152">
        <v>1113</v>
      </c>
      <c r="Y33" s="152">
        <v>1024.357</v>
      </c>
      <c r="Z33" s="152">
        <v>12.861000000000001</v>
      </c>
      <c r="AA33" s="152">
        <v>13.471</v>
      </c>
      <c r="AB33" s="152">
        <v>1060.393</v>
      </c>
      <c r="AC33" s="152">
        <v>1009.082</v>
      </c>
      <c r="AD33" s="152">
        <v>1022.189</v>
      </c>
      <c r="AE33" s="152">
        <v>17.945</v>
      </c>
      <c r="AF33" s="152">
        <v>17.945</v>
      </c>
      <c r="AG33" s="152">
        <v>385.15739000000002</v>
      </c>
      <c r="AH33" s="152">
        <v>385.15739000000002</v>
      </c>
      <c r="AI33" s="152">
        <v>385.15739000000002</v>
      </c>
      <c r="AJ33" s="152">
        <v>353.06094000000002</v>
      </c>
      <c r="AK33" s="152">
        <v>385.15739000000002</v>
      </c>
      <c r="AL33" s="152">
        <v>0</v>
      </c>
      <c r="AM33" s="152">
        <v>0</v>
      </c>
      <c r="AN33" s="152">
        <v>0</v>
      </c>
      <c r="AO33" s="152">
        <v>288.86804000000001</v>
      </c>
      <c r="AP33" s="152">
        <v>1100</v>
      </c>
      <c r="AQ33" s="152">
        <v>995.2</v>
      </c>
    </row>
    <row r="34" spans="1:43" ht="24" customHeight="1" x14ac:dyDescent="0.25">
      <c r="A34" s="16" t="s">
        <v>72</v>
      </c>
      <c r="B34" s="16" t="s">
        <v>781</v>
      </c>
      <c r="C34" s="152">
        <v>23</v>
      </c>
      <c r="D34" s="152">
        <v>52.14</v>
      </c>
      <c r="E34" s="152">
        <v>12.05</v>
      </c>
      <c r="F34" s="152">
        <v>0</v>
      </c>
      <c r="G34" s="152">
        <v>19.53</v>
      </c>
      <c r="H34" s="152">
        <v>861.77</v>
      </c>
      <c r="I34" s="152">
        <v>8.93</v>
      </c>
      <c r="J34" s="152">
        <v>7.98</v>
      </c>
      <c r="K34" s="152">
        <v>12.185</v>
      </c>
      <c r="L34" s="152">
        <v>17.920000000000002</v>
      </c>
      <c r="M34" s="152">
        <v>17.920000000000002</v>
      </c>
      <c r="N34" s="152">
        <v>17.920000000000002</v>
      </c>
      <c r="O34" s="152">
        <v>17.920000000000002</v>
      </c>
      <c r="P34" s="152">
        <v>1018.98</v>
      </c>
      <c r="Q34" s="152">
        <v>995.27301</v>
      </c>
      <c r="R34" s="152">
        <v>11</v>
      </c>
      <c r="S34" s="152">
        <v>10</v>
      </c>
      <c r="T34" s="152">
        <v>1007.80891</v>
      </c>
      <c r="U34" s="152">
        <v>907.78724999999997</v>
      </c>
      <c r="V34" s="152">
        <v>907.78724999999997</v>
      </c>
      <c r="W34" s="152">
        <v>1018.4062300000001</v>
      </c>
      <c r="X34" s="152">
        <v>1052</v>
      </c>
      <c r="Y34" s="152">
        <v>1024.4549999999999</v>
      </c>
      <c r="Z34" s="152">
        <v>13.083</v>
      </c>
      <c r="AA34" s="152">
        <v>13.545</v>
      </c>
      <c r="AB34" s="152">
        <v>1062.1610000000001</v>
      </c>
      <c r="AC34" s="152">
        <v>1013.037</v>
      </c>
      <c r="AD34" s="152">
        <v>1025.182</v>
      </c>
      <c r="AE34" s="152">
        <v>17.433</v>
      </c>
      <c r="AF34" s="152">
        <v>17.433</v>
      </c>
      <c r="AG34" s="152">
        <v>385.15739000000002</v>
      </c>
      <c r="AH34" s="152">
        <v>385.15739000000002</v>
      </c>
      <c r="AI34" s="152">
        <v>385.15739000000002</v>
      </c>
      <c r="AJ34" s="152">
        <v>353.06094000000002</v>
      </c>
      <c r="AK34" s="152">
        <v>385.15739000000002</v>
      </c>
      <c r="AL34" s="152">
        <v>0</v>
      </c>
      <c r="AM34" s="152">
        <v>0</v>
      </c>
      <c r="AN34" s="152">
        <v>0</v>
      </c>
      <c r="AO34" s="152">
        <v>288.86804000000001</v>
      </c>
      <c r="AP34" s="152">
        <v>1037</v>
      </c>
      <c r="AQ34" s="152">
        <v>998.79</v>
      </c>
    </row>
    <row r="35" spans="1:43" ht="24" customHeight="1" x14ac:dyDescent="0.25">
      <c r="A35" s="16" t="s">
        <v>72</v>
      </c>
      <c r="B35" s="16" t="s">
        <v>782</v>
      </c>
      <c r="C35" s="152">
        <v>23</v>
      </c>
      <c r="D35" s="152">
        <v>52.14</v>
      </c>
      <c r="E35" s="152">
        <v>12.3</v>
      </c>
      <c r="F35" s="152">
        <v>0</v>
      </c>
      <c r="G35" s="152">
        <v>19.53</v>
      </c>
      <c r="H35" s="152">
        <v>804.63</v>
      </c>
      <c r="I35" s="152">
        <v>8.9600000000000009</v>
      </c>
      <c r="J35" s="152">
        <v>7.99</v>
      </c>
      <c r="K35" s="152">
        <v>13.654999999999999</v>
      </c>
      <c r="L35" s="152">
        <v>17.02</v>
      </c>
      <c r="M35" s="152">
        <v>17.02</v>
      </c>
      <c r="N35" s="152">
        <v>17.02</v>
      </c>
      <c r="O35" s="152">
        <v>17.02</v>
      </c>
      <c r="P35" s="152">
        <v>1012.33</v>
      </c>
      <c r="Q35" s="152">
        <v>983.45501999999999</v>
      </c>
      <c r="R35" s="152">
        <v>11</v>
      </c>
      <c r="S35" s="152">
        <v>10</v>
      </c>
      <c r="T35" s="152">
        <v>1016.26735</v>
      </c>
      <c r="U35" s="152">
        <v>816.90525000000002</v>
      </c>
      <c r="V35" s="152">
        <v>816.90525000000002</v>
      </c>
      <c r="W35" s="152">
        <v>984.97253999999998</v>
      </c>
      <c r="X35" s="152">
        <v>968</v>
      </c>
      <c r="Y35" s="152">
        <v>1016.778</v>
      </c>
      <c r="Z35" s="152">
        <v>10.801</v>
      </c>
      <c r="AA35" s="152">
        <v>12.404</v>
      </c>
      <c r="AB35" s="152">
        <v>1059.7850000000001</v>
      </c>
      <c r="AC35" s="152">
        <v>1016.088</v>
      </c>
      <c r="AD35" s="152">
        <v>1025.521</v>
      </c>
      <c r="AE35" s="152">
        <v>16.471</v>
      </c>
      <c r="AF35" s="152">
        <v>16.471</v>
      </c>
      <c r="AG35" s="152">
        <v>385.15739000000002</v>
      </c>
      <c r="AH35" s="152">
        <v>385.15739000000002</v>
      </c>
      <c r="AI35" s="152">
        <v>385.15739000000002</v>
      </c>
      <c r="AJ35" s="152">
        <v>353.06094000000002</v>
      </c>
      <c r="AK35" s="152">
        <v>385.15739000000002</v>
      </c>
      <c r="AL35" s="152">
        <v>0</v>
      </c>
      <c r="AM35" s="152">
        <v>0</v>
      </c>
      <c r="AN35" s="152">
        <v>0</v>
      </c>
      <c r="AO35" s="152">
        <v>288.86804000000001</v>
      </c>
      <c r="AP35" s="152">
        <v>949</v>
      </c>
      <c r="AQ35" s="152">
        <v>992.13099999999997</v>
      </c>
    </row>
    <row r="36" spans="1:43" ht="24" customHeight="1" x14ac:dyDescent="0.25">
      <c r="A36" s="16" t="s">
        <v>72</v>
      </c>
      <c r="B36" s="16" t="s">
        <v>783</v>
      </c>
      <c r="C36" s="152">
        <v>23</v>
      </c>
      <c r="D36" s="152">
        <v>52.16</v>
      </c>
      <c r="E36" s="152">
        <v>12.37</v>
      </c>
      <c r="F36" s="152">
        <v>0</v>
      </c>
      <c r="G36" s="152">
        <v>19.53</v>
      </c>
      <c r="H36" s="152">
        <v>727.3</v>
      </c>
      <c r="I36" s="152">
        <v>9.14</v>
      </c>
      <c r="J36" s="152">
        <v>7.43</v>
      </c>
      <c r="K36" s="152">
        <v>13.116</v>
      </c>
      <c r="L36" s="152">
        <v>17.18</v>
      </c>
      <c r="M36" s="152">
        <v>17.18</v>
      </c>
      <c r="N36" s="152">
        <v>17.18</v>
      </c>
      <c r="O36" s="152">
        <v>17.18</v>
      </c>
      <c r="P36" s="152">
        <v>996.61</v>
      </c>
      <c r="Q36" s="152">
        <v>969.45501999999999</v>
      </c>
      <c r="R36" s="152">
        <v>11</v>
      </c>
      <c r="S36" s="152">
        <v>10</v>
      </c>
      <c r="T36" s="152">
        <v>1009.52454</v>
      </c>
      <c r="U36" s="152">
        <v>724.9905</v>
      </c>
      <c r="V36" s="152">
        <v>724.9905</v>
      </c>
      <c r="W36" s="152">
        <v>906.51242999999999</v>
      </c>
      <c r="X36" s="152">
        <v>868</v>
      </c>
      <c r="Y36" s="152">
        <v>996.87800000000004</v>
      </c>
      <c r="Z36" s="152">
        <v>12.887</v>
      </c>
      <c r="AA36" s="152">
        <v>13.192</v>
      </c>
      <c r="AB36" s="152">
        <v>1048.9749999999999</v>
      </c>
      <c r="AC36" s="152">
        <v>1011.1319999999999</v>
      </c>
      <c r="AD36" s="152">
        <v>1010.333</v>
      </c>
      <c r="AE36" s="152">
        <v>16.611999999999998</v>
      </c>
      <c r="AF36" s="152">
        <v>16.611999999999998</v>
      </c>
      <c r="AG36" s="152">
        <v>385.15739000000002</v>
      </c>
      <c r="AH36" s="152">
        <v>385.15739000000002</v>
      </c>
      <c r="AI36" s="152">
        <v>385.15739000000002</v>
      </c>
      <c r="AJ36" s="152">
        <v>353.06094000000002</v>
      </c>
      <c r="AK36" s="152">
        <v>385.15739000000002</v>
      </c>
      <c r="AL36" s="152">
        <v>0</v>
      </c>
      <c r="AM36" s="152">
        <v>0</v>
      </c>
      <c r="AN36" s="152">
        <v>0</v>
      </c>
      <c r="AO36" s="152">
        <v>288.86804000000001</v>
      </c>
      <c r="AP36" s="152">
        <v>842</v>
      </c>
      <c r="AQ36" s="152">
        <v>977.14700000000005</v>
      </c>
    </row>
    <row r="37" spans="1:43" ht="24" customHeight="1" x14ac:dyDescent="0.25">
      <c r="A37" s="16" t="s">
        <v>72</v>
      </c>
      <c r="B37" s="16" t="s">
        <v>784</v>
      </c>
      <c r="C37" s="152">
        <v>23</v>
      </c>
      <c r="D37" s="152">
        <v>52.03</v>
      </c>
      <c r="E37" s="152">
        <v>12.85</v>
      </c>
      <c r="F37" s="152">
        <v>0</v>
      </c>
      <c r="G37" s="152">
        <v>19.53</v>
      </c>
      <c r="H37" s="152">
        <v>629.99</v>
      </c>
      <c r="I37" s="152">
        <v>9.6300000000000008</v>
      </c>
      <c r="J37" s="152">
        <v>7.28</v>
      </c>
      <c r="K37" s="152">
        <v>13.144</v>
      </c>
      <c r="L37" s="152">
        <v>16.8</v>
      </c>
      <c r="M37" s="152">
        <v>16.8</v>
      </c>
      <c r="N37" s="152">
        <v>16.8</v>
      </c>
      <c r="O37" s="152">
        <v>16.8</v>
      </c>
      <c r="P37" s="152">
        <v>958.14</v>
      </c>
      <c r="Q37" s="152">
        <v>939.54498000000001</v>
      </c>
      <c r="R37" s="152">
        <v>11</v>
      </c>
      <c r="S37" s="152">
        <v>10</v>
      </c>
      <c r="T37" s="152">
        <v>994.97189000000003</v>
      </c>
      <c r="U37" s="152">
        <v>612.42075</v>
      </c>
      <c r="V37" s="152">
        <v>612.42075</v>
      </c>
      <c r="W37" s="152">
        <v>832.32853999999998</v>
      </c>
      <c r="X37" s="152">
        <v>749</v>
      </c>
      <c r="Y37" s="152">
        <v>967.149</v>
      </c>
      <c r="Z37" s="152">
        <v>13.125999999999999</v>
      </c>
      <c r="AA37" s="152">
        <v>13.641999999999999</v>
      </c>
      <c r="AB37" s="152">
        <v>1037.154</v>
      </c>
      <c r="AC37" s="152">
        <v>999.16600000000005</v>
      </c>
      <c r="AD37" s="152">
        <v>988.06</v>
      </c>
      <c r="AE37" s="152">
        <v>16.917000000000002</v>
      </c>
      <c r="AF37" s="152">
        <v>16.917000000000002</v>
      </c>
      <c r="AG37" s="152">
        <v>385.15739000000002</v>
      </c>
      <c r="AH37" s="152">
        <v>385.15739000000002</v>
      </c>
      <c r="AI37" s="152">
        <v>385.15739000000002</v>
      </c>
      <c r="AJ37" s="152">
        <v>353.06094000000002</v>
      </c>
      <c r="AK37" s="152">
        <v>385.15739000000002</v>
      </c>
      <c r="AL37" s="152">
        <v>0</v>
      </c>
      <c r="AM37" s="152">
        <v>0</v>
      </c>
      <c r="AN37" s="152">
        <v>0</v>
      </c>
      <c r="AO37" s="152">
        <v>288.86804000000001</v>
      </c>
      <c r="AP37" s="152">
        <v>725</v>
      </c>
      <c r="AQ37" s="152">
        <v>946.327</v>
      </c>
    </row>
    <row r="38" spans="1:43" ht="24" customHeight="1" x14ac:dyDescent="0.25">
      <c r="A38" s="16" t="s">
        <v>72</v>
      </c>
      <c r="B38" s="16" t="s">
        <v>785</v>
      </c>
      <c r="C38" s="152">
        <v>22</v>
      </c>
      <c r="D38" s="152">
        <v>52.02</v>
      </c>
      <c r="E38" s="152">
        <v>12.31</v>
      </c>
      <c r="F38" s="152">
        <v>0</v>
      </c>
      <c r="G38" s="152">
        <v>19.53</v>
      </c>
      <c r="H38" s="152">
        <v>519.4</v>
      </c>
      <c r="I38" s="152">
        <v>9.35</v>
      </c>
      <c r="J38" s="152">
        <v>7.25</v>
      </c>
      <c r="K38" s="152">
        <v>13.031000000000001</v>
      </c>
      <c r="L38" s="152">
        <v>16.91</v>
      </c>
      <c r="M38" s="152">
        <v>16.91</v>
      </c>
      <c r="N38" s="152">
        <v>16.91</v>
      </c>
      <c r="O38" s="152">
        <v>16.91</v>
      </c>
      <c r="P38" s="152">
        <v>806</v>
      </c>
      <c r="Q38" s="152">
        <v>899.27301</v>
      </c>
      <c r="R38" s="152">
        <v>10</v>
      </c>
      <c r="S38" s="152">
        <v>10</v>
      </c>
      <c r="T38" s="152">
        <v>950.57699000000002</v>
      </c>
      <c r="U38" s="152">
        <v>494.68725000000001</v>
      </c>
      <c r="V38" s="152">
        <v>494.68725000000001</v>
      </c>
      <c r="W38" s="152">
        <v>734.79814999999996</v>
      </c>
      <c r="X38" s="152">
        <v>617</v>
      </c>
      <c r="Y38" s="152">
        <v>908.65499999999997</v>
      </c>
      <c r="Z38" s="152">
        <v>10.669</v>
      </c>
      <c r="AA38" s="152">
        <v>14.332000000000001</v>
      </c>
      <c r="AB38" s="152">
        <v>998.09400000000005</v>
      </c>
      <c r="AC38" s="152">
        <v>963.47500000000002</v>
      </c>
      <c r="AD38" s="152">
        <v>938.16499999999996</v>
      </c>
      <c r="AE38" s="152">
        <v>17.774999999999999</v>
      </c>
      <c r="AF38" s="152">
        <v>17.774999999999999</v>
      </c>
      <c r="AG38" s="152">
        <v>385.15739000000002</v>
      </c>
      <c r="AH38" s="152">
        <v>385.15739000000002</v>
      </c>
      <c r="AI38" s="152">
        <v>385.15739000000002</v>
      </c>
      <c r="AJ38" s="152">
        <v>353.06094000000002</v>
      </c>
      <c r="AK38" s="152">
        <v>385.15739000000002</v>
      </c>
      <c r="AL38" s="152">
        <v>0</v>
      </c>
      <c r="AM38" s="152">
        <v>0</v>
      </c>
      <c r="AN38" s="152">
        <v>0</v>
      </c>
      <c r="AO38" s="152">
        <v>288.86804000000001</v>
      </c>
      <c r="AP38" s="152">
        <v>593</v>
      </c>
      <c r="AQ38" s="152">
        <v>879.60599999999999</v>
      </c>
    </row>
    <row r="39" spans="1:43" ht="24" customHeight="1" x14ac:dyDescent="0.25">
      <c r="A39" s="18" t="s">
        <v>72</v>
      </c>
      <c r="B39" s="18" t="s">
        <v>786</v>
      </c>
      <c r="C39" s="153">
        <v>22</v>
      </c>
      <c r="D39" s="153">
        <v>51.98</v>
      </c>
      <c r="E39" s="153">
        <v>12.91</v>
      </c>
      <c r="F39" s="153">
        <v>0</v>
      </c>
      <c r="G39" s="153">
        <v>19.53</v>
      </c>
      <c r="H39" s="153">
        <v>412.58</v>
      </c>
      <c r="I39" s="153">
        <v>8.6</v>
      </c>
      <c r="J39" s="153">
        <v>7.05</v>
      </c>
      <c r="K39" s="153">
        <v>12.933</v>
      </c>
      <c r="L39" s="153">
        <v>16.77</v>
      </c>
      <c r="M39" s="153">
        <v>16.77</v>
      </c>
      <c r="N39" s="153">
        <v>16.77</v>
      </c>
      <c r="O39" s="153">
        <v>16.77</v>
      </c>
      <c r="P39" s="153">
        <v>545.42999999999995</v>
      </c>
      <c r="Q39" s="153">
        <v>900</v>
      </c>
      <c r="R39" s="153">
        <v>9</v>
      </c>
      <c r="S39" s="153">
        <v>9</v>
      </c>
      <c r="T39" s="153">
        <v>792.34313999999995</v>
      </c>
      <c r="U39" s="153">
        <v>368.69175000000001</v>
      </c>
      <c r="V39" s="153">
        <v>368.69175000000001</v>
      </c>
      <c r="W39" s="153">
        <v>634.65494999999999</v>
      </c>
      <c r="X39" s="153">
        <v>476</v>
      </c>
      <c r="Y39" s="153">
        <v>819.49900000000002</v>
      </c>
      <c r="Z39" s="153">
        <v>14.77</v>
      </c>
      <c r="AA39" s="153">
        <v>14.823</v>
      </c>
      <c r="AB39" s="153">
        <v>925.255</v>
      </c>
      <c r="AC39" s="153">
        <v>905.42899999999997</v>
      </c>
      <c r="AD39" s="153">
        <v>841.75300000000004</v>
      </c>
      <c r="AE39" s="153">
        <v>18.434000000000001</v>
      </c>
      <c r="AF39" s="153">
        <v>18.434000000000001</v>
      </c>
      <c r="AG39" s="153">
        <v>385.15739000000002</v>
      </c>
      <c r="AH39" s="153">
        <v>385.15739000000002</v>
      </c>
      <c r="AI39" s="153">
        <v>385.15739000000002</v>
      </c>
      <c r="AJ39" s="153">
        <v>353.06094000000002</v>
      </c>
      <c r="AK39" s="153">
        <v>385.15739000000002</v>
      </c>
      <c r="AL39" s="153">
        <v>0</v>
      </c>
      <c r="AM39" s="153">
        <v>0</v>
      </c>
      <c r="AN39" s="153">
        <v>0</v>
      </c>
      <c r="AO39" s="153">
        <v>288.86804000000001</v>
      </c>
      <c r="AP39" s="153">
        <v>450</v>
      </c>
      <c r="AQ39" s="153">
        <v>761.923</v>
      </c>
    </row>
    <row r="40" spans="1:43" ht="24" customHeight="1" x14ac:dyDescent="0.25">
      <c r="A40" s="13" t="s">
        <v>72</v>
      </c>
      <c r="B40" s="13" t="s">
        <v>787</v>
      </c>
      <c r="C40" s="151">
        <v>23</v>
      </c>
      <c r="D40" s="151">
        <v>52</v>
      </c>
      <c r="E40" s="151">
        <v>12.99</v>
      </c>
      <c r="F40" s="151">
        <v>0</v>
      </c>
      <c r="G40" s="151">
        <v>19.45</v>
      </c>
      <c r="H40" s="151">
        <v>299.93</v>
      </c>
      <c r="I40" s="151">
        <v>9.2899999999999991</v>
      </c>
      <c r="J40" s="151">
        <v>7.27</v>
      </c>
      <c r="K40" s="151">
        <v>12.323</v>
      </c>
      <c r="L40" s="151">
        <v>17.010000000000002</v>
      </c>
      <c r="M40" s="151">
        <v>17.010000000000002</v>
      </c>
      <c r="N40" s="151">
        <v>17.010000000000002</v>
      </c>
      <c r="O40" s="151">
        <v>17.010000000000002</v>
      </c>
      <c r="P40" s="151">
        <v>257.32</v>
      </c>
      <c r="Q40" s="151">
        <v>594.90899999999999</v>
      </c>
      <c r="R40" s="151">
        <v>10</v>
      </c>
      <c r="S40" s="151">
        <v>10</v>
      </c>
      <c r="T40" s="151">
        <v>482.87947000000003</v>
      </c>
      <c r="U40" s="151">
        <v>237.5325</v>
      </c>
      <c r="V40" s="151">
        <v>237.5325</v>
      </c>
      <c r="W40" s="151">
        <v>521.05619000000002</v>
      </c>
      <c r="X40" s="151">
        <v>322</v>
      </c>
      <c r="Y40" s="151">
        <v>615.85</v>
      </c>
      <c r="Z40" s="151">
        <v>14.707000000000001</v>
      </c>
      <c r="AA40" s="151">
        <v>15.170999999999999</v>
      </c>
      <c r="AB40" s="151">
        <v>661.83600000000001</v>
      </c>
      <c r="AC40" s="151">
        <v>656.44799999999998</v>
      </c>
      <c r="AD40" s="151">
        <v>578.81700000000001</v>
      </c>
      <c r="AE40" s="151">
        <v>18.960999999999999</v>
      </c>
      <c r="AF40" s="151">
        <v>18.960999999999999</v>
      </c>
      <c r="AG40" s="151">
        <v>385.15739000000002</v>
      </c>
      <c r="AH40" s="151">
        <v>385.15739000000002</v>
      </c>
      <c r="AI40" s="151">
        <v>385.15739000000002</v>
      </c>
      <c r="AJ40" s="151">
        <v>353.06094000000002</v>
      </c>
      <c r="AK40" s="151">
        <v>385.15739000000002</v>
      </c>
      <c r="AL40" s="151">
        <v>0</v>
      </c>
      <c r="AM40" s="151">
        <v>0</v>
      </c>
      <c r="AN40" s="151">
        <v>0</v>
      </c>
      <c r="AO40" s="151">
        <v>288.86804000000001</v>
      </c>
      <c r="AP40" s="151">
        <v>296</v>
      </c>
      <c r="AQ40" s="151">
        <v>459.87599999999998</v>
      </c>
    </row>
    <row r="41" spans="1:43" ht="24" customHeight="1" x14ac:dyDescent="0.25">
      <c r="A41" s="16" t="s">
        <v>72</v>
      </c>
      <c r="B41" s="16" t="s">
        <v>788</v>
      </c>
      <c r="C41" s="152">
        <v>23</v>
      </c>
      <c r="D41" s="152">
        <v>51.08</v>
      </c>
      <c r="E41" s="152">
        <v>10.92</v>
      </c>
      <c r="F41" s="152">
        <v>0</v>
      </c>
      <c r="G41" s="152">
        <v>19.45</v>
      </c>
      <c r="H41" s="152">
        <v>198.39</v>
      </c>
      <c r="I41" s="152">
        <v>9.52</v>
      </c>
      <c r="J41" s="152">
        <v>7.58</v>
      </c>
      <c r="K41" s="152">
        <v>11.304</v>
      </c>
      <c r="L41" s="152">
        <v>15.45</v>
      </c>
      <c r="M41" s="152">
        <v>15.45</v>
      </c>
      <c r="N41" s="152">
        <v>15.45</v>
      </c>
      <c r="O41" s="152">
        <v>15.45</v>
      </c>
      <c r="P41" s="152">
        <v>247.58</v>
      </c>
      <c r="Q41" s="152">
        <v>287.63598999999999</v>
      </c>
      <c r="R41" s="152">
        <v>10</v>
      </c>
      <c r="S41" s="152">
        <v>10</v>
      </c>
      <c r="T41" s="152">
        <v>166.49314000000001</v>
      </c>
      <c r="U41" s="152">
        <v>106.37325</v>
      </c>
      <c r="V41" s="152">
        <v>106.37325</v>
      </c>
      <c r="W41" s="152">
        <v>398.32317</v>
      </c>
      <c r="X41" s="152">
        <v>167</v>
      </c>
      <c r="Y41" s="152">
        <v>204.624</v>
      </c>
      <c r="Z41" s="152">
        <v>12.95</v>
      </c>
      <c r="AA41" s="152">
        <v>14.704000000000001</v>
      </c>
      <c r="AB41" s="152">
        <v>358.66399999999999</v>
      </c>
      <c r="AC41" s="152">
        <v>348.58199999999999</v>
      </c>
      <c r="AD41" s="152">
        <v>185.322</v>
      </c>
      <c r="AE41" s="152">
        <v>18.440000000000001</v>
      </c>
      <c r="AF41" s="152">
        <v>18.440000000000001</v>
      </c>
      <c r="AG41" s="152">
        <v>385.15739000000002</v>
      </c>
      <c r="AH41" s="152">
        <v>385.15739000000002</v>
      </c>
      <c r="AI41" s="152">
        <v>385.15739000000002</v>
      </c>
      <c r="AJ41" s="152">
        <v>353.06094000000002</v>
      </c>
      <c r="AK41" s="152">
        <v>385.15739000000002</v>
      </c>
      <c r="AL41" s="152">
        <v>0</v>
      </c>
      <c r="AM41" s="152">
        <v>0</v>
      </c>
      <c r="AN41" s="152">
        <v>0</v>
      </c>
      <c r="AO41" s="152">
        <v>288.86804000000001</v>
      </c>
      <c r="AP41" s="152">
        <v>152</v>
      </c>
      <c r="AQ41" s="152">
        <v>89.248000000000005</v>
      </c>
    </row>
    <row r="42" spans="1:43" ht="24" customHeight="1" x14ac:dyDescent="0.25">
      <c r="A42" s="16" t="s">
        <v>72</v>
      </c>
      <c r="B42" s="16" t="s">
        <v>789</v>
      </c>
      <c r="C42" s="152">
        <v>23</v>
      </c>
      <c r="D42" s="152">
        <v>50.99</v>
      </c>
      <c r="E42" s="152">
        <v>11.06</v>
      </c>
      <c r="F42" s="152">
        <v>0</v>
      </c>
      <c r="G42" s="152">
        <v>19.45</v>
      </c>
      <c r="H42" s="152">
        <v>29.47</v>
      </c>
      <c r="I42" s="152">
        <v>10.06</v>
      </c>
      <c r="J42" s="152">
        <v>7.18</v>
      </c>
      <c r="K42" s="152">
        <v>10.683999999999999</v>
      </c>
      <c r="L42" s="152">
        <v>15.94</v>
      </c>
      <c r="M42" s="152">
        <v>15.94</v>
      </c>
      <c r="N42" s="152">
        <v>15.94</v>
      </c>
      <c r="O42" s="152">
        <v>15.94</v>
      </c>
      <c r="P42" s="152">
        <v>0.1</v>
      </c>
      <c r="Q42" s="152">
        <v>42.454500000000003</v>
      </c>
      <c r="R42" s="152">
        <v>10</v>
      </c>
      <c r="S42" s="152">
        <v>10</v>
      </c>
      <c r="T42" s="152">
        <v>6.8573199999999996</v>
      </c>
      <c r="U42" s="152">
        <v>4.1310000000000002</v>
      </c>
      <c r="V42" s="152">
        <v>4.1310000000000002</v>
      </c>
      <c r="W42" s="152">
        <v>273.10055999999997</v>
      </c>
      <c r="X42" s="152">
        <v>37</v>
      </c>
      <c r="Y42" s="152">
        <v>3.69</v>
      </c>
      <c r="Z42" s="152">
        <v>12.288</v>
      </c>
      <c r="AA42" s="152">
        <v>13.284000000000001</v>
      </c>
      <c r="AB42" s="152">
        <v>93.441999999999993</v>
      </c>
      <c r="AC42" s="152">
        <v>85.596999999999994</v>
      </c>
      <c r="AD42" s="152">
        <v>0</v>
      </c>
      <c r="AE42" s="152">
        <v>17.399000000000001</v>
      </c>
      <c r="AF42" s="152">
        <v>17.399000000000001</v>
      </c>
      <c r="AG42" s="152">
        <v>385.15739000000002</v>
      </c>
      <c r="AH42" s="152">
        <v>385.15739000000002</v>
      </c>
      <c r="AI42" s="152">
        <v>385.15739000000002</v>
      </c>
      <c r="AJ42" s="152">
        <v>353.06094000000002</v>
      </c>
      <c r="AK42" s="152">
        <v>385.15739000000002</v>
      </c>
      <c r="AL42" s="152">
        <v>134.90860000000001</v>
      </c>
      <c r="AM42" s="152">
        <v>0</v>
      </c>
      <c r="AN42" s="152">
        <v>0</v>
      </c>
      <c r="AO42" s="152">
        <v>288.86804000000001</v>
      </c>
      <c r="AP42" s="152">
        <v>20</v>
      </c>
      <c r="AQ42" s="152">
        <v>0.70899999999999996</v>
      </c>
    </row>
    <row r="43" spans="1:43" ht="24" customHeight="1" x14ac:dyDescent="0.25">
      <c r="A43" s="16" t="s">
        <v>72</v>
      </c>
      <c r="B43" s="16" t="s">
        <v>790</v>
      </c>
      <c r="C43" s="152">
        <v>23</v>
      </c>
      <c r="D43" s="152">
        <v>50.99</v>
      </c>
      <c r="E43" s="152">
        <v>11.98</v>
      </c>
      <c r="F43" s="152">
        <v>0</v>
      </c>
      <c r="G43" s="152">
        <v>19.45</v>
      </c>
      <c r="H43" s="152">
        <v>7.61</v>
      </c>
      <c r="I43" s="152">
        <v>9.6300000000000008</v>
      </c>
      <c r="J43" s="152">
        <v>7.36</v>
      </c>
      <c r="K43" s="152">
        <v>10.744</v>
      </c>
      <c r="L43" s="152">
        <v>16.690000000000001</v>
      </c>
      <c r="M43" s="152">
        <v>16.690000000000001</v>
      </c>
      <c r="N43" s="152">
        <v>16.690000000000001</v>
      </c>
      <c r="O43" s="152">
        <v>16.690000000000001</v>
      </c>
      <c r="P43" s="152">
        <v>0</v>
      </c>
      <c r="Q43" s="152">
        <v>0</v>
      </c>
      <c r="R43" s="152">
        <v>10</v>
      </c>
      <c r="S43" s="152">
        <v>10</v>
      </c>
      <c r="T43" s="152">
        <v>0</v>
      </c>
      <c r="U43" s="152">
        <v>0</v>
      </c>
      <c r="V43" s="152">
        <v>0</v>
      </c>
      <c r="W43" s="152">
        <v>158.23159000000001</v>
      </c>
      <c r="X43" s="152">
        <v>0</v>
      </c>
      <c r="Y43" s="152">
        <v>0</v>
      </c>
      <c r="Z43" s="152">
        <v>8.2149999999999999</v>
      </c>
      <c r="AA43" s="152">
        <v>13.073</v>
      </c>
      <c r="AB43" s="152">
        <v>0</v>
      </c>
      <c r="AC43" s="152">
        <v>0</v>
      </c>
      <c r="AD43" s="152">
        <v>0</v>
      </c>
      <c r="AE43" s="152">
        <v>16.396999999999998</v>
      </c>
      <c r="AF43" s="152">
        <v>16.396999999999998</v>
      </c>
      <c r="AG43" s="152">
        <v>385.15739000000002</v>
      </c>
      <c r="AH43" s="152">
        <v>385.15739000000002</v>
      </c>
      <c r="AI43" s="152">
        <v>385.15739000000002</v>
      </c>
      <c r="AJ43" s="152">
        <v>353.06094000000002</v>
      </c>
      <c r="AK43" s="152">
        <v>385.15739000000002</v>
      </c>
      <c r="AL43" s="152">
        <v>257.55277999999998</v>
      </c>
      <c r="AM43" s="152">
        <v>0</v>
      </c>
      <c r="AN43" s="152">
        <v>0</v>
      </c>
      <c r="AO43" s="152">
        <v>288.86804000000001</v>
      </c>
      <c r="AP43" s="152">
        <v>0</v>
      </c>
      <c r="AQ43" s="152">
        <v>0</v>
      </c>
    </row>
    <row r="44" spans="1:43" ht="24" customHeight="1" x14ac:dyDescent="0.25">
      <c r="A44" s="16" t="s">
        <v>72</v>
      </c>
      <c r="B44" s="16" t="s">
        <v>791</v>
      </c>
      <c r="C44" s="152">
        <v>23</v>
      </c>
      <c r="D44" s="152">
        <v>50.98</v>
      </c>
      <c r="E44" s="152">
        <v>12.28</v>
      </c>
      <c r="F44" s="152">
        <v>0</v>
      </c>
      <c r="G44" s="152">
        <v>19.45</v>
      </c>
      <c r="H44" s="152">
        <v>0</v>
      </c>
      <c r="I44" s="152">
        <v>9.6</v>
      </c>
      <c r="J44" s="152">
        <v>7.55</v>
      </c>
      <c r="K44" s="152">
        <v>10.037000000000001</v>
      </c>
      <c r="L44" s="152">
        <v>16.87</v>
      </c>
      <c r="M44" s="152">
        <v>16.87</v>
      </c>
      <c r="N44" s="152">
        <v>16.87</v>
      </c>
      <c r="O44" s="152">
        <v>16.87</v>
      </c>
      <c r="P44" s="152">
        <v>0</v>
      </c>
      <c r="Q44" s="152">
        <v>0</v>
      </c>
      <c r="R44" s="152">
        <v>10</v>
      </c>
      <c r="S44" s="152">
        <v>10</v>
      </c>
      <c r="T44" s="152">
        <v>0</v>
      </c>
      <c r="U44" s="152">
        <v>0</v>
      </c>
      <c r="V44" s="152">
        <v>0</v>
      </c>
      <c r="W44" s="152">
        <v>58.145310000000002</v>
      </c>
      <c r="X44" s="152">
        <v>0</v>
      </c>
      <c r="Y44" s="152">
        <v>0</v>
      </c>
      <c r="Z44" s="152">
        <v>7.3550000000000004</v>
      </c>
      <c r="AA44" s="152">
        <v>11.586</v>
      </c>
      <c r="AB44" s="152">
        <v>0</v>
      </c>
      <c r="AC44" s="152">
        <v>0</v>
      </c>
      <c r="AD44" s="152">
        <v>0</v>
      </c>
      <c r="AE44" s="152">
        <v>15.54</v>
      </c>
      <c r="AF44" s="152">
        <v>15.54</v>
      </c>
      <c r="AG44" s="152">
        <v>385.15739000000002</v>
      </c>
      <c r="AH44" s="152">
        <v>385.15739000000002</v>
      </c>
      <c r="AI44" s="152">
        <v>385.15739000000002</v>
      </c>
      <c r="AJ44" s="152">
        <v>353.06094000000002</v>
      </c>
      <c r="AK44" s="152">
        <v>385.15739000000002</v>
      </c>
      <c r="AL44" s="152">
        <v>286.98737999999997</v>
      </c>
      <c r="AM44" s="152">
        <v>0</v>
      </c>
      <c r="AN44" s="152">
        <v>0</v>
      </c>
      <c r="AO44" s="152">
        <v>288.86804000000001</v>
      </c>
      <c r="AP44" s="152">
        <v>0</v>
      </c>
      <c r="AQ44" s="152">
        <v>0</v>
      </c>
    </row>
    <row r="45" spans="1:43" ht="24" customHeight="1" x14ac:dyDescent="0.25">
      <c r="A45" s="16" t="s">
        <v>72</v>
      </c>
      <c r="B45" s="16" t="s">
        <v>792</v>
      </c>
      <c r="C45" s="152">
        <v>23</v>
      </c>
      <c r="D45" s="152">
        <v>51</v>
      </c>
      <c r="E45" s="152">
        <v>11.62</v>
      </c>
      <c r="F45" s="152">
        <v>0</v>
      </c>
      <c r="G45" s="152">
        <v>19.45</v>
      </c>
      <c r="H45" s="152">
        <v>0</v>
      </c>
      <c r="I45" s="152">
        <v>9.73</v>
      </c>
      <c r="J45" s="152">
        <v>7.19</v>
      </c>
      <c r="K45" s="152">
        <v>11.201000000000001</v>
      </c>
      <c r="L45" s="152">
        <v>16.87</v>
      </c>
      <c r="M45" s="152">
        <v>16.87</v>
      </c>
      <c r="N45" s="152">
        <v>16.87</v>
      </c>
      <c r="O45" s="152">
        <v>16.87</v>
      </c>
      <c r="P45" s="152">
        <v>0</v>
      </c>
      <c r="Q45" s="152">
        <v>0</v>
      </c>
      <c r="R45" s="152">
        <v>9</v>
      </c>
      <c r="S45" s="152">
        <v>10</v>
      </c>
      <c r="T45" s="152">
        <v>0</v>
      </c>
      <c r="U45" s="152">
        <v>0</v>
      </c>
      <c r="V45" s="152">
        <v>0</v>
      </c>
      <c r="W45" s="152">
        <v>6.9989800000000004</v>
      </c>
      <c r="X45" s="152">
        <v>0</v>
      </c>
      <c r="Y45" s="152">
        <v>0</v>
      </c>
      <c r="Z45" s="152">
        <v>11.313000000000001</v>
      </c>
      <c r="AA45" s="152">
        <v>11.962</v>
      </c>
      <c r="AB45" s="152">
        <v>0</v>
      </c>
      <c r="AC45" s="152">
        <v>0</v>
      </c>
      <c r="AD45" s="152">
        <v>0</v>
      </c>
      <c r="AE45" s="152">
        <v>15.772</v>
      </c>
      <c r="AF45" s="152">
        <v>15.772</v>
      </c>
      <c r="AG45" s="152">
        <v>385.15739000000002</v>
      </c>
      <c r="AH45" s="152">
        <v>385.15739000000002</v>
      </c>
      <c r="AI45" s="152">
        <v>385.15739000000002</v>
      </c>
      <c r="AJ45" s="152">
        <v>353.06094000000002</v>
      </c>
      <c r="AK45" s="152">
        <v>385.15739000000002</v>
      </c>
      <c r="AL45" s="152">
        <v>294.34602999999998</v>
      </c>
      <c r="AM45" s="152">
        <v>0</v>
      </c>
      <c r="AN45" s="152">
        <v>0</v>
      </c>
      <c r="AO45" s="152">
        <v>288.86804000000001</v>
      </c>
      <c r="AP45" s="152"/>
      <c r="AQ45" s="152">
        <v>0</v>
      </c>
    </row>
    <row r="46" spans="1:43" ht="24" customHeight="1" x14ac:dyDescent="0.25">
      <c r="A46" s="16" t="s">
        <v>72</v>
      </c>
      <c r="B46" s="16" t="s">
        <v>793</v>
      </c>
      <c r="C46" s="152">
        <v>23</v>
      </c>
      <c r="D46" s="152">
        <v>51</v>
      </c>
      <c r="E46" s="152">
        <v>12.51</v>
      </c>
      <c r="F46" s="152">
        <v>0</v>
      </c>
      <c r="G46" s="152">
        <v>19.45</v>
      </c>
      <c r="H46" s="152">
        <v>0</v>
      </c>
      <c r="I46" s="152">
        <v>9.82</v>
      </c>
      <c r="J46" s="152">
        <v>6.78</v>
      </c>
      <c r="K46" s="152">
        <v>12.382999999999999</v>
      </c>
      <c r="L46" s="152">
        <v>14.39</v>
      </c>
      <c r="M46" s="152">
        <v>14.39</v>
      </c>
      <c r="N46" s="152">
        <v>14.39</v>
      </c>
      <c r="O46" s="152">
        <v>14.39</v>
      </c>
      <c r="P46" s="152">
        <v>0</v>
      </c>
      <c r="Q46" s="152">
        <v>0</v>
      </c>
      <c r="R46" s="152">
        <v>9</v>
      </c>
      <c r="S46" s="152">
        <v>9</v>
      </c>
      <c r="T46" s="152">
        <v>0</v>
      </c>
      <c r="U46" s="152">
        <v>0</v>
      </c>
      <c r="V46" s="152">
        <v>0</v>
      </c>
      <c r="W46" s="152">
        <v>0</v>
      </c>
      <c r="X46" s="152"/>
      <c r="Y46" s="152">
        <v>0</v>
      </c>
      <c r="Z46" s="152">
        <v>7.4530000000000003</v>
      </c>
      <c r="AA46" s="152">
        <v>9.8569999999999993</v>
      </c>
      <c r="AB46" s="152">
        <v>0</v>
      </c>
      <c r="AC46" s="152">
        <v>0</v>
      </c>
      <c r="AD46" s="152">
        <v>0</v>
      </c>
      <c r="AE46" s="152">
        <v>15.79</v>
      </c>
      <c r="AF46" s="152">
        <v>15.79</v>
      </c>
      <c r="AG46" s="152">
        <v>385.15739000000002</v>
      </c>
      <c r="AH46" s="152">
        <v>385.15739000000002</v>
      </c>
      <c r="AI46" s="152">
        <v>385.15739000000002</v>
      </c>
      <c r="AJ46" s="152">
        <v>353.06094000000002</v>
      </c>
      <c r="AK46" s="152">
        <v>385.15739000000002</v>
      </c>
      <c r="AL46" s="152">
        <v>294.34602999999998</v>
      </c>
      <c r="AM46" s="152">
        <v>0</v>
      </c>
      <c r="AN46" s="152">
        <v>0</v>
      </c>
      <c r="AO46" s="152">
        <v>288.86804000000001</v>
      </c>
      <c r="AP46" s="152"/>
      <c r="AQ46" s="152">
        <v>8.9999999999999993E-3</v>
      </c>
    </row>
    <row r="47" spans="1:43" ht="24" customHeight="1" x14ac:dyDescent="0.25">
      <c r="A47" s="18" t="s">
        <v>72</v>
      </c>
      <c r="B47" s="18" t="s">
        <v>794</v>
      </c>
      <c r="C47" s="153">
        <v>23</v>
      </c>
      <c r="D47" s="153">
        <v>50.99</v>
      </c>
      <c r="E47" s="153">
        <v>12.69</v>
      </c>
      <c r="F47" s="153">
        <v>0</v>
      </c>
      <c r="G47" s="153">
        <v>19.45</v>
      </c>
      <c r="H47" s="153"/>
      <c r="I47" s="153">
        <v>9.68</v>
      </c>
      <c r="J47" s="153">
        <v>6.77</v>
      </c>
      <c r="K47" s="153">
        <v>11.864000000000001</v>
      </c>
      <c r="L47" s="153">
        <v>14.13</v>
      </c>
      <c r="M47" s="153">
        <v>14.13</v>
      </c>
      <c r="N47" s="153">
        <v>14.13</v>
      </c>
      <c r="O47" s="153">
        <v>14.13</v>
      </c>
      <c r="P47" s="153"/>
      <c r="Q47" s="153"/>
      <c r="R47" s="153">
        <v>9</v>
      </c>
      <c r="S47" s="153">
        <v>10</v>
      </c>
      <c r="T47" s="153"/>
      <c r="U47" s="153"/>
      <c r="V47" s="153"/>
      <c r="W47" s="153"/>
      <c r="X47" s="153"/>
      <c r="Y47" s="153"/>
      <c r="Z47" s="153">
        <v>7.5640000000000001</v>
      </c>
      <c r="AA47" s="153">
        <v>9.0250000000000004</v>
      </c>
      <c r="AB47" s="153"/>
      <c r="AC47" s="153"/>
      <c r="AD47" s="153"/>
      <c r="AE47" s="153">
        <v>16.047000000000001</v>
      </c>
      <c r="AF47" s="153">
        <v>16.047000000000001</v>
      </c>
      <c r="AG47" s="153">
        <v>385.15739000000002</v>
      </c>
      <c r="AH47" s="153">
        <v>385.15739000000002</v>
      </c>
      <c r="AI47" s="153">
        <v>385.15739000000002</v>
      </c>
      <c r="AJ47" s="153">
        <v>353.06094000000002</v>
      </c>
      <c r="AK47" s="153">
        <v>385.15739000000002</v>
      </c>
      <c r="AL47" s="153">
        <v>294.34602999999998</v>
      </c>
      <c r="AM47" s="153">
        <v>0</v>
      </c>
      <c r="AN47" s="153">
        <v>0</v>
      </c>
      <c r="AO47" s="153">
        <v>288.86804000000001</v>
      </c>
      <c r="AP47" s="153"/>
      <c r="AQ47" s="153"/>
    </row>
    <row r="48" spans="1:43" ht="24" customHeight="1" x14ac:dyDescent="0.25">
      <c r="A48" s="13" t="s">
        <v>72</v>
      </c>
      <c r="B48" s="13" t="s">
        <v>795</v>
      </c>
      <c r="C48" s="151">
        <v>23</v>
      </c>
      <c r="D48" s="151">
        <v>51.01</v>
      </c>
      <c r="E48" s="151">
        <v>13.67</v>
      </c>
      <c r="F48" s="151">
        <v>0</v>
      </c>
      <c r="G48" s="151">
        <v>19.45</v>
      </c>
      <c r="H48" s="151"/>
      <c r="I48" s="151">
        <v>8.52</v>
      </c>
      <c r="J48" s="151">
        <v>6.74</v>
      </c>
      <c r="K48" s="151">
        <v>11.91</v>
      </c>
      <c r="L48" s="151">
        <v>12.37</v>
      </c>
      <c r="M48" s="151">
        <v>12.37</v>
      </c>
      <c r="N48" s="151">
        <v>12.37</v>
      </c>
      <c r="O48" s="151">
        <v>12.37</v>
      </c>
      <c r="P48" s="151"/>
      <c r="Q48" s="151"/>
      <c r="R48" s="151">
        <v>9</v>
      </c>
      <c r="S48" s="151">
        <v>9</v>
      </c>
      <c r="T48" s="151"/>
      <c r="U48" s="151"/>
      <c r="V48" s="151"/>
      <c r="W48" s="151"/>
      <c r="X48" s="151"/>
      <c r="Y48" s="151"/>
      <c r="Z48" s="151">
        <v>10.401</v>
      </c>
      <c r="AA48" s="151">
        <v>9.9309999999999992</v>
      </c>
      <c r="AB48" s="151"/>
      <c r="AC48" s="151"/>
      <c r="AD48" s="151"/>
      <c r="AE48" s="151">
        <v>15.852</v>
      </c>
      <c r="AF48" s="151">
        <v>15.852</v>
      </c>
      <c r="AG48" s="151">
        <v>385.15739000000002</v>
      </c>
      <c r="AH48" s="151">
        <v>385.15739000000002</v>
      </c>
      <c r="AI48" s="151">
        <v>385.15739000000002</v>
      </c>
      <c r="AJ48" s="151">
        <v>353.06094000000002</v>
      </c>
      <c r="AK48" s="151">
        <v>385.15739000000002</v>
      </c>
      <c r="AL48" s="151">
        <v>294.34602999999998</v>
      </c>
      <c r="AM48" s="151">
        <v>0</v>
      </c>
      <c r="AN48" s="151">
        <v>0</v>
      </c>
      <c r="AO48" s="151">
        <v>288.86804000000001</v>
      </c>
      <c r="AP48" s="151"/>
      <c r="AQ48" s="151"/>
    </row>
    <row r="49" spans="1:43" ht="24" customHeight="1" x14ac:dyDescent="0.25">
      <c r="A49" s="16" t="s">
        <v>72</v>
      </c>
      <c r="B49" s="16" t="s">
        <v>796</v>
      </c>
      <c r="C49" s="152">
        <v>23</v>
      </c>
      <c r="D49" s="152">
        <v>51.02</v>
      </c>
      <c r="E49" s="152">
        <v>12.83</v>
      </c>
      <c r="F49" s="152">
        <v>0</v>
      </c>
      <c r="G49" s="152">
        <v>19.45</v>
      </c>
      <c r="H49" s="152"/>
      <c r="I49" s="152">
        <v>8.1999999999999993</v>
      </c>
      <c r="J49" s="152">
        <v>7.14</v>
      </c>
      <c r="K49" s="152">
        <v>11.257999999999999</v>
      </c>
      <c r="L49" s="152">
        <v>11.47</v>
      </c>
      <c r="M49" s="152">
        <v>11.47</v>
      </c>
      <c r="N49" s="152">
        <v>11.47</v>
      </c>
      <c r="O49" s="152">
        <v>11.47</v>
      </c>
      <c r="P49" s="152"/>
      <c r="Q49" s="152"/>
      <c r="R49" s="152">
        <v>8</v>
      </c>
      <c r="S49" s="152">
        <v>9</v>
      </c>
      <c r="T49" s="152"/>
      <c r="U49" s="152"/>
      <c r="V49" s="152"/>
      <c r="W49" s="152"/>
      <c r="X49" s="152"/>
      <c r="Y49" s="152"/>
      <c r="Z49" s="152">
        <v>9.7119999999999997</v>
      </c>
      <c r="AA49" s="152">
        <v>9.6690000000000005</v>
      </c>
      <c r="AB49" s="152"/>
      <c r="AC49" s="152"/>
      <c r="AD49" s="152"/>
      <c r="AE49" s="152">
        <v>15.393000000000001</v>
      </c>
      <c r="AF49" s="152">
        <v>15.393000000000001</v>
      </c>
      <c r="AG49" s="152">
        <v>385.15739000000002</v>
      </c>
      <c r="AH49" s="152">
        <v>385.15739000000002</v>
      </c>
      <c r="AI49" s="152">
        <v>385.15739000000002</v>
      </c>
      <c r="AJ49" s="152">
        <v>353.06094000000002</v>
      </c>
      <c r="AK49" s="152">
        <v>385.15739000000002</v>
      </c>
      <c r="AL49" s="152">
        <v>294.34602999999998</v>
      </c>
      <c r="AM49" s="152">
        <v>0</v>
      </c>
      <c r="AN49" s="152">
        <v>0</v>
      </c>
      <c r="AO49" s="152">
        <v>288.86804000000001</v>
      </c>
      <c r="AP49" s="152"/>
      <c r="AQ49" s="152"/>
    </row>
    <row r="50" spans="1:43" ht="24" customHeight="1" x14ac:dyDescent="0.25">
      <c r="A50" s="16" t="s">
        <v>72</v>
      </c>
      <c r="B50" s="16" t="s">
        <v>797</v>
      </c>
      <c r="C50" s="152">
        <v>23</v>
      </c>
      <c r="D50" s="152">
        <v>51.01</v>
      </c>
      <c r="E50" s="152">
        <v>13.44</v>
      </c>
      <c r="F50" s="152">
        <v>0</v>
      </c>
      <c r="G50" s="152">
        <v>19.45</v>
      </c>
      <c r="H50" s="152"/>
      <c r="I50" s="152">
        <v>8.23</v>
      </c>
      <c r="J50" s="152">
        <v>6.82</v>
      </c>
      <c r="K50" s="152">
        <v>10.51</v>
      </c>
      <c r="L50" s="152">
        <v>10.050000000000001</v>
      </c>
      <c r="M50" s="152">
        <v>10.050000000000001</v>
      </c>
      <c r="N50" s="152">
        <v>10.050000000000001</v>
      </c>
      <c r="O50" s="152">
        <v>10.050000000000001</v>
      </c>
      <c r="P50" s="152"/>
      <c r="Q50" s="152"/>
      <c r="R50" s="152">
        <v>8</v>
      </c>
      <c r="S50" s="152">
        <v>9</v>
      </c>
      <c r="T50" s="152"/>
      <c r="U50" s="152"/>
      <c r="V50" s="152"/>
      <c r="W50" s="152"/>
      <c r="X50" s="152"/>
      <c r="Y50" s="152"/>
      <c r="Z50" s="152">
        <v>9.2970000000000006</v>
      </c>
      <c r="AA50" s="152">
        <v>10.077</v>
      </c>
      <c r="AB50" s="152"/>
      <c r="AC50" s="152"/>
      <c r="AD50" s="152"/>
      <c r="AE50" s="152">
        <v>14.089</v>
      </c>
      <c r="AF50" s="152">
        <v>14.089</v>
      </c>
      <c r="AG50" s="152">
        <v>385.15739000000002</v>
      </c>
      <c r="AH50" s="152">
        <v>385.15739000000002</v>
      </c>
      <c r="AI50" s="152">
        <v>385.15739000000002</v>
      </c>
      <c r="AJ50" s="152">
        <v>353.06094000000002</v>
      </c>
      <c r="AK50" s="152">
        <v>385.15739000000002</v>
      </c>
      <c r="AL50" s="152">
        <v>294.34602999999998</v>
      </c>
      <c r="AM50" s="152">
        <v>0</v>
      </c>
      <c r="AN50" s="152">
        <v>0</v>
      </c>
      <c r="AO50" s="152">
        <v>288.86804000000001</v>
      </c>
      <c r="AP50" s="152"/>
      <c r="AQ50" s="152"/>
    </row>
    <row r="51" spans="1:43" ht="24" customHeight="1" x14ac:dyDescent="0.25">
      <c r="A51" s="16" t="s">
        <v>72</v>
      </c>
      <c r="B51" s="16" t="s">
        <v>798</v>
      </c>
      <c r="C51" s="152">
        <v>23</v>
      </c>
      <c r="D51" s="152">
        <v>51</v>
      </c>
      <c r="E51" s="152">
        <v>13.06</v>
      </c>
      <c r="F51" s="152">
        <v>0</v>
      </c>
      <c r="G51" s="152">
        <v>19.45</v>
      </c>
      <c r="H51" s="152"/>
      <c r="I51" s="152">
        <v>7.67</v>
      </c>
      <c r="J51" s="152">
        <v>7.44</v>
      </c>
      <c r="K51" s="152">
        <v>10.334</v>
      </c>
      <c r="L51" s="152">
        <v>9.7100000000000009</v>
      </c>
      <c r="M51" s="152">
        <v>9.7100000000000009</v>
      </c>
      <c r="N51" s="152">
        <v>9.7100000000000009</v>
      </c>
      <c r="O51" s="152">
        <v>9.7100000000000009</v>
      </c>
      <c r="P51" s="152"/>
      <c r="Q51" s="152"/>
      <c r="R51" s="152">
        <v>9</v>
      </c>
      <c r="S51" s="152">
        <v>9</v>
      </c>
      <c r="T51" s="152"/>
      <c r="U51" s="152"/>
      <c r="V51" s="152"/>
      <c r="W51" s="152"/>
      <c r="X51" s="152"/>
      <c r="Y51" s="152"/>
      <c r="Z51" s="152">
        <v>9.3569999999999993</v>
      </c>
      <c r="AA51" s="152">
        <v>9.3369999999999997</v>
      </c>
      <c r="AB51" s="152"/>
      <c r="AC51" s="152"/>
      <c r="AD51" s="152"/>
      <c r="AE51" s="152">
        <v>14.294</v>
      </c>
      <c r="AF51" s="152">
        <v>14.294</v>
      </c>
      <c r="AG51" s="152">
        <v>385.15739000000002</v>
      </c>
      <c r="AH51" s="152">
        <v>385.15739000000002</v>
      </c>
      <c r="AI51" s="152">
        <v>385.15739000000002</v>
      </c>
      <c r="AJ51" s="152">
        <v>353.06094000000002</v>
      </c>
      <c r="AK51" s="152">
        <v>385.15739000000002</v>
      </c>
      <c r="AL51" s="152">
        <v>294.34602999999998</v>
      </c>
      <c r="AM51" s="152">
        <v>0</v>
      </c>
      <c r="AN51" s="152">
        <v>0</v>
      </c>
      <c r="AO51" s="152">
        <v>288.86804000000001</v>
      </c>
      <c r="AP51" s="152"/>
      <c r="AQ51" s="152"/>
    </row>
    <row r="52" spans="1:43" ht="24" customHeight="1" x14ac:dyDescent="0.25">
      <c r="A52" s="16" t="s">
        <v>72</v>
      </c>
      <c r="B52" s="16" t="s">
        <v>799</v>
      </c>
      <c r="C52" s="152">
        <v>23</v>
      </c>
      <c r="D52" s="152">
        <v>51.04</v>
      </c>
      <c r="E52" s="152">
        <v>11.05</v>
      </c>
      <c r="F52" s="152">
        <v>14.2</v>
      </c>
      <c r="G52" s="152">
        <v>19.45</v>
      </c>
      <c r="H52" s="152"/>
      <c r="I52" s="152">
        <v>7.82</v>
      </c>
      <c r="J52" s="152">
        <v>7.85</v>
      </c>
      <c r="K52" s="152">
        <v>10.97</v>
      </c>
      <c r="L52" s="152">
        <v>11.47</v>
      </c>
      <c r="M52" s="152">
        <v>11.47</v>
      </c>
      <c r="N52" s="152">
        <v>11.47</v>
      </c>
      <c r="O52" s="152">
        <v>11.47</v>
      </c>
      <c r="P52" s="152"/>
      <c r="Q52" s="152"/>
      <c r="R52" s="152">
        <v>9</v>
      </c>
      <c r="S52" s="152">
        <v>9</v>
      </c>
      <c r="T52" s="152"/>
      <c r="U52" s="152"/>
      <c r="V52" s="152"/>
      <c r="W52" s="152"/>
      <c r="X52" s="152"/>
      <c r="Y52" s="152"/>
      <c r="Z52" s="152">
        <v>6.6509999999999998</v>
      </c>
      <c r="AA52" s="152">
        <v>9.0709999999999997</v>
      </c>
      <c r="AB52" s="152"/>
      <c r="AC52" s="152"/>
      <c r="AD52" s="152"/>
      <c r="AE52" s="152">
        <v>14.170999999999999</v>
      </c>
      <c r="AF52" s="152">
        <v>14.170999999999999</v>
      </c>
      <c r="AG52" s="152">
        <v>385.15739000000002</v>
      </c>
      <c r="AH52" s="152">
        <v>385.15739000000002</v>
      </c>
      <c r="AI52" s="152">
        <v>385.15739000000002</v>
      </c>
      <c r="AJ52" s="152">
        <v>353.06094000000002</v>
      </c>
      <c r="AK52" s="152">
        <v>385.15739000000002</v>
      </c>
      <c r="AL52" s="152">
        <v>294.34602999999998</v>
      </c>
      <c r="AM52" s="152">
        <v>0</v>
      </c>
      <c r="AN52" s="152">
        <v>0</v>
      </c>
      <c r="AO52" s="152">
        <v>288.86804000000001</v>
      </c>
      <c r="AP52" s="152"/>
      <c r="AQ52" s="152"/>
    </row>
    <row r="53" spans="1:43" ht="24" customHeight="1" x14ac:dyDescent="0.25">
      <c r="A53" s="16" t="s">
        <v>72</v>
      </c>
      <c r="B53" s="16" t="s">
        <v>800</v>
      </c>
      <c r="C53" s="152">
        <v>23</v>
      </c>
      <c r="D53" s="152">
        <v>51.01</v>
      </c>
      <c r="E53" s="152">
        <v>14.95</v>
      </c>
      <c r="F53" s="152">
        <v>15.83</v>
      </c>
      <c r="G53" s="152">
        <v>19.45</v>
      </c>
      <c r="H53" s="152"/>
      <c r="I53" s="152">
        <v>7.68</v>
      </c>
      <c r="J53" s="152">
        <v>7.63</v>
      </c>
      <c r="K53" s="152">
        <v>10.871</v>
      </c>
      <c r="L53" s="152">
        <v>10.39</v>
      </c>
      <c r="M53" s="152">
        <v>10.39</v>
      </c>
      <c r="N53" s="152">
        <v>10.39</v>
      </c>
      <c r="O53" s="152">
        <v>10.39</v>
      </c>
      <c r="P53" s="152"/>
      <c r="Q53" s="152"/>
      <c r="R53" s="152">
        <v>8</v>
      </c>
      <c r="S53" s="152">
        <v>9</v>
      </c>
      <c r="T53" s="152"/>
      <c r="U53" s="152"/>
      <c r="V53" s="152"/>
      <c r="W53" s="152"/>
      <c r="X53" s="152"/>
      <c r="Y53" s="152"/>
      <c r="Z53" s="152">
        <v>6.7809999999999997</v>
      </c>
      <c r="AA53" s="152">
        <v>8.0039999999999996</v>
      </c>
      <c r="AB53" s="152"/>
      <c r="AC53" s="152"/>
      <c r="AD53" s="152"/>
      <c r="AE53" s="152">
        <v>13.872999999999999</v>
      </c>
      <c r="AF53" s="152">
        <v>13.872999999999999</v>
      </c>
      <c r="AG53" s="152">
        <v>385.15739000000002</v>
      </c>
      <c r="AH53" s="152">
        <v>385.15739000000002</v>
      </c>
      <c r="AI53" s="152">
        <v>385.15739000000002</v>
      </c>
      <c r="AJ53" s="152">
        <v>353.06094000000002</v>
      </c>
      <c r="AK53" s="152">
        <v>385.15739000000002</v>
      </c>
      <c r="AL53" s="152">
        <v>294.34602999999998</v>
      </c>
      <c r="AM53" s="152">
        <v>0</v>
      </c>
      <c r="AN53" s="152">
        <v>0</v>
      </c>
      <c r="AO53" s="152">
        <v>288.86804000000001</v>
      </c>
      <c r="AP53" s="152"/>
      <c r="AQ53" s="152"/>
    </row>
    <row r="54" spans="1:43" ht="24" customHeight="1" x14ac:dyDescent="0.25">
      <c r="A54" s="16" t="s">
        <v>72</v>
      </c>
      <c r="B54" s="16" t="s">
        <v>801</v>
      </c>
      <c r="C54" s="152">
        <v>23</v>
      </c>
      <c r="D54" s="152">
        <v>51</v>
      </c>
      <c r="E54" s="152">
        <v>13.61</v>
      </c>
      <c r="F54" s="152">
        <v>9.66</v>
      </c>
      <c r="G54" s="152">
        <v>19.45</v>
      </c>
      <c r="H54" s="152"/>
      <c r="I54" s="152">
        <v>7.36</v>
      </c>
      <c r="J54" s="152">
        <v>7.6</v>
      </c>
      <c r="K54" s="152">
        <v>10.661</v>
      </c>
      <c r="L54" s="152">
        <v>9.23</v>
      </c>
      <c r="M54" s="152">
        <v>9.23</v>
      </c>
      <c r="N54" s="152">
        <v>9.23</v>
      </c>
      <c r="O54" s="152">
        <v>9.23</v>
      </c>
      <c r="P54" s="152"/>
      <c r="Q54" s="152"/>
      <c r="R54" s="152">
        <v>8</v>
      </c>
      <c r="S54" s="152">
        <v>9</v>
      </c>
      <c r="T54" s="152"/>
      <c r="U54" s="152"/>
      <c r="V54" s="152"/>
      <c r="W54" s="152"/>
      <c r="X54" s="152"/>
      <c r="Y54" s="152"/>
      <c r="Z54" s="152">
        <v>6.8810000000000002</v>
      </c>
      <c r="AA54" s="152">
        <v>7.22</v>
      </c>
      <c r="AB54" s="152"/>
      <c r="AC54" s="152"/>
      <c r="AD54" s="152"/>
      <c r="AE54" s="152">
        <v>13.164</v>
      </c>
      <c r="AF54" s="152">
        <v>13.164</v>
      </c>
      <c r="AG54" s="152">
        <v>385.15739000000002</v>
      </c>
      <c r="AH54" s="152">
        <v>385.15739000000002</v>
      </c>
      <c r="AI54" s="152">
        <v>320.96449000000001</v>
      </c>
      <c r="AJ54" s="152">
        <v>353.06094000000002</v>
      </c>
      <c r="AK54" s="152">
        <v>353.06094000000002</v>
      </c>
      <c r="AL54" s="152">
        <v>294.34602999999998</v>
      </c>
      <c r="AM54" s="152">
        <v>0</v>
      </c>
      <c r="AN54" s="152">
        <v>0</v>
      </c>
      <c r="AO54" s="152">
        <v>288.86804000000001</v>
      </c>
      <c r="AP54" s="152"/>
      <c r="AQ54" s="152"/>
    </row>
    <row r="55" spans="1:43" ht="24" customHeight="1" x14ac:dyDescent="0.25">
      <c r="A55" s="18" t="s">
        <v>802</v>
      </c>
      <c r="B55" s="18" t="s">
        <v>73</v>
      </c>
      <c r="C55" s="153">
        <v>23</v>
      </c>
      <c r="D55" s="153">
        <v>50.66</v>
      </c>
      <c r="E55" s="153">
        <v>12.89</v>
      </c>
      <c r="F55" s="153">
        <v>0</v>
      </c>
      <c r="G55" s="153">
        <v>19.45</v>
      </c>
      <c r="H55" s="153"/>
      <c r="I55" s="153">
        <v>7.49</v>
      </c>
      <c r="J55" s="153">
        <v>7.59</v>
      </c>
      <c r="K55" s="153">
        <v>10.819000000000001</v>
      </c>
      <c r="L55" s="153">
        <v>8.5</v>
      </c>
      <c r="M55" s="153">
        <v>8.5</v>
      </c>
      <c r="N55" s="153">
        <v>8.5</v>
      </c>
      <c r="O55" s="153">
        <v>8.5</v>
      </c>
      <c r="P55" s="153"/>
      <c r="Q55" s="153"/>
      <c r="R55" s="153">
        <v>10</v>
      </c>
      <c r="S55" s="153">
        <v>10</v>
      </c>
      <c r="T55" s="153"/>
      <c r="U55" s="153"/>
      <c r="V55" s="153"/>
      <c r="W55" s="153"/>
      <c r="X55" s="153"/>
      <c r="Y55" s="153"/>
      <c r="Z55" s="153">
        <v>5.8979999999999997</v>
      </c>
      <c r="AA55" s="153">
        <v>6.6150000000000002</v>
      </c>
      <c r="AB55" s="153"/>
      <c r="AC55" s="153"/>
      <c r="AD55" s="153"/>
      <c r="AE55" s="153">
        <v>11.9</v>
      </c>
      <c r="AF55" s="153">
        <v>11.9</v>
      </c>
      <c r="AG55" s="153">
        <v>353.06094000000002</v>
      </c>
      <c r="AH55" s="153">
        <v>320.96449000000001</v>
      </c>
      <c r="AI55" s="153">
        <v>320.96449000000001</v>
      </c>
      <c r="AJ55" s="153">
        <v>320.96449000000001</v>
      </c>
      <c r="AK55" s="153">
        <v>353.06094000000002</v>
      </c>
      <c r="AL55" s="153">
        <v>294.34602999999998</v>
      </c>
      <c r="AM55" s="153">
        <v>0</v>
      </c>
      <c r="AN55" s="153">
        <v>224.67514</v>
      </c>
      <c r="AO55" s="153">
        <v>288.86804000000001</v>
      </c>
      <c r="AP55" s="153"/>
      <c r="AQ55" s="153"/>
    </row>
    <row r="56" spans="1:43" x14ac:dyDescent="0.25">
      <c r="A56" s="1"/>
      <c r="B56" s="1"/>
      <c r="C56" s="154"/>
      <c r="D56" s="154"/>
      <c r="E56" s="154"/>
      <c r="F56" s="154"/>
      <c r="G56" s="154"/>
      <c r="H56" s="154"/>
      <c r="I56" s="154"/>
      <c r="J56" s="154"/>
      <c r="K56" s="154"/>
      <c r="L56" s="154"/>
      <c r="M56" s="154"/>
      <c r="N56" s="154"/>
      <c r="O56" s="154"/>
      <c r="P56" s="154"/>
      <c r="Q56" s="154"/>
      <c r="R56" s="154"/>
      <c r="S56" s="154"/>
      <c r="T56" s="154"/>
      <c r="U56" s="154"/>
      <c r="V56" s="154"/>
      <c r="W56" s="154"/>
      <c r="X56" s="154"/>
      <c r="Y56" s="154"/>
      <c r="Z56" s="154"/>
      <c r="AA56" s="154"/>
      <c r="AB56" s="154"/>
      <c r="AC56" s="154"/>
      <c r="AD56" s="154"/>
      <c r="AE56" s="154"/>
      <c r="AF56" s="154"/>
      <c r="AG56" s="154"/>
      <c r="AH56" s="154"/>
      <c r="AI56" s="154"/>
      <c r="AJ56" s="154"/>
      <c r="AK56" s="154"/>
      <c r="AL56" s="154"/>
      <c r="AM56" s="154"/>
      <c r="AN56" s="154"/>
      <c r="AO56" s="154"/>
      <c r="AP56" s="154"/>
      <c r="AQ56" s="154"/>
    </row>
  </sheetData>
  <mergeCells count="28">
    <mergeCell ref="AE6"/>
    <mergeCell ref="AF6"/>
    <mergeCell ref="AG6:AO6"/>
    <mergeCell ref="AP6"/>
    <mergeCell ref="AQ6"/>
    <mergeCell ref="W6"/>
    <mergeCell ref="X6"/>
    <mergeCell ref="Y6"/>
    <mergeCell ref="Z6:AC6"/>
    <mergeCell ref="AD6"/>
    <mergeCell ref="Q6"/>
    <mergeCell ref="R6"/>
    <mergeCell ref="S6"/>
    <mergeCell ref="T6"/>
    <mergeCell ref="U6:V6"/>
    <mergeCell ref="G6"/>
    <mergeCell ref="H6"/>
    <mergeCell ref="I6:J6"/>
    <mergeCell ref="K6"/>
    <mergeCell ref="L6:P6"/>
    <mergeCell ref="A3:F3"/>
    <mergeCell ref="A5:A7"/>
    <mergeCell ref="B5:B7"/>
    <mergeCell ref="C6"/>
    <mergeCell ref="D6"/>
    <mergeCell ref="E6"/>
    <mergeCell ref="F6"/>
    <mergeCell ref="A4:AQ4"/>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9" width="2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93" t="s">
        <v>0</v>
      </c>
      <c r="B3" s="194"/>
      <c r="C3" s="194"/>
      <c r="D3" s="194"/>
      <c r="E3" s="194"/>
      <c r="F3" s="194"/>
      <c r="G3" s="1"/>
      <c r="H3" s="1"/>
      <c r="I3" s="1"/>
    </row>
    <row r="4" spans="1:9" ht="30" customHeight="1" x14ac:dyDescent="0.25">
      <c r="A4" s="226" t="s">
        <v>1647</v>
      </c>
      <c r="B4" s="197"/>
      <c r="C4" s="197"/>
      <c r="D4" s="197"/>
      <c r="E4" s="197"/>
      <c r="F4" s="197"/>
      <c r="G4" s="197"/>
      <c r="H4" s="197"/>
      <c r="I4" s="197"/>
    </row>
    <row r="5" spans="1:9" ht="21.95" hidden="1" customHeight="1" x14ac:dyDescent="0.25">
      <c r="A5" s="197" t="s">
        <v>68</v>
      </c>
      <c r="B5" s="197" t="s">
        <v>528</v>
      </c>
      <c r="C5" s="9">
        <v>42879</v>
      </c>
      <c r="D5" s="9">
        <v>42880</v>
      </c>
      <c r="E5" s="9">
        <v>46665</v>
      </c>
      <c r="F5" s="9">
        <v>70163</v>
      </c>
      <c r="G5" s="9">
        <v>47090</v>
      </c>
      <c r="H5" s="9">
        <v>62201</v>
      </c>
      <c r="I5" s="197" t="s">
        <v>1648</v>
      </c>
    </row>
    <row r="6" spans="1:9" ht="39.950000000000003" customHeight="1" x14ac:dyDescent="0.25">
      <c r="A6" s="197"/>
      <c r="B6" s="197"/>
      <c r="C6" s="225" t="s">
        <v>586</v>
      </c>
      <c r="D6" s="225" t="s">
        <v>587</v>
      </c>
      <c r="E6" s="225" t="s">
        <v>588</v>
      </c>
      <c r="F6" s="225" t="s">
        <v>589</v>
      </c>
      <c r="G6" s="225" t="s">
        <v>584</v>
      </c>
      <c r="H6" s="225" t="s">
        <v>585</v>
      </c>
      <c r="I6" s="197"/>
    </row>
    <row r="7" spans="1:9" ht="57" customHeight="1" x14ac:dyDescent="0.25">
      <c r="A7" s="197"/>
      <c r="B7" s="197"/>
      <c r="C7" s="9" t="s">
        <v>1649</v>
      </c>
      <c r="D7" s="9" t="s">
        <v>1650</v>
      </c>
      <c r="E7" s="9" t="s">
        <v>1651</v>
      </c>
      <c r="F7" s="9" t="s">
        <v>1652</v>
      </c>
      <c r="G7" s="9" t="s">
        <v>1653</v>
      </c>
      <c r="H7" s="9" t="s">
        <v>1654</v>
      </c>
      <c r="I7" s="197" t="s">
        <v>746</v>
      </c>
    </row>
    <row r="8" spans="1:9" ht="24" customHeight="1" x14ac:dyDescent="0.25">
      <c r="A8" s="13" t="s">
        <v>72</v>
      </c>
      <c r="B8" s="13" t="s">
        <v>755</v>
      </c>
      <c r="C8" s="151">
        <v>30</v>
      </c>
      <c r="D8" s="151">
        <v>13.62</v>
      </c>
      <c r="E8" s="151">
        <v>48.78</v>
      </c>
      <c r="F8" s="151">
        <v>46.54</v>
      </c>
      <c r="G8" s="151">
        <v>71.44</v>
      </c>
      <c r="H8" s="151">
        <v>242.99</v>
      </c>
      <c r="I8" s="151">
        <v>453.37</v>
      </c>
    </row>
    <row r="9" spans="1:9" ht="24" customHeight="1" x14ac:dyDescent="0.25">
      <c r="A9" s="16" t="s">
        <v>72</v>
      </c>
      <c r="B9" s="16" t="s">
        <v>756</v>
      </c>
      <c r="C9" s="152">
        <v>30</v>
      </c>
      <c r="D9" s="152">
        <v>13.81</v>
      </c>
      <c r="E9" s="152">
        <v>43.83</v>
      </c>
      <c r="F9" s="152">
        <v>45.94</v>
      </c>
      <c r="G9" s="152">
        <v>71.44</v>
      </c>
      <c r="H9" s="152">
        <v>248.35</v>
      </c>
      <c r="I9" s="152">
        <v>453.37</v>
      </c>
    </row>
    <row r="10" spans="1:9" ht="24" customHeight="1" x14ac:dyDescent="0.25">
      <c r="A10" s="16" t="s">
        <v>72</v>
      </c>
      <c r="B10" s="16" t="s">
        <v>757</v>
      </c>
      <c r="C10" s="152">
        <v>30</v>
      </c>
      <c r="D10" s="152">
        <v>13.42</v>
      </c>
      <c r="E10" s="152">
        <v>42.26</v>
      </c>
      <c r="F10" s="152">
        <v>47.18</v>
      </c>
      <c r="G10" s="152">
        <v>71.44</v>
      </c>
      <c r="H10" s="152">
        <v>246.7</v>
      </c>
      <c r="I10" s="152">
        <v>451</v>
      </c>
    </row>
    <row r="11" spans="1:9" ht="24" customHeight="1" x14ac:dyDescent="0.25">
      <c r="A11" s="16" t="s">
        <v>72</v>
      </c>
      <c r="B11" s="16" t="s">
        <v>758</v>
      </c>
      <c r="C11" s="152">
        <v>30</v>
      </c>
      <c r="D11" s="152">
        <v>13.54</v>
      </c>
      <c r="E11" s="152">
        <v>56.9</v>
      </c>
      <c r="F11" s="152">
        <v>47.1</v>
      </c>
      <c r="G11" s="152">
        <v>71.44</v>
      </c>
      <c r="H11" s="152">
        <v>250.77</v>
      </c>
      <c r="I11" s="152">
        <v>469.75</v>
      </c>
    </row>
    <row r="12" spans="1:9" ht="24" customHeight="1" x14ac:dyDescent="0.25">
      <c r="A12" s="16" t="s">
        <v>72</v>
      </c>
      <c r="B12" s="16" t="s">
        <v>759</v>
      </c>
      <c r="C12" s="152">
        <v>30</v>
      </c>
      <c r="D12" s="152">
        <v>13.56</v>
      </c>
      <c r="E12" s="152">
        <v>49.86</v>
      </c>
      <c r="F12" s="152">
        <v>45.85</v>
      </c>
      <c r="G12" s="152">
        <v>71.44</v>
      </c>
      <c r="H12" s="152">
        <v>250.55</v>
      </c>
      <c r="I12" s="152">
        <v>461.26</v>
      </c>
    </row>
    <row r="13" spans="1:9" ht="24" customHeight="1" x14ac:dyDescent="0.25">
      <c r="A13" s="16" t="s">
        <v>72</v>
      </c>
      <c r="B13" s="16" t="s">
        <v>760</v>
      </c>
      <c r="C13" s="152">
        <v>30</v>
      </c>
      <c r="D13" s="152">
        <v>13.88</v>
      </c>
      <c r="E13" s="152">
        <v>50.02</v>
      </c>
      <c r="F13" s="152">
        <v>45.81</v>
      </c>
      <c r="G13" s="152">
        <v>71.44</v>
      </c>
      <c r="H13" s="152">
        <v>253.44</v>
      </c>
      <c r="I13" s="152">
        <v>464.59</v>
      </c>
    </row>
    <row r="14" spans="1:9" ht="24" customHeight="1" x14ac:dyDescent="0.25">
      <c r="A14" s="16" t="s">
        <v>72</v>
      </c>
      <c r="B14" s="16" t="s">
        <v>761</v>
      </c>
      <c r="C14" s="152">
        <v>31</v>
      </c>
      <c r="D14" s="152">
        <v>13.27</v>
      </c>
      <c r="E14" s="152">
        <v>52.25</v>
      </c>
      <c r="F14" s="152">
        <v>45.84</v>
      </c>
      <c r="G14" s="152">
        <v>71.44</v>
      </c>
      <c r="H14" s="152">
        <v>249.41</v>
      </c>
      <c r="I14" s="152">
        <v>463.21</v>
      </c>
    </row>
    <row r="15" spans="1:9" ht="24" customHeight="1" x14ac:dyDescent="0.25">
      <c r="A15" s="18" t="s">
        <v>72</v>
      </c>
      <c r="B15" s="18" t="s">
        <v>762</v>
      </c>
      <c r="C15" s="153">
        <v>31</v>
      </c>
      <c r="D15" s="153">
        <v>13.55</v>
      </c>
      <c r="E15" s="153">
        <v>50.15</v>
      </c>
      <c r="F15" s="153">
        <v>45.84</v>
      </c>
      <c r="G15" s="153">
        <v>71.44</v>
      </c>
      <c r="H15" s="153">
        <v>251.92</v>
      </c>
      <c r="I15" s="153">
        <v>463.9</v>
      </c>
    </row>
    <row r="16" spans="1:9" ht="24" customHeight="1" x14ac:dyDescent="0.25">
      <c r="A16" s="13" t="s">
        <v>72</v>
      </c>
      <c r="B16" s="13" t="s">
        <v>763</v>
      </c>
      <c r="C16" s="151">
        <v>30</v>
      </c>
      <c r="D16" s="151">
        <v>13.48</v>
      </c>
      <c r="E16" s="151">
        <v>55.81</v>
      </c>
      <c r="F16" s="151">
        <v>46.49</v>
      </c>
      <c r="G16" s="151">
        <v>71.44</v>
      </c>
      <c r="H16" s="151">
        <v>270.32</v>
      </c>
      <c r="I16" s="151">
        <v>487.54</v>
      </c>
    </row>
    <row r="17" spans="1:9" ht="24" customHeight="1" x14ac:dyDescent="0.25">
      <c r="A17" s="16" t="s">
        <v>72</v>
      </c>
      <c r="B17" s="16" t="s">
        <v>764</v>
      </c>
      <c r="C17" s="152">
        <v>30</v>
      </c>
      <c r="D17" s="152">
        <v>13.51</v>
      </c>
      <c r="E17" s="152">
        <v>57.52</v>
      </c>
      <c r="F17" s="152">
        <v>48.45</v>
      </c>
      <c r="G17" s="152">
        <v>71.44</v>
      </c>
      <c r="H17" s="152">
        <v>257.51</v>
      </c>
      <c r="I17" s="152">
        <v>478.43</v>
      </c>
    </row>
    <row r="18" spans="1:9" ht="24" customHeight="1" x14ac:dyDescent="0.25">
      <c r="A18" s="16" t="s">
        <v>72</v>
      </c>
      <c r="B18" s="16" t="s">
        <v>765</v>
      </c>
      <c r="C18" s="152">
        <v>31</v>
      </c>
      <c r="D18" s="152">
        <v>13.41</v>
      </c>
      <c r="E18" s="152">
        <v>52.98</v>
      </c>
      <c r="F18" s="152">
        <v>46.11</v>
      </c>
      <c r="G18" s="152">
        <v>71.44</v>
      </c>
      <c r="H18" s="152">
        <v>253.56</v>
      </c>
      <c r="I18" s="152">
        <v>468.5</v>
      </c>
    </row>
    <row r="19" spans="1:9" ht="24" customHeight="1" x14ac:dyDescent="0.25">
      <c r="A19" s="16" t="s">
        <v>72</v>
      </c>
      <c r="B19" s="16" t="s">
        <v>766</v>
      </c>
      <c r="C19" s="152">
        <v>31</v>
      </c>
      <c r="D19" s="152">
        <v>12.95</v>
      </c>
      <c r="E19" s="152">
        <v>54.92</v>
      </c>
      <c r="F19" s="152">
        <v>46.55</v>
      </c>
      <c r="G19" s="152">
        <v>71.44</v>
      </c>
      <c r="H19" s="152">
        <v>262.73</v>
      </c>
      <c r="I19" s="152">
        <v>479.59</v>
      </c>
    </row>
    <row r="20" spans="1:9" ht="24" customHeight="1" x14ac:dyDescent="0.25">
      <c r="A20" s="16" t="s">
        <v>72</v>
      </c>
      <c r="B20" s="16" t="s">
        <v>767</v>
      </c>
      <c r="C20" s="152">
        <v>27</v>
      </c>
      <c r="D20" s="152">
        <v>12.95</v>
      </c>
      <c r="E20" s="152">
        <v>49.1</v>
      </c>
      <c r="F20" s="152">
        <v>47.95</v>
      </c>
      <c r="G20" s="152">
        <v>71.44</v>
      </c>
      <c r="H20" s="152">
        <v>258.13</v>
      </c>
      <c r="I20" s="152">
        <v>466.57</v>
      </c>
    </row>
    <row r="21" spans="1:9" ht="24" customHeight="1" x14ac:dyDescent="0.25">
      <c r="A21" s="16" t="s">
        <v>72</v>
      </c>
      <c r="B21" s="16" t="s">
        <v>768</v>
      </c>
      <c r="C21" s="152">
        <v>27</v>
      </c>
      <c r="D21" s="152">
        <v>11.99</v>
      </c>
      <c r="E21" s="152">
        <v>47.36</v>
      </c>
      <c r="F21" s="152">
        <v>42.94</v>
      </c>
      <c r="G21" s="152">
        <v>71.44</v>
      </c>
      <c r="H21" s="152">
        <v>260.3</v>
      </c>
      <c r="I21" s="152">
        <v>461.03</v>
      </c>
    </row>
    <row r="22" spans="1:9" ht="24" customHeight="1" x14ac:dyDescent="0.25">
      <c r="A22" s="16" t="s">
        <v>72</v>
      </c>
      <c r="B22" s="16" t="s">
        <v>769</v>
      </c>
      <c r="C22" s="152">
        <v>29</v>
      </c>
      <c r="D22" s="152">
        <v>11.98</v>
      </c>
      <c r="E22" s="152">
        <v>52.96</v>
      </c>
      <c r="F22" s="152">
        <v>0</v>
      </c>
      <c r="G22" s="152">
        <v>71.44</v>
      </c>
      <c r="H22" s="152">
        <v>262.07</v>
      </c>
      <c r="I22" s="152">
        <v>427.45</v>
      </c>
    </row>
    <row r="23" spans="1:9" ht="24" customHeight="1" x14ac:dyDescent="0.25">
      <c r="A23" s="18" t="s">
        <v>72</v>
      </c>
      <c r="B23" s="18" t="s">
        <v>770</v>
      </c>
      <c r="C23" s="153">
        <v>29</v>
      </c>
      <c r="D23" s="153">
        <v>9.7899999999999991</v>
      </c>
      <c r="E23" s="153">
        <v>54.77</v>
      </c>
      <c r="F23" s="153">
        <v>0</v>
      </c>
      <c r="G23" s="153">
        <v>71.44</v>
      </c>
      <c r="H23" s="153">
        <v>263.44</v>
      </c>
      <c r="I23" s="153">
        <v>428.44</v>
      </c>
    </row>
    <row r="24" spans="1:9" ht="24" customHeight="1" x14ac:dyDescent="0.25">
      <c r="A24" s="13" t="s">
        <v>72</v>
      </c>
      <c r="B24" s="13" t="s">
        <v>771</v>
      </c>
      <c r="C24" s="151">
        <v>32</v>
      </c>
      <c r="D24" s="151">
        <v>9.8000000000000007</v>
      </c>
      <c r="E24" s="151">
        <v>53.7</v>
      </c>
      <c r="F24" s="151">
        <v>0</v>
      </c>
      <c r="G24" s="151">
        <v>63.68</v>
      </c>
      <c r="H24" s="151">
        <v>263.45999999999998</v>
      </c>
      <c r="I24" s="151">
        <v>422.64</v>
      </c>
    </row>
    <row r="25" spans="1:9" ht="24" customHeight="1" x14ac:dyDescent="0.25">
      <c r="A25" s="16" t="s">
        <v>72</v>
      </c>
      <c r="B25" s="16" t="s">
        <v>772</v>
      </c>
      <c r="C25" s="152">
        <v>32</v>
      </c>
      <c r="D25" s="152">
        <v>13.12</v>
      </c>
      <c r="E25" s="152">
        <v>55.06</v>
      </c>
      <c r="F25" s="152">
        <v>0</v>
      </c>
      <c r="G25" s="152">
        <v>63.68</v>
      </c>
      <c r="H25" s="152">
        <v>264.97000000000003</v>
      </c>
      <c r="I25" s="152">
        <v>428.83</v>
      </c>
    </row>
    <row r="26" spans="1:9" ht="24" customHeight="1" x14ac:dyDescent="0.25">
      <c r="A26" s="16" t="s">
        <v>72</v>
      </c>
      <c r="B26" s="16" t="s">
        <v>773</v>
      </c>
      <c r="C26" s="152">
        <v>32</v>
      </c>
      <c r="D26" s="152">
        <v>13.32</v>
      </c>
      <c r="E26" s="152">
        <v>47.14</v>
      </c>
      <c r="F26" s="152">
        <v>0</v>
      </c>
      <c r="G26" s="152">
        <v>63.68</v>
      </c>
      <c r="H26" s="152">
        <v>273.13</v>
      </c>
      <c r="I26" s="152">
        <v>429.27</v>
      </c>
    </row>
    <row r="27" spans="1:9" ht="24" customHeight="1" x14ac:dyDescent="0.25">
      <c r="A27" s="16" t="s">
        <v>72</v>
      </c>
      <c r="B27" s="16" t="s">
        <v>774</v>
      </c>
      <c r="C27" s="152">
        <v>32</v>
      </c>
      <c r="D27" s="152">
        <v>14.08</v>
      </c>
      <c r="E27" s="152">
        <v>52.58</v>
      </c>
      <c r="F27" s="152">
        <v>0</v>
      </c>
      <c r="G27" s="152">
        <v>63.68</v>
      </c>
      <c r="H27" s="152">
        <v>271.29000000000002</v>
      </c>
      <c r="I27" s="152">
        <v>433.63</v>
      </c>
    </row>
    <row r="28" spans="1:9" ht="24" customHeight="1" x14ac:dyDescent="0.25">
      <c r="A28" s="16" t="s">
        <v>72</v>
      </c>
      <c r="B28" s="16" t="s">
        <v>775</v>
      </c>
      <c r="C28" s="152">
        <v>31</v>
      </c>
      <c r="D28" s="152">
        <v>14.08</v>
      </c>
      <c r="E28" s="152">
        <v>52.38</v>
      </c>
      <c r="F28" s="152">
        <v>0</v>
      </c>
      <c r="G28" s="152">
        <v>63.68</v>
      </c>
      <c r="H28" s="152">
        <v>263.91000000000003</v>
      </c>
      <c r="I28" s="152">
        <v>425.05</v>
      </c>
    </row>
    <row r="29" spans="1:9" ht="24" customHeight="1" x14ac:dyDescent="0.25">
      <c r="A29" s="16" t="s">
        <v>72</v>
      </c>
      <c r="B29" s="16" t="s">
        <v>776</v>
      </c>
      <c r="C29" s="152">
        <v>31</v>
      </c>
      <c r="D29" s="152">
        <v>13.52</v>
      </c>
      <c r="E29" s="152">
        <v>51.8</v>
      </c>
      <c r="F29" s="152">
        <v>0</v>
      </c>
      <c r="G29" s="152">
        <v>63.68</v>
      </c>
      <c r="H29" s="152">
        <v>259.95</v>
      </c>
      <c r="I29" s="152">
        <v>419.95</v>
      </c>
    </row>
    <row r="30" spans="1:9" ht="24" customHeight="1" x14ac:dyDescent="0.25">
      <c r="A30" s="16" t="s">
        <v>72</v>
      </c>
      <c r="B30" s="16" t="s">
        <v>777</v>
      </c>
      <c r="C30" s="152">
        <v>30</v>
      </c>
      <c r="D30" s="152">
        <v>14.02</v>
      </c>
      <c r="E30" s="152">
        <v>45.48</v>
      </c>
      <c r="F30" s="152">
        <v>0</v>
      </c>
      <c r="G30" s="152">
        <v>63.68</v>
      </c>
      <c r="H30" s="152">
        <v>255.71</v>
      </c>
      <c r="I30" s="152">
        <v>408.89</v>
      </c>
    </row>
    <row r="31" spans="1:9" ht="24" customHeight="1" x14ac:dyDescent="0.25">
      <c r="A31" s="18" t="s">
        <v>72</v>
      </c>
      <c r="B31" s="18" t="s">
        <v>778</v>
      </c>
      <c r="C31" s="153">
        <v>30</v>
      </c>
      <c r="D31" s="153">
        <v>13.3</v>
      </c>
      <c r="E31" s="153">
        <v>60.37</v>
      </c>
      <c r="F31" s="153">
        <v>0</v>
      </c>
      <c r="G31" s="153">
        <v>63.68</v>
      </c>
      <c r="H31" s="153">
        <v>262.47000000000003</v>
      </c>
      <c r="I31" s="153">
        <v>429.82</v>
      </c>
    </row>
    <row r="32" spans="1:9" ht="24" customHeight="1" x14ac:dyDescent="0.25">
      <c r="A32" s="13" t="s">
        <v>72</v>
      </c>
      <c r="B32" s="13" t="s">
        <v>779</v>
      </c>
      <c r="C32" s="151">
        <v>31</v>
      </c>
      <c r="D32" s="151">
        <v>13.3</v>
      </c>
      <c r="E32" s="151">
        <v>53.35</v>
      </c>
      <c r="F32" s="151">
        <v>0</v>
      </c>
      <c r="G32" s="151">
        <v>63.68</v>
      </c>
      <c r="H32" s="151">
        <v>276.06</v>
      </c>
      <c r="I32" s="151">
        <v>437.39</v>
      </c>
    </row>
    <row r="33" spans="1:9" ht="24" customHeight="1" x14ac:dyDescent="0.25">
      <c r="A33" s="16" t="s">
        <v>72</v>
      </c>
      <c r="B33" s="16" t="s">
        <v>780</v>
      </c>
      <c r="C33" s="152">
        <v>31</v>
      </c>
      <c r="D33" s="152">
        <v>13.33</v>
      </c>
      <c r="E33" s="152">
        <v>55.61</v>
      </c>
      <c r="F33" s="152">
        <v>0</v>
      </c>
      <c r="G33" s="152">
        <v>63.68</v>
      </c>
      <c r="H33" s="152">
        <v>286.61</v>
      </c>
      <c r="I33" s="152">
        <v>450.23</v>
      </c>
    </row>
    <row r="34" spans="1:9" ht="24" customHeight="1" x14ac:dyDescent="0.25">
      <c r="A34" s="16" t="s">
        <v>72</v>
      </c>
      <c r="B34" s="16" t="s">
        <v>781</v>
      </c>
      <c r="C34" s="152">
        <v>31</v>
      </c>
      <c r="D34" s="152">
        <v>13.32</v>
      </c>
      <c r="E34" s="152">
        <v>51.25</v>
      </c>
      <c r="F34" s="152">
        <v>0</v>
      </c>
      <c r="G34" s="152">
        <v>63.68</v>
      </c>
      <c r="H34" s="152">
        <v>287.63</v>
      </c>
      <c r="I34" s="152">
        <v>446.88</v>
      </c>
    </row>
    <row r="35" spans="1:9" ht="24" customHeight="1" x14ac:dyDescent="0.25">
      <c r="A35" s="16" t="s">
        <v>72</v>
      </c>
      <c r="B35" s="16" t="s">
        <v>782</v>
      </c>
      <c r="C35" s="152">
        <v>31</v>
      </c>
      <c r="D35" s="152">
        <v>13.72</v>
      </c>
      <c r="E35" s="152">
        <v>52.33</v>
      </c>
      <c r="F35" s="152">
        <v>0</v>
      </c>
      <c r="G35" s="152">
        <v>63.68</v>
      </c>
      <c r="H35" s="152">
        <v>286.99</v>
      </c>
      <c r="I35" s="152">
        <v>447.72</v>
      </c>
    </row>
    <row r="36" spans="1:9" ht="24" customHeight="1" x14ac:dyDescent="0.25">
      <c r="A36" s="16" t="s">
        <v>72</v>
      </c>
      <c r="B36" s="16" t="s">
        <v>783</v>
      </c>
      <c r="C36" s="152">
        <v>32</v>
      </c>
      <c r="D36" s="152">
        <v>13.73</v>
      </c>
      <c r="E36" s="152">
        <v>51.87</v>
      </c>
      <c r="F36" s="152">
        <v>0</v>
      </c>
      <c r="G36" s="152">
        <v>63.68</v>
      </c>
      <c r="H36" s="152">
        <v>286.86</v>
      </c>
      <c r="I36" s="152">
        <v>448.14</v>
      </c>
    </row>
    <row r="37" spans="1:9" ht="24" customHeight="1" x14ac:dyDescent="0.25">
      <c r="A37" s="16" t="s">
        <v>72</v>
      </c>
      <c r="B37" s="16" t="s">
        <v>784</v>
      </c>
      <c r="C37" s="152">
        <v>32</v>
      </c>
      <c r="D37" s="152">
        <v>13.38</v>
      </c>
      <c r="E37" s="152">
        <v>53.87</v>
      </c>
      <c r="F37" s="152">
        <v>0</v>
      </c>
      <c r="G37" s="152">
        <v>63.68</v>
      </c>
      <c r="H37" s="152">
        <v>292.83999999999997</v>
      </c>
      <c r="I37" s="152">
        <v>455.77</v>
      </c>
    </row>
    <row r="38" spans="1:9" ht="24" customHeight="1" x14ac:dyDescent="0.25">
      <c r="A38" s="16" t="s">
        <v>72</v>
      </c>
      <c r="B38" s="16" t="s">
        <v>785</v>
      </c>
      <c r="C38" s="152">
        <v>30</v>
      </c>
      <c r="D38" s="152">
        <v>13.37</v>
      </c>
      <c r="E38" s="152">
        <v>52.31</v>
      </c>
      <c r="F38" s="152">
        <v>0</v>
      </c>
      <c r="G38" s="152">
        <v>63.68</v>
      </c>
      <c r="H38" s="152">
        <v>296.85000000000002</v>
      </c>
      <c r="I38" s="152">
        <v>456.21</v>
      </c>
    </row>
    <row r="39" spans="1:9" ht="24" customHeight="1" x14ac:dyDescent="0.25">
      <c r="A39" s="18" t="s">
        <v>72</v>
      </c>
      <c r="B39" s="18" t="s">
        <v>786</v>
      </c>
      <c r="C39" s="153">
        <v>30</v>
      </c>
      <c r="D39" s="153">
        <v>13.47</v>
      </c>
      <c r="E39" s="153">
        <v>54.85</v>
      </c>
      <c r="F39" s="153">
        <v>0</v>
      </c>
      <c r="G39" s="153">
        <v>63.68</v>
      </c>
      <c r="H39" s="153">
        <v>296.33999999999997</v>
      </c>
      <c r="I39" s="153">
        <v>458.34</v>
      </c>
    </row>
    <row r="40" spans="1:9" ht="24" customHeight="1" x14ac:dyDescent="0.25">
      <c r="A40" s="13" t="s">
        <v>72</v>
      </c>
      <c r="B40" s="13" t="s">
        <v>787</v>
      </c>
      <c r="C40" s="151">
        <v>32</v>
      </c>
      <c r="D40" s="151">
        <v>13.47</v>
      </c>
      <c r="E40" s="151">
        <v>51.97</v>
      </c>
      <c r="F40" s="151">
        <v>0</v>
      </c>
      <c r="G40" s="151">
        <v>61.32</v>
      </c>
      <c r="H40" s="151">
        <v>295.07</v>
      </c>
      <c r="I40" s="151">
        <v>453.83</v>
      </c>
    </row>
    <row r="41" spans="1:9" ht="24" customHeight="1" x14ac:dyDescent="0.25">
      <c r="A41" s="16" t="s">
        <v>72</v>
      </c>
      <c r="B41" s="16" t="s">
        <v>788</v>
      </c>
      <c r="C41" s="152">
        <v>32</v>
      </c>
      <c r="D41" s="152">
        <v>13.19</v>
      </c>
      <c r="E41" s="152">
        <v>43.69</v>
      </c>
      <c r="F41" s="152">
        <v>0</v>
      </c>
      <c r="G41" s="152">
        <v>61.32</v>
      </c>
      <c r="H41" s="152">
        <v>307.8</v>
      </c>
      <c r="I41" s="152">
        <v>458</v>
      </c>
    </row>
    <row r="42" spans="1:9" ht="24" customHeight="1" x14ac:dyDescent="0.25">
      <c r="A42" s="16" t="s">
        <v>72</v>
      </c>
      <c r="B42" s="16" t="s">
        <v>789</v>
      </c>
      <c r="C42" s="152">
        <v>32</v>
      </c>
      <c r="D42" s="152">
        <v>13.17</v>
      </c>
      <c r="E42" s="152">
        <v>44.42</v>
      </c>
      <c r="F42" s="152">
        <v>0</v>
      </c>
      <c r="G42" s="152">
        <v>61.32</v>
      </c>
      <c r="H42" s="152">
        <v>305.62</v>
      </c>
      <c r="I42" s="152">
        <v>456.53</v>
      </c>
    </row>
    <row r="43" spans="1:9" ht="24" customHeight="1" x14ac:dyDescent="0.25">
      <c r="A43" s="16" t="s">
        <v>72</v>
      </c>
      <c r="B43" s="16" t="s">
        <v>790</v>
      </c>
      <c r="C43" s="152">
        <v>32</v>
      </c>
      <c r="D43" s="152">
        <v>12.98</v>
      </c>
      <c r="E43" s="152">
        <v>48.13</v>
      </c>
      <c r="F43" s="152">
        <v>0</v>
      </c>
      <c r="G43" s="152">
        <v>61.32</v>
      </c>
      <c r="H43" s="152">
        <v>302.63</v>
      </c>
      <c r="I43" s="152">
        <v>457.06</v>
      </c>
    </row>
    <row r="44" spans="1:9" ht="24" customHeight="1" x14ac:dyDescent="0.25">
      <c r="A44" s="16" t="s">
        <v>72</v>
      </c>
      <c r="B44" s="16" t="s">
        <v>791</v>
      </c>
      <c r="C44" s="152">
        <v>32</v>
      </c>
      <c r="D44" s="152">
        <v>12.98</v>
      </c>
      <c r="E44" s="152">
        <v>54.42</v>
      </c>
      <c r="F44" s="152">
        <v>0</v>
      </c>
      <c r="G44" s="152">
        <v>61.32</v>
      </c>
      <c r="H44" s="152">
        <v>302.08999999999997</v>
      </c>
      <c r="I44" s="152">
        <v>462.81</v>
      </c>
    </row>
    <row r="45" spans="1:9" ht="24" customHeight="1" x14ac:dyDescent="0.25">
      <c r="A45" s="16" t="s">
        <v>72</v>
      </c>
      <c r="B45" s="16" t="s">
        <v>792</v>
      </c>
      <c r="C45" s="152">
        <v>32</v>
      </c>
      <c r="D45" s="152">
        <v>13.21</v>
      </c>
      <c r="E45" s="152">
        <v>51.53</v>
      </c>
      <c r="F45" s="152">
        <v>0</v>
      </c>
      <c r="G45" s="152">
        <v>61.32</v>
      </c>
      <c r="H45" s="152">
        <v>307.52</v>
      </c>
      <c r="I45" s="152">
        <v>465.58</v>
      </c>
    </row>
    <row r="46" spans="1:9" ht="24" customHeight="1" x14ac:dyDescent="0.25">
      <c r="A46" s="16" t="s">
        <v>72</v>
      </c>
      <c r="B46" s="16" t="s">
        <v>793</v>
      </c>
      <c r="C46" s="152">
        <v>31</v>
      </c>
      <c r="D46" s="152">
        <v>13.21</v>
      </c>
      <c r="E46" s="152">
        <v>49.05</v>
      </c>
      <c r="F46" s="152">
        <v>0</v>
      </c>
      <c r="G46" s="152">
        <v>61.32</v>
      </c>
      <c r="H46" s="152">
        <v>308.74</v>
      </c>
      <c r="I46" s="152">
        <v>463.32</v>
      </c>
    </row>
    <row r="47" spans="1:9" ht="24" customHeight="1" x14ac:dyDescent="0.25">
      <c r="A47" s="18" t="s">
        <v>72</v>
      </c>
      <c r="B47" s="18" t="s">
        <v>794</v>
      </c>
      <c r="C47" s="153">
        <v>31</v>
      </c>
      <c r="D47" s="153">
        <v>13.03</v>
      </c>
      <c r="E47" s="153">
        <v>49.79</v>
      </c>
      <c r="F47" s="153">
        <v>0</v>
      </c>
      <c r="G47" s="153">
        <v>61.32</v>
      </c>
      <c r="H47" s="153">
        <v>309.95</v>
      </c>
      <c r="I47" s="153">
        <v>465.09</v>
      </c>
    </row>
    <row r="48" spans="1:9" ht="24" customHeight="1" x14ac:dyDescent="0.25">
      <c r="A48" s="13" t="s">
        <v>72</v>
      </c>
      <c r="B48" s="13" t="s">
        <v>795</v>
      </c>
      <c r="C48" s="151">
        <v>31</v>
      </c>
      <c r="D48" s="151">
        <v>13.03</v>
      </c>
      <c r="E48" s="151">
        <v>55.15</v>
      </c>
      <c r="F48" s="151">
        <v>0</v>
      </c>
      <c r="G48" s="151">
        <v>61.32</v>
      </c>
      <c r="H48" s="151">
        <v>308.64</v>
      </c>
      <c r="I48" s="151">
        <v>469.14</v>
      </c>
    </row>
    <row r="49" spans="1:9" ht="24" customHeight="1" x14ac:dyDescent="0.25">
      <c r="A49" s="16" t="s">
        <v>72</v>
      </c>
      <c r="B49" s="16" t="s">
        <v>796</v>
      </c>
      <c r="C49" s="152">
        <v>31</v>
      </c>
      <c r="D49" s="152">
        <v>13.12</v>
      </c>
      <c r="E49" s="152">
        <v>51.79</v>
      </c>
      <c r="F49" s="152">
        <v>0</v>
      </c>
      <c r="G49" s="152">
        <v>61.32</v>
      </c>
      <c r="H49" s="152">
        <v>310.51</v>
      </c>
      <c r="I49" s="152">
        <v>467.74</v>
      </c>
    </row>
    <row r="50" spans="1:9" ht="24" customHeight="1" x14ac:dyDescent="0.25">
      <c r="A50" s="16" t="s">
        <v>72</v>
      </c>
      <c r="B50" s="16" t="s">
        <v>797</v>
      </c>
      <c r="C50" s="152">
        <v>31</v>
      </c>
      <c r="D50" s="152">
        <v>13.12</v>
      </c>
      <c r="E50" s="152">
        <v>53.32</v>
      </c>
      <c r="F50" s="152">
        <v>0</v>
      </c>
      <c r="G50" s="152">
        <v>61.32</v>
      </c>
      <c r="H50" s="152">
        <v>308.42</v>
      </c>
      <c r="I50" s="152">
        <v>467.18</v>
      </c>
    </row>
    <row r="51" spans="1:9" ht="24" customHeight="1" x14ac:dyDescent="0.25">
      <c r="A51" s="16" t="s">
        <v>72</v>
      </c>
      <c r="B51" s="16" t="s">
        <v>798</v>
      </c>
      <c r="C51" s="152">
        <v>31</v>
      </c>
      <c r="D51" s="152">
        <v>13.2</v>
      </c>
      <c r="E51" s="152">
        <v>51.79</v>
      </c>
      <c r="F51" s="152">
        <v>0</v>
      </c>
      <c r="G51" s="152">
        <v>61.32</v>
      </c>
      <c r="H51" s="152">
        <v>307.43</v>
      </c>
      <c r="I51" s="152">
        <v>464.74</v>
      </c>
    </row>
    <row r="52" spans="1:9" ht="24" customHeight="1" x14ac:dyDescent="0.25">
      <c r="A52" s="16" t="s">
        <v>72</v>
      </c>
      <c r="B52" s="16" t="s">
        <v>799</v>
      </c>
      <c r="C52" s="152">
        <v>30</v>
      </c>
      <c r="D52" s="152">
        <v>13.21</v>
      </c>
      <c r="E52" s="152">
        <v>47.52</v>
      </c>
      <c r="F52" s="152">
        <v>24.75</v>
      </c>
      <c r="G52" s="152">
        <v>61.32</v>
      </c>
      <c r="H52" s="152">
        <v>305.60000000000002</v>
      </c>
      <c r="I52" s="152">
        <v>482.4</v>
      </c>
    </row>
    <row r="53" spans="1:9" ht="24" customHeight="1" x14ac:dyDescent="0.25">
      <c r="A53" s="16" t="s">
        <v>72</v>
      </c>
      <c r="B53" s="16" t="s">
        <v>800</v>
      </c>
      <c r="C53" s="152">
        <v>30</v>
      </c>
      <c r="D53" s="152">
        <v>13.11</v>
      </c>
      <c r="E53" s="152">
        <v>64.3</v>
      </c>
      <c r="F53" s="152">
        <v>27.59</v>
      </c>
      <c r="G53" s="152">
        <v>61.32</v>
      </c>
      <c r="H53" s="152">
        <v>307.56</v>
      </c>
      <c r="I53" s="152">
        <v>503.88</v>
      </c>
    </row>
    <row r="54" spans="1:9" ht="24" customHeight="1" x14ac:dyDescent="0.25">
      <c r="A54" s="16" t="s">
        <v>72</v>
      </c>
      <c r="B54" s="16" t="s">
        <v>801</v>
      </c>
      <c r="C54" s="152">
        <v>32</v>
      </c>
      <c r="D54" s="152">
        <v>13.11</v>
      </c>
      <c r="E54" s="152">
        <v>55.24</v>
      </c>
      <c r="F54" s="152">
        <v>30.09</v>
      </c>
      <c r="G54" s="152">
        <v>61.32</v>
      </c>
      <c r="H54" s="152">
        <v>306.44</v>
      </c>
      <c r="I54" s="152">
        <v>498.2</v>
      </c>
    </row>
    <row r="55" spans="1:9" ht="24" customHeight="1" x14ac:dyDescent="0.25">
      <c r="A55" s="18" t="s">
        <v>802</v>
      </c>
      <c r="B55" s="18" t="s">
        <v>73</v>
      </c>
      <c r="C55" s="153">
        <v>32</v>
      </c>
      <c r="D55" s="153">
        <v>13.13</v>
      </c>
      <c r="E55" s="153">
        <v>52.29</v>
      </c>
      <c r="F55" s="153">
        <v>0</v>
      </c>
      <c r="G55" s="153">
        <v>61.32</v>
      </c>
      <c r="H55" s="153">
        <v>306.93</v>
      </c>
      <c r="I55" s="153">
        <v>465.67</v>
      </c>
    </row>
    <row r="56" spans="1:9" ht="15.75" x14ac:dyDescent="0.25">
      <c r="A56" s="202" t="s">
        <v>1021</v>
      </c>
      <c r="B56" s="203"/>
      <c r="C56" s="155">
        <v>738</v>
      </c>
      <c r="D56" s="155">
        <v>315.92</v>
      </c>
      <c r="E56" s="155">
        <v>1243.9100000000001</v>
      </c>
      <c r="F56" s="155">
        <v>365.51</v>
      </c>
      <c r="G56" s="155">
        <v>1571.52</v>
      </c>
      <c r="H56" s="155">
        <v>6704.1049999999996</v>
      </c>
      <c r="I56" s="155">
        <v>10938.965</v>
      </c>
    </row>
  </sheetData>
  <mergeCells count="13">
    <mergeCell ref="A56:B56"/>
    <mergeCell ref="G6"/>
    <mergeCell ref="H6"/>
    <mergeCell ref="I5:I6"/>
    <mergeCell ref="I7"/>
    <mergeCell ref="A4:I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29" t="s">
        <v>1655</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20.100000000000001" hidden="1" customHeight="1" x14ac:dyDescent="0.25">
      <c r="A5" s="227" t="s">
        <v>1656</v>
      </c>
      <c r="B5" s="227"/>
      <c r="C5" s="157">
        <v>42725</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x14ac:dyDescent="0.25">
      <c r="A6" s="227" t="s">
        <v>1657</v>
      </c>
      <c r="B6" s="227"/>
      <c r="C6" s="157" t="s">
        <v>1658</v>
      </c>
      <c r="D6" s="157" t="s">
        <v>1659</v>
      </c>
      <c r="E6" s="157" t="s">
        <v>1660</v>
      </c>
      <c r="F6" s="157" t="s">
        <v>1661</v>
      </c>
      <c r="G6" s="157" t="s">
        <v>1662</v>
      </c>
      <c r="H6" s="157" t="s">
        <v>1663</v>
      </c>
      <c r="I6" s="157" t="s">
        <v>1664</v>
      </c>
      <c r="J6" s="157" t="s">
        <v>1665</v>
      </c>
      <c r="K6" s="157" t="s">
        <v>1666</v>
      </c>
      <c r="L6" s="157" t="s">
        <v>1667</v>
      </c>
      <c r="M6" s="157" t="s">
        <v>1668</v>
      </c>
      <c r="N6" s="157" t="s">
        <v>1669</v>
      </c>
      <c r="O6" s="157" t="s">
        <v>1670</v>
      </c>
      <c r="P6" s="157" t="s">
        <v>1671</v>
      </c>
      <c r="Q6" s="157" t="s">
        <v>1672</v>
      </c>
      <c r="R6" s="157" t="s">
        <v>1673</v>
      </c>
      <c r="S6" s="157" t="s">
        <v>1674</v>
      </c>
      <c r="T6" s="157" t="s">
        <v>1675</v>
      </c>
      <c r="U6" s="157" t="s">
        <v>1676</v>
      </c>
      <c r="V6" s="157" t="s">
        <v>1677</v>
      </c>
      <c r="W6" s="157" t="s">
        <v>1678</v>
      </c>
      <c r="X6" s="157" t="s">
        <v>1679</v>
      </c>
      <c r="Y6" s="157" t="s">
        <v>1680</v>
      </c>
      <c r="Z6" s="157" t="s">
        <v>1681</v>
      </c>
      <c r="AA6" s="157" t="s">
        <v>1682</v>
      </c>
      <c r="AB6" s="157" t="s">
        <v>1683</v>
      </c>
      <c r="AC6" s="157" t="s">
        <v>1684</v>
      </c>
      <c r="AD6" s="157" t="s">
        <v>1685</v>
      </c>
      <c r="AE6" s="157" t="s">
        <v>1686</v>
      </c>
      <c r="AF6" s="157" t="s">
        <v>1687</v>
      </c>
      <c r="AG6" s="157" t="s">
        <v>1688</v>
      </c>
      <c r="AH6" s="157" t="s">
        <v>1689</v>
      </c>
      <c r="AI6" s="157" t="s">
        <v>1690</v>
      </c>
      <c r="AJ6" s="157" t="s">
        <v>1691</v>
      </c>
      <c r="AK6" s="157" t="s">
        <v>1692</v>
      </c>
      <c r="AL6" s="157" t="s">
        <v>1693</v>
      </c>
      <c r="AM6" s="157" t="s">
        <v>1694</v>
      </c>
      <c r="AN6" s="157" t="s">
        <v>1695</v>
      </c>
      <c r="AO6" s="157" t="s">
        <v>1696</v>
      </c>
      <c r="AP6" s="157" t="s">
        <v>1697</v>
      </c>
      <c r="AQ6" s="157" t="s">
        <v>1698</v>
      </c>
      <c r="AR6" s="157" t="s">
        <v>1699</v>
      </c>
      <c r="AS6" s="157" t="s">
        <v>1700</v>
      </c>
      <c r="AT6" s="157" t="s">
        <v>1701</v>
      </c>
      <c r="AU6" s="157" t="s">
        <v>1702</v>
      </c>
      <c r="AV6" s="157" t="s">
        <v>1703</v>
      </c>
      <c r="AW6" s="157" t="s">
        <v>1704</v>
      </c>
      <c r="AX6" s="157" t="s">
        <v>1705</v>
      </c>
      <c r="AY6" s="157" t="s">
        <v>1706</v>
      </c>
      <c r="AZ6" s="157" t="s">
        <v>1707</v>
      </c>
      <c r="BA6" s="157" t="s">
        <v>1708</v>
      </c>
      <c r="BB6" s="157" t="s">
        <v>1709</v>
      </c>
      <c r="BC6" s="157" t="s">
        <v>1710</v>
      </c>
      <c r="BD6" s="157" t="s">
        <v>1711</v>
      </c>
      <c r="BE6" s="157" t="s">
        <v>1712</v>
      </c>
      <c r="BF6" s="157" t="s">
        <v>1713</v>
      </c>
      <c r="BG6" s="157" t="s">
        <v>1714</v>
      </c>
      <c r="BH6" s="157" t="s">
        <v>1715</v>
      </c>
      <c r="BI6" s="157" t="s">
        <v>1716</v>
      </c>
      <c r="BJ6" s="157" t="s">
        <v>1717</v>
      </c>
      <c r="BK6" s="157" t="s">
        <v>1718</v>
      </c>
      <c r="BL6" s="157" t="s">
        <v>1719</v>
      </c>
      <c r="BM6" s="157" t="s">
        <v>1720</v>
      </c>
      <c r="BN6" s="157" t="s">
        <v>1721</v>
      </c>
      <c r="BO6" s="157" t="s">
        <v>1722</v>
      </c>
      <c r="BP6" s="157" t="s">
        <v>1723</v>
      </c>
      <c r="BQ6" s="157" t="s">
        <v>1724</v>
      </c>
      <c r="BR6" s="157" t="s">
        <v>1725</v>
      </c>
      <c r="BS6" s="157" t="s">
        <v>1726</v>
      </c>
      <c r="BT6" s="157" t="s">
        <v>1727</v>
      </c>
      <c r="BU6" s="157" t="s">
        <v>1728</v>
      </c>
      <c r="BV6" s="157" t="s">
        <v>1729</v>
      </c>
      <c r="BW6" s="157" t="s">
        <v>1730</v>
      </c>
      <c r="BX6" s="157" t="s">
        <v>1731</v>
      </c>
      <c r="BY6" s="157" t="s">
        <v>1732</v>
      </c>
      <c r="BZ6" s="157" t="s">
        <v>1733</v>
      </c>
      <c r="CA6" s="157" t="s">
        <v>1734</v>
      </c>
      <c r="CB6" s="157" t="s">
        <v>1735</v>
      </c>
      <c r="CC6" s="157" t="s">
        <v>1736</v>
      </c>
      <c r="CD6" s="157" t="s">
        <v>1737</v>
      </c>
      <c r="CE6" s="157" t="s">
        <v>1738</v>
      </c>
      <c r="CF6" s="157" t="s">
        <v>1739</v>
      </c>
      <c r="CG6" s="157" t="s">
        <v>1740</v>
      </c>
      <c r="CH6" s="157" t="s">
        <v>1741</v>
      </c>
      <c r="CI6" s="157" t="s">
        <v>1742</v>
      </c>
      <c r="CJ6" s="157" t="s">
        <v>1743</v>
      </c>
      <c r="CK6" s="157" t="s">
        <v>1744</v>
      </c>
      <c r="CL6" s="157" t="s">
        <v>1745</v>
      </c>
      <c r="CM6" s="157" t="s">
        <v>1746</v>
      </c>
      <c r="CN6" s="157" t="s">
        <v>1747</v>
      </c>
      <c r="CO6" s="157" t="s">
        <v>1748</v>
      </c>
      <c r="CP6" s="157" t="s">
        <v>1749</v>
      </c>
      <c r="CQ6" s="157" t="s">
        <v>1750</v>
      </c>
      <c r="CR6" s="157" t="s">
        <v>1751</v>
      </c>
      <c r="CS6" s="157" t="s">
        <v>1752</v>
      </c>
      <c r="CT6" s="157" t="s">
        <v>1753</v>
      </c>
      <c r="CU6" s="157" t="s">
        <v>1754</v>
      </c>
      <c r="CV6" s="157" t="s">
        <v>1755</v>
      </c>
      <c r="CW6" s="157" t="s">
        <v>1756</v>
      </c>
      <c r="CX6" s="157" t="s">
        <v>1757</v>
      </c>
      <c r="CY6" s="157" t="s">
        <v>1758</v>
      </c>
      <c r="CZ6" s="157" t="s">
        <v>1759</v>
      </c>
      <c r="DA6" s="157" t="s">
        <v>1760</v>
      </c>
      <c r="DB6" s="157" t="s">
        <v>1761</v>
      </c>
      <c r="DC6" s="157" t="s">
        <v>1762</v>
      </c>
      <c r="DD6" s="157" t="s">
        <v>1763</v>
      </c>
      <c r="DE6" s="157" t="s">
        <v>1764</v>
      </c>
      <c r="DF6" s="157" t="s">
        <v>1765</v>
      </c>
      <c r="DG6" s="157" t="s">
        <v>1766</v>
      </c>
      <c r="DH6" s="157" t="s">
        <v>1767</v>
      </c>
      <c r="DI6" s="157" t="s">
        <v>1768</v>
      </c>
      <c r="DJ6" s="157" t="s">
        <v>1769</v>
      </c>
      <c r="DK6" s="157" t="s">
        <v>1770</v>
      </c>
      <c r="DL6" s="157" t="s">
        <v>1771</v>
      </c>
      <c r="DM6" s="157" t="s">
        <v>1772</v>
      </c>
      <c r="DN6" s="157" t="s">
        <v>1773</v>
      </c>
      <c r="DO6" s="157" t="s">
        <v>1774</v>
      </c>
      <c r="DP6" s="157" t="s">
        <v>1775</v>
      </c>
      <c r="DQ6" s="157" t="s">
        <v>1776</v>
      </c>
      <c r="DR6" s="157" t="s">
        <v>1777</v>
      </c>
      <c r="DS6" s="157" t="s">
        <v>1778</v>
      </c>
      <c r="DT6" s="157" t="s">
        <v>1779</v>
      </c>
      <c r="DU6" s="157" t="s">
        <v>1780</v>
      </c>
      <c r="DV6" s="157" t="s">
        <v>1781</v>
      </c>
      <c r="DW6" s="157" t="s">
        <v>1782</v>
      </c>
      <c r="DX6" s="157" t="s">
        <v>1783</v>
      </c>
      <c r="DY6" s="157" t="s">
        <v>1784</v>
      </c>
      <c r="DZ6" s="157" t="s">
        <v>1785</v>
      </c>
      <c r="EA6" s="157" t="s">
        <v>1786</v>
      </c>
      <c r="EB6" s="157" t="s">
        <v>1787</v>
      </c>
      <c r="EC6" s="157" t="s">
        <v>1788</v>
      </c>
      <c r="ED6" s="157" t="s">
        <v>1789</v>
      </c>
      <c r="EE6" s="157" t="s">
        <v>1790</v>
      </c>
      <c r="EF6" s="157" t="s">
        <v>1791</v>
      </c>
      <c r="EG6" s="157" t="s">
        <v>1792</v>
      </c>
      <c r="EH6" s="157" t="s">
        <v>1793</v>
      </c>
      <c r="EI6" s="157" t="s">
        <v>1794</v>
      </c>
      <c r="EJ6" s="157" t="s">
        <v>1795</v>
      </c>
      <c r="EK6" s="157" t="s">
        <v>1796</v>
      </c>
      <c r="EL6" s="157" t="s">
        <v>1797</v>
      </c>
      <c r="EM6" s="157" t="s">
        <v>1798</v>
      </c>
      <c r="EN6" s="157" t="s">
        <v>1799</v>
      </c>
      <c r="EO6" s="157" t="s">
        <v>1800</v>
      </c>
      <c r="EP6" s="157" t="s">
        <v>1801</v>
      </c>
      <c r="EQ6" s="157" t="s">
        <v>1802</v>
      </c>
      <c r="ER6" s="157" t="s">
        <v>1803</v>
      </c>
      <c r="ES6" s="157" t="s">
        <v>1804</v>
      </c>
      <c r="ET6" s="157" t="s">
        <v>1805</v>
      </c>
      <c r="EU6" s="157" t="s">
        <v>1806</v>
      </c>
      <c r="EV6" s="157" t="s">
        <v>1807</v>
      </c>
      <c r="EW6" s="157" t="s">
        <v>1808</v>
      </c>
      <c r="EX6" s="157" t="s">
        <v>1809</v>
      </c>
      <c r="EY6" s="157" t="s">
        <v>1810</v>
      </c>
      <c r="EZ6" s="157" t="s">
        <v>1811</v>
      </c>
      <c r="FA6" s="157" t="s">
        <v>1812</v>
      </c>
      <c r="FB6" s="157" t="s">
        <v>1813</v>
      </c>
      <c r="FC6" s="157" t="s">
        <v>1814</v>
      </c>
      <c r="FD6" s="157" t="s">
        <v>1815</v>
      </c>
      <c r="FE6" s="157" t="s">
        <v>1816</v>
      </c>
      <c r="FF6" s="157" t="s">
        <v>1817</v>
      </c>
      <c r="FG6" s="157" t="s">
        <v>1818</v>
      </c>
      <c r="FH6" s="157" t="s">
        <v>1819</v>
      </c>
      <c r="FI6" s="157" t="s">
        <v>1820</v>
      </c>
      <c r="FJ6" s="157" t="s">
        <v>1821</v>
      </c>
      <c r="FK6" s="157" t="s">
        <v>1822</v>
      </c>
      <c r="FL6" s="157" t="s">
        <v>1823</v>
      </c>
      <c r="FM6" s="157" t="s">
        <v>1824</v>
      </c>
      <c r="FN6" s="157" t="s">
        <v>1825</v>
      </c>
      <c r="FO6" s="157" t="s">
        <v>1826</v>
      </c>
      <c r="FP6" s="157" t="s">
        <v>1827</v>
      </c>
      <c r="FQ6" s="157" t="s">
        <v>1828</v>
      </c>
      <c r="FR6" s="157" t="s">
        <v>1829</v>
      </c>
      <c r="FS6" s="157" t="s">
        <v>1830</v>
      </c>
      <c r="FT6" s="157" t="s">
        <v>1831</v>
      </c>
      <c r="FU6" s="157" t="s">
        <v>1832</v>
      </c>
      <c r="FV6" s="157" t="s">
        <v>1833</v>
      </c>
      <c r="FW6" s="157" t="s">
        <v>1834</v>
      </c>
      <c r="FX6" s="157" t="s">
        <v>1835</v>
      </c>
      <c r="FY6" s="157" t="s">
        <v>1836</v>
      </c>
      <c r="FZ6" s="157" t="s">
        <v>1837</v>
      </c>
      <c r="GA6" s="157" t="s">
        <v>1838</v>
      </c>
      <c r="GB6" s="157" t="s">
        <v>1839</v>
      </c>
      <c r="GC6" s="157" t="s">
        <v>1840</v>
      </c>
      <c r="GD6" s="157" t="s">
        <v>1841</v>
      </c>
      <c r="GE6" s="157" t="s">
        <v>1842</v>
      </c>
      <c r="GF6" s="157" t="s">
        <v>1843</v>
      </c>
      <c r="GG6" s="157" t="s">
        <v>1844</v>
      </c>
      <c r="GH6" s="157" t="s">
        <v>1845</v>
      </c>
      <c r="GI6" s="157" t="s">
        <v>1846</v>
      </c>
      <c r="GJ6" s="157" t="s">
        <v>1847</v>
      </c>
      <c r="GK6" s="157" t="s">
        <v>1848</v>
      </c>
      <c r="GL6" s="157" t="s">
        <v>1849</v>
      </c>
      <c r="GM6" s="157" t="s">
        <v>1850</v>
      </c>
      <c r="GN6" s="157" t="s">
        <v>1851</v>
      </c>
      <c r="GO6" s="157" t="s">
        <v>1852</v>
      </c>
      <c r="GP6" s="157" t="s">
        <v>1853</v>
      </c>
      <c r="GQ6" s="157" t="s">
        <v>1854</v>
      </c>
      <c r="GR6" s="157" t="s">
        <v>1855</v>
      </c>
      <c r="GS6" s="157" t="s">
        <v>1856</v>
      </c>
      <c r="GT6" s="157" t="s">
        <v>1857</v>
      </c>
      <c r="GU6" s="157" t="s">
        <v>1858</v>
      </c>
      <c r="GV6" s="157" t="s">
        <v>1859</v>
      </c>
      <c r="GW6" s="157" t="s">
        <v>1860</v>
      </c>
      <c r="GX6" s="157" t="s">
        <v>1861</v>
      </c>
      <c r="GY6" s="157" t="s">
        <v>1862</v>
      </c>
      <c r="GZ6" s="157" t="s">
        <v>1863</v>
      </c>
      <c r="HA6" s="157" t="s">
        <v>1864</v>
      </c>
      <c r="HB6" s="157" t="s">
        <v>1865</v>
      </c>
      <c r="HC6" s="157" t="s">
        <v>1866</v>
      </c>
      <c r="HD6" s="157" t="s">
        <v>1867</v>
      </c>
      <c r="HE6" s="157" t="s">
        <v>1868</v>
      </c>
      <c r="HF6" s="157" t="s">
        <v>1869</v>
      </c>
      <c r="HG6" s="157" t="s">
        <v>1870</v>
      </c>
      <c r="HH6" s="157" t="s">
        <v>1871</v>
      </c>
      <c r="HI6" s="157" t="s">
        <v>1872</v>
      </c>
      <c r="HJ6" s="157" t="s">
        <v>1873</v>
      </c>
      <c r="HK6" s="157" t="s">
        <v>1874</v>
      </c>
      <c r="HL6" s="157" t="s">
        <v>1875</v>
      </c>
      <c r="HM6" s="157" t="s">
        <v>1876</v>
      </c>
      <c r="HN6" s="157" t="s">
        <v>1877</v>
      </c>
      <c r="HO6" s="157" t="s">
        <v>1878</v>
      </c>
      <c r="HP6" s="157" t="s">
        <v>1879</v>
      </c>
      <c r="HQ6" s="157" t="s">
        <v>1880</v>
      </c>
      <c r="HR6" s="157" t="s">
        <v>1881</v>
      </c>
      <c r="HS6" s="157" t="s">
        <v>1882</v>
      </c>
      <c r="HT6" s="157" t="s">
        <v>1883</v>
      </c>
      <c r="HU6" s="157" t="s">
        <v>1884</v>
      </c>
      <c r="HV6" s="157" t="s">
        <v>1885</v>
      </c>
      <c r="HW6" s="157" t="s">
        <v>1886</v>
      </c>
      <c r="HX6" s="157" t="s">
        <v>1887</v>
      </c>
      <c r="HY6" s="157" t="s">
        <v>1888</v>
      </c>
      <c r="HZ6" s="157" t="s">
        <v>1889</v>
      </c>
      <c r="IA6" s="157" t="s">
        <v>1890</v>
      </c>
      <c r="IB6" s="157" t="s">
        <v>1891</v>
      </c>
      <c r="IC6" s="157" t="s">
        <v>1892</v>
      </c>
      <c r="ID6" s="157" t="s">
        <v>1893</v>
      </c>
      <c r="IE6" s="157" t="s">
        <v>1894</v>
      </c>
      <c r="IF6" s="157" t="s">
        <v>1895</v>
      </c>
      <c r="IG6" s="157" t="s">
        <v>1896</v>
      </c>
      <c r="IH6" s="157" t="s">
        <v>1897</v>
      </c>
      <c r="II6" s="157" t="s">
        <v>1898</v>
      </c>
      <c r="IJ6" s="157" t="s">
        <v>1899</v>
      </c>
      <c r="IK6" s="157" t="s">
        <v>1900</v>
      </c>
      <c r="IL6" s="157" t="s">
        <v>1901</v>
      </c>
      <c r="IM6" s="157" t="s">
        <v>1902</v>
      </c>
      <c r="IN6" s="157" t="s">
        <v>1903</v>
      </c>
      <c r="IO6" s="157" t="s">
        <v>1904</v>
      </c>
      <c r="IP6" s="157" t="s">
        <v>1905</v>
      </c>
      <c r="IQ6" s="157" t="s">
        <v>1906</v>
      </c>
      <c r="IR6" s="157" t="s">
        <v>1907</v>
      </c>
      <c r="IS6" s="157" t="s">
        <v>1908</v>
      </c>
      <c r="IT6" s="157" t="s">
        <v>1909</v>
      </c>
      <c r="IU6" s="157" t="s">
        <v>1910</v>
      </c>
      <c r="IV6" s="157" t="s">
        <v>1911</v>
      </c>
      <c r="IW6" s="157" t="s">
        <v>1912</v>
      </c>
      <c r="IX6" s="157" t="s">
        <v>1913</v>
      </c>
      <c r="IY6" s="157" t="s">
        <v>1914</v>
      </c>
      <c r="IZ6" s="157" t="s">
        <v>1915</v>
      </c>
      <c r="JA6" s="157" t="s">
        <v>1916</v>
      </c>
      <c r="JB6" s="157" t="s">
        <v>1917</v>
      </c>
      <c r="JC6" s="157" t="s">
        <v>1918</v>
      </c>
      <c r="JD6" s="157" t="s">
        <v>1919</v>
      </c>
      <c r="JE6" s="157" t="s">
        <v>1920</v>
      </c>
      <c r="JF6" s="157" t="s">
        <v>1921</v>
      </c>
      <c r="JG6" s="157" t="s">
        <v>1922</v>
      </c>
      <c r="JH6" s="157" t="s">
        <v>1923</v>
      </c>
      <c r="JI6" s="157" t="s">
        <v>1924</v>
      </c>
      <c r="JJ6" s="157" t="s">
        <v>1925</v>
      </c>
      <c r="JK6" s="157" t="s">
        <v>1926</v>
      </c>
      <c r="JL6" s="157" t="s">
        <v>1927</v>
      </c>
      <c r="JM6" s="157" t="s">
        <v>1928</v>
      </c>
      <c r="JN6" s="157" t="s">
        <v>1929</v>
      </c>
      <c r="JO6" s="157" t="s">
        <v>1930</v>
      </c>
      <c r="JP6" s="157" t="s">
        <v>1931</v>
      </c>
      <c r="JQ6" s="157" t="s">
        <v>1932</v>
      </c>
      <c r="JR6" s="157" t="s">
        <v>1933</v>
      </c>
      <c r="JS6" s="157" t="s">
        <v>1934</v>
      </c>
      <c r="JT6" s="157" t="s">
        <v>1935</v>
      </c>
      <c r="JU6" s="157" t="s">
        <v>1936</v>
      </c>
      <c r="JV6" s="157" t="s">
        <v>1937</v>
      </c>
      <c r="JW6" s="157" t="s">
        <v>1938</v>
      </c>
      <c r="JX6" s="157" t="s">
        <v>1939</v>
      </c>
      <c r="JY6" s="157" t="s">
        <v>1940</v>
      </c>
      <c r="JZ6" s="157" t="s">
        <v>1941</v>
      </c>
      <c r="KA6" s="157" t="s">
        <v>1942</v>
      </c>
      <c r="KB6" s="157" t="s">
        <v>1943</v>
      </c>
      <c r="KC6" s="157" t="s">
        <v>1944</v>
      </c>
      <c r="KD6" s="157" t="s">
        <v>1945</v>
      </c>
      <c r="KE6" s="157" t="s">
        <v>1946</v>
      </c>
      <c r="KF6" s="157" t="s">
        <v>1947</v>
      </c>
      <c r="KG6" s="157" t="s">
        <v>1948</v>
      </c>
      <c r="KH6" s="157" t="s">
        <v>1949</v>
      </c>
      <c r="KI6" s="157" t="s">
        <v>1950</v>
      </c>
    </row>
    <row r="7" spans="1:295" ht="27" customHeight="1" x14ac:dyDescent="0.25">
      <c r="A7" s="227" t="s">
        <v>17</v>
      </c>
      <c r="B7" s="227"/>
      <c r="C7" s="228" t="s">
        <v>1951</v>
      </c>
      <c r="D7" s="228"/>
      <c r="E7" s="228"/>
      <c r="F7" s="228" t="s">
        <v>1952</v>
      </c>
      <c r="G7" s="228" t="s">
        <v>1953</v>
      </c>
      <c r="H7" s="228"/>
      <c r="I7" s="228"/>
      <c r="J7" s="228"/>
      <c r="K7" s="228" t="s">
        <v>1954</v>
      </c>
      <c r="L7" s="228"/>
      <c r="M7" s="228"/>
      <c r="N7" s="228" t="s">
        <v>1955</v>
      </c>
      <c r="O7" s="228" t="s">
        <v>1956</v>
      </c>
      <c r="P7" s="228"/>
      <c r="Q7" s="228" t="s">
        <v>1957</v>
      </c>
      <c r="R7" s="228"/>
      <c r="S7" s="228" t="s">
        <v>1958</v>
      </c>
      <c r="T7" s="228"/>
      <c r="U7" s="228" t="s">
        <v>1959</v>
      </c>
      <c r="V7" s="228"/>
      <c r="W7" s="228"/>
      <c r="X7" s="228" t="s">
        <v>1960</v>
      </c>
      <c r="Y7" s="228"/>
      <c r="Z7" s="228"/>
      <c r="AA7" s="228" t="s">
        <v>1961</v>
      </c>
      <c r="AB7" s="228"/>
      <c r="AC7" s="228"/>
      <c r="AD7" s="228"/>
      <c r="AE7" s="228"/>
      <c r="AF7" s="228"/>
      <c r="AG7" s="228"/>
      <c r="AH7" s="228"/>
      <c r="AI7" s="228"/>
      <c r="AJ7" s="228" t="s">
        <v>1962</v>
      </c>
      <c r="AK7" s="228"/>
      <c r="AL7" s="228"/>
      <c r="AM7" s="228" t="s">
        <v>1963</v>
      </c>
      <c r="AN7" s="228"/>
      <c r="AO7" s="228" t="s">
        <v>1964</v>
      </c>
      <c r="AP7" s="228"/>
      <c r="AQ7" s="228" t="s">
        <v>1965</v>
      </c>
      <c r="AR7" s="228"/>
      <c r="AS7" s="228"/>
      <c r="AT7" s="228" t="s">
        <v>1966</v>
      </c>
      <c r="AU7" s="228"/>
      <c r="AV7" s="228" t="s">
        <v>1967</v>
      </c>
      <c r="AW7" s="228"/>
      <c r="AX7" s="228" t="s">
        <v>1966</v>
      </c>
      <c r="AY7" s="228"/>
      <c r="AZ7" s="228"/>
      <c r="BA7" s="228" t="s">
        <v>1968</v>
      </c>
      <c r="BB7" s="228" t="s">
        <v>1969</v>
      </c>
      <c r="BC7" s="228" t="s">
        <v>1970</v>
      </c>
      <c r="BD7" s="228"/>
      <c r="BE7" s="228"/>
      <c r="BF7" s="228" t="s">
        <v>1971</v>
      </c>
      <c r="BG7" s="228"/>
      <c r="BH7" s="228"/>
      <c r="BI7" s="228"/>
      <c r="BJ7" s="228"/>
      <c r="BK7" s="228" t="s">
        <v>1972</v>
      </c>
      <c r="BL7" s="228" t="s">
        <v>1973</v>
      </c>
      <c r="BM7" s="228"/>
      <c r="BN7" s="228" t="s">
        <v>1974</v>
      </c>
      <c r="BO7" s="228"/>
      <c r="BP7" s="228"/>
      <c r="BQ7" s="228" t="s">
        <v>1975</v>
      </c>
      <c r="BR7" s="228"/>
      <c r="BS7" s="228"/>
      <c r="BT7" s="228"/>
      <c r="BU7" s="228" t="s">
        <v>1976</v>
      </c>
      <c r="BV7" s="228" t="s">
        <v>1977</v>
      </c>
      <c r="BW7" s="228" t="s">
        <v>1978</v>
      </c>
      <c r="BX7" s="228"/>
      <c r="BY7" s="228"/>
      <c r="BZ7" s="228"/>
      <c r="CA7" s="228" t="s">
        <v>1979</v>
      </c>
      <c r="CB7" s="228"/>
      <c r="CC7" s="228"/>
      <c r="CD7" s="228"/>
      <c r="CE7" s="228"/>
      <c r="CF7" s="228" t="s">
        <v>1980</v>
      </c>
      <c r="CG7" s="228"/>
      <c r="CH7" s="228"/>
      <c r="CI7" s="228"/>
      <c r="CJ7" s="228" t="s">
        <v>1981</v>
      </c>
      <c r="CK7" s="228"/>
      <c r="CL7" s="228" t="s">
        <v>1982</v>
      </c>
      <c r="CM7" s="228"/>
      <c r="CN7" s="228" t="s">
        <v>1983</v>
      </c>
      <c r="CO7" s="228" t="s">
        <v>1984</v>
      </c>
      <c r="CP7" s="228"/>
      <c r="CQ7" s="228"/>
      <c r="CR7" s="228" t="s">
        <v>1985</v>
      </c>
      <c r="CS7" s="228"/>
      <c r="CT7" s="228"/>
      <c r="CU7" s="228"/>
      <c r="CV7" s="228"/>
      <c r="CW7" s="228" t="s">
        <v>1986</v>
      </c>
      <c r="CX7" s="228" t="s">
        <v>1987</v>
      </c>
      <c r="CY7" s="228"/>
      <c r="CZ7" s="228"/>
      <c r="DA7" s="228"/>
      <c r="DB7" s="228"/>
      <c r="DC7" s="228"/>
      <c r="DD7" s="228" t="s">
        <v>1988</v>
      </c>
      <c r="DE7" s="228"/>
      <c r="DF7" s="228"/>
      <c r="DG7" s="228" t="s">
        <v>1989</v>
      </c>
      <c r="DH7" s="228"/>
      <c r="DI7" s="228" t="s">
        <v>1990</v>
      </c>
      <c r="DJ7" s="228"/>
      <c r="DK7" s="228" t="s">
        <v>1991</v>
      </c>
      <c r="DL7" s="228" t="s">
        <v>1992</v>
      </c>
      <c r="DM7" s="228"/>
      <c r="DN7" s="228"/>
      <c r="DO7" s="228"/>
      <c r="DP7" s="228"/>
      <c r="DQ7" s="228" t="s">
        <v>1993</v>
      </c>
      <c r="DR7" s="228" t="s">
        <v>1994</v>
      </c>
      <c r="DS7" s="228" t="s">
        <v>1995</v>
      </c>
      <c r="DT7" s="228"/>
      <c r="DU7" s="228"/>
      <c r="DV7" s="228"/>
      <c r="DW7" s="228"/>
      <c r="DX7" s="228"/>
      <c r="DY7" s="228"/>
      <c r="DZ7" s="228"/>
      <c r="EA7" s="228" t="s">
        <v>1996</v>
      </c>
      <c r="EB7" s="228" t="s">
        <v>1997</v>
      </c>
      <c r="EC7" s="228"/>
      <c r="ED7" s="228"/>
      <c r="EE7" s="228" t="s">
        <v>1996</v>
      </c>
      <c r="EF7" s="228"/>
      <c r="EG7" s="228" t="s">
        <v>1998</v>
      </c>
      <c r="EH7" s="228" t="s">
        <v>1999</v>
      </c>
      <c r="EI7" s="228"/>
      <c r="EJ7" s="228" t="s">
        <v>2000</v>
      </c>
      <c r="EK7" s="228"/>
      <c r="EL7" s="228"/>
      <c r="EM7" s="228"/>
      <c r="EN7" s="228"/>
      <c r="EO7" s="228"/>
      <c r="EP7" s="228"/>
      <c r="EQ7" s="228"/>
      <c r="ER7" s="228"/>
      <c r="ES7" s="228"/>
      <c r="ET7" s="228" t="s">
        <v>2001</v>
      </c>
      <c r="EU7" s="228" t="s">
        <v>2002</v>
      </c>
      <c r="EV7" s="228" t="s">
        <v>2003</v>
      </c>
      <c r="EW7" s="228" t="s">
        <v>2004</v>
      </c>
      <c r="EX7" s="228" t="s">
        <v>2005</v>
      </c>
      <c r="EY7" s="228" t="s">
        <v>2006</v>
      </c>
      <c r="EZ7" s="228" t="s">
        <v>2007</v>
      </c>
      <c r="FA7" s="228"/>
      <c r="FB7" s="228" t="s">
        <v>2008</v>
      </c>
      <c r="FC7" s="228"/>
      <c r="FD7" s="228" t="s">
        <v>2009</v>
      </c>
      <c r="FE7" s="228"/>
      <c r="FF7" s="228"/>
      <c r="FG7" s="228" t="s">
        <v>2010</v>
      </c>
      <c r="FH7" s="228"/>
      <c r="FI7" s="228"/>
      <c r="FJ7" s="228" t="s">
        <v>2011</v>
      </c>
      <c r="FK7" s="228"/>
      <c r="FL7" s="228"/>
      <c r="FM7" s="228" t="s">
        <v>2012</v>
      </c>
      <c r="FN7" s="228"/>
      <c r="FO7" s="228"/>
      <c r="FP7" s="228" t="s">
        <v>2013</v>
      </c>
      <c r="FQ7" s="228"/>
      <c r="FR7" s="228"/>
      <c r="FS7" s="228" t="s">
        <v>2014</v>
      </c>
      <c r="FT7" s="228" t="s">
        <v>2013</v>
      </c>
      <c r="FU7" s="228"/>
      <c r="FV7" s="228"/>
      <c r="FW7" s="228"/>
      <c r="FX7" s="228" t="s">
        <v>2015</v>
      </c>
      <c r="FY7" s="228" t="s">
        <v>2016</v>
      </c>
      <c r="FZ7" s="228" t="s">
        <v>2017</v>
      </c>
      <c r="GA7" s="228" t="s">
        <v>2018</v>
      </c>
      <c r="GB7" s="228" t="s">
        <v>2019</v>
      </c>
      <c r="GC7" s="228" t="s">
        <v>2020</v>
      </c>
      <c r="GD7" s="228"/>
      <c r="GE7" s="228" t="s">
        <v>2021</v>
      </c>
      <c r="GF7" s="228" t="s">
        <v>2022</v>
      </c>
      <c r="GG7" s="228" t="s">
        <v>2023</v>
      </c>
      <c r="GH7" s="228" t="s">
        <v>2024</v>
      </c>
      <c r="GI7" s="228" t="s">
        <v>2025</v>
      </c>
      <c r="GJ7" s="228"/>
      <c r="GK7" s="228" t="s">
        <v>2024</v>
      </c>
      <c r="GL7" s="228" t="s">
        <v>2026</v>
      </c>
      <c r="GM7" s="228"/>
      <c r="GN7" s="228" t="s">
        <v>2027</v>
      </c>
      <c r="GO7" s="228" t="s">
        <v>2028</v>
      </c>
      <c r="GP7" s="228" t="s">
        <v>2023</v>
      </c>
      <c r="GQ7" s="228"/>
      <c r="GR7" s="228" t="s">
        <v>2029</v>
      </c>
      <c r="GS7" s="228"/>
      <c r="GT7" s="228"/>
      <c r="GU7" s="228" t="s">
        <v>2030</v>
      </c>
      <c r="GV7" s="228" t="s">
        <v>2025</v>
      </c>
      <c r="GW7" s="228"/>
      <c r="GX7" s="228" t="s">
        <v>2031</v>
      </c>
      <c r="GY7" s="228" t="s">
        <v>2032</v>
      </c>
      <c r="GZ7" s="228"/>
      <c r="HA7" s="228" t="s">
        <v>2031</v>
      </c>
      <c r="HB7" s="228" t="s">
        <v>2033</v>
      </c>
      <c r="HC7" s="228"/>
      <c r="HD7" s="228" t="s">
        <v>2034</v>
      </c>
      <c r="HE7" s="228" t="s">
        <v>2035</v>
      </c>
      <c r="HF7" s="228" t="s">
        <v>2036</v>
      </c>
      <c r="HG7" s="228" t="s">
        <v>2037</v>
      </c>
      <c r="HH7" s="228" t="s">
        <v>2035</v>
      </c>
      <c r="HI7" s="228" t="s">
        <v>2038</v>
      </c>
      <c r="HJ7" s="228"/>
      <c r="HK7" s="228"/>
      <c r="HL7" s="228"/>
      <c r="HM7" s="228"/>
      <c r="HN7" s="228"/>
      <c r="HO7" s="228" t="s">
        <v>2039</v>
      </c>
      <c r="HP7" s="228"/>
      <c r="HQ7" s="228"/>
      <c r="HR7" s="228"/>
      <c r="HS7" s="228"/>
      <c r="HT7" s="228"/>
      <c r="HU7" s="228"/>
      <c r="HV7" s="228"/>
      <c r="HW7" s="228"/>
      <c r="HX7" s="228"/>
      <c r="HY7" s="228" t="s">
        <v>2040</v>
      </c>
      <c r="HZ7" s="228"/>
      <c r="IA7" s="228" t="s">
        <v>2041</v>
      </c>
      <c r="IB7" s="228"/>
      <c r="IC7" s="228"/>
      <c r="ID7" s="228"/>
      <c r="IE7" s="228"/>
      <c r="IF7" s="228"/>
      <c r="IG7" s="228"/>
      <c r="IH7" s="228"/>
      <c r="II7" s="228"/>
      <c r="IJ7" s="228" t="s">
        <v>2042</v>
      </c>
      <c r="IK7" s="228"/>
      <c r="IL7" s="228"/>
      <c r="IM7" s="228"/>
      <c r="IN7" s="228"/>
      <c r="IO7" s="228" t="s">
        <v>2043</v>
      </c>
      <c r="IP7" s="228"/>
      <c r="IQ7" s="228" t="s">
        <v>2044</v>
      </c>
      <c r="IR7" s="228"/>
      <c r="IS7" s="228" t="s">
        <v>2045</v>
      </c>
      <c r="IT7" s="228"/>
      <c r="IU7" s="228"/>
      <c r="IV7" s="228"/>
      <c r="IW7" s="228" t="s">
        <v>2046</v>
      </c>
      <c r="IX7" s="228"/>
      <c r="IY7" s="228" t="s">
        <v>2047</v>
      </c>
      <c r="IZ7" s="228" t="s">
        <v>2048</v>
      </c>
      <c r="JA7" s="228" t="s">
        <v>2049</v>
      </c>
      <c r="JB7" s="228" t="s">
        <v>2050</v>
      </c>
      <c r="JC7" s="228"/>
      <c r="JD7" s="228" t="s">
        <v>2051</v>
      </c>
      <c r="JE7" s="228"/>
      <c r="JF7" s="228" t="s">
        <v>2052</v>
      </c>
      <c r="JG7" s="228"/>
      <c r="JH7" s="228"/>
      <c r="JI7" s="228" t="s">
        <v>2053</v>
      </c>
      <c r="JJ7" s="228"/>
      <c r="JK7" s="228"/>
      <c r="JL7" s="228"/>
      <c r="JM7" s="228"/>
      <c r="JN7" s="228"/>
      <c r="JO7" s="228" t="s">
        <v>2054</v>
      </c>
      <c r="JP7" s="228"/>
      <c r="JQ7" s="228" t="s">
        <v>2055</v>
      </c>
      <c r="JR7" s="228"/>
      <c r="JS7" s="228"/>
      <c r="JT7" s="228" t="s">
        <v>2056</v>
      </c>
      <c r="JU7" s="228" t="s">
        <v>2057</v>
      </c>
      <c r="JV7" s="228" t="s">
        <v>2058</v>
      </c>
      <c r="JW7" s="228" t="s">
        <v>2041</v>
      </c>
      <c r="JX7" s="228" t="s">
        <v>2059</v>
      </c>
      <c r="JY7" s="228" t="s">
        <v>2060</v>
      </c>
      <c r="JZ7" s="228" t="s">
        <v>2061</v>
      </c>
      <c r="KA7" s="228"/>
      <c r="KB7" s="228"/>
      <c r="KC7" s="228" t="s">
        <v>2062</v>
      </c>
      <c r="KD7" s="228"/>
      <c r="KE7" s="228"/>
      <c r="KF7" s="228" t="s">
        <v>2057</v>
      </c>
      <c r="KG7" s="228" t="s">
        <v>2063</v>
      </c>
      <c r="KH7" s="228" t="s">
        <v>2064</v>
      </c>
      <c r="KI7" s="228"/>
    </row>
    <row r="8" spans="1:295" ht="27" customHeight="1" x14ac:dyDescent="0.25">
      <c r="A8" s="156" t="s">
        <v>68</v>
      </c>
      <c r="B8" s="156" t="s">
        <v>528</v>
      </c>
      <c r="C8" s="157" t="s">
        <v>398</v>
      </c>
      <c r="D8" s="157" t="s">
        <v>2065</v>
      </c>
      <c r="E8" s="157" t="s">
        <v>2066</v>
      </c>
      <c r="F8" s="157" t="s">
        <v>2067</v>
      </c>
      <c r="G8" s="157" t="s">
        <v>2068</v>
      </c>
      <c r="H8" s="157" t="s">
        <v>436</v>
      </c>
      <c r="I8" s="157" t="s">
        <v>2069</v>
      </c>
      <c r="J8" s="157" t="s">
        <v>2070</v>
      </c>
      <c r="K8" s="157" t="s">
        <v>2071</v>
      </c>
      <c r="L8" s="157" t="s">
        <v>2072</v>
      </c>
      <c r="M8" s="157" t="s">
        <v>403</v>
      </c>
      <c r="N8" s="157" t="s">
        <v>2073</v>
      </c>
      <c r="O8" s="158" t="s">
        <v>2074</v>
      </c>
      <c r="P8" s="157" t="s">
        <v>2075</v>
      </c>
      <c r="Q8" s="157" t="s">
        <v>2076</v>
      </c>
      <c r="R8" s="157" t="s">
        <v>2075</v>
      </c>
      <c r="S8" s="157" t="s">
        <v>2077</v>
      </c>
      <c r="T8" s="157" t="s">
        <v>2070</v>
      </c>
      <c r="U8" s="157" t="s">
        <v>2078</v>
      </c>
      <c r="V8" s="157" t="s">
        <v>2079</v>
      </c>
      <c r="W8" s="157" t="s">
        <v>2080</v>
      </c>
      <c r="X8" s="157" t="s">
        <v>2081</v>
      </c>
      <c r="Y8" s="157" t="s">
        <v>2082</v>
      </c>
      <c r="Z8" s="157" t="s">
        <v>2083</v>
      </c>
      <c r="AA8" s="157" t="s">
        <v>2084</v>
      </c>
      <c r="AB8" s="157" t="s">
        <v>2085</v>
      </c>
      <c r="AC8" s="157" t="s">
        <v>2086</v>
      </c>
      <c r="AD8" s="157" t="s">
        <v>2087</v>
      </c>
      <c r="AE8" s="157" t="s">
        <v>2088</v>
      </c>
      <c r="AF8" s="157" t="s">
        <v>2073</v>
      </c>
      <c r="AG8" s="157" t="s">
        <v>2074</v>
      </c>
      <c r="AH8" s="157" t="s">
        <v>2089</v>
      </c>
      <c r="AI8" s="157" t="s">
        <v>2090</v>
      </c>
      <c r="AJ8" s="158" t="s">
        <v>2091</v>
      </c>
      <c r="AK8" s="158" t="s">
        <v>2092</v>
      </c>
      <c r="AL8" s="157" t="s">
        <v>2093</v>
      </c>
      <c r="AM8" s="157" t="s">
        <v>2091</v>
      </c>
      <c r="AN8" s="157" t="s">
        <v>2092</v>
      </c>
      <c r="AO8" s="157" t="s">
        <v>2094</v>
      </c>
      <c r="AP8" s="157" t="s">
        <v>2095</v>
      </c>
      <c r="AQ8" s="157" t="s">
        <v>2096</v>
      </c>
      <c r="AR8" s="157" t="s">
        <v>2097</v>
      </c>
      <c r="AS8" s="157" t="s">
        <v>2098</v>
      </c>
      <c r="AT8" s="158" t="s">
        <v>2099</v>
      </c>
      <c r="AU8" s="158" t="s">
        <v>2100</v>
      </c>
      <c r="AV8" s="157" t="s">
        <v>2101</v>
      </c>
      <c r="AW8" s="157" t="s">
        <v>2102</v>
      </c>
      <c r="AX8" s="157" t="s">
        <v>2103</v>
      </c>
      <c r="AY8" s="157" t="s">
        <v>2104</v>
      </c>
      <c r="AZ8" s="157" t="s">
        <v>2105</v>
      </c>
      <c r="BA8" s="157" t="s">
        <v>2106</v>
      </c>
      <c r="BB8" s="158" t="s">
        <v>2107</v>
      </c>
      <c r="BC8" s="157" t="s">
        <v>472</v>
      </c>
      <c r="BD8" s="157" t="s">
        <v>2108</v>
      </c>
      <c r="BE8" s="157" t="s">
        <v>2109</v>
      </c>
      <c r="BF8" s="157" t="s">
        <v>2099</v>
      </c>
      <c r="BG8" s="157" t="s">
        <v>2100</v>
      </c>
      <c r="BH8" s="157" t="s">
        <v>2110</v>
      </c>
      <c r="BI8" s="157" t="s">
        <v>2111</v>
      </c>
      <c r="BJ8" s="157" t="s">
        <v>2112</v>
      </c>
      <c r="BK8" s="157" t="s">
        <v>2113</v>
      </c>
      <c r="BL8" s="157" t="s">
        <v>2114</v>
      </c>
      <c r="BM8" s="157" t="s">
        <v>2115</v>
      </c>
      <c r="BN8" s="157" t="s">
        <v>2107</v>
      </c>
      <c r="BO8" s="157" t="s">
        <v>2116</v>
      </c>
      <c r="BP8" s="157" t="s">
        <v>2117</v>
      </c>
      <c r="BQ8" s="157" t="s">
        <v>2118</v>
      </c>
      <c r="BR8" s="157" t="s">
        <v>2119</v>
      </c>
      <c r="BS8" s="157" t="s">
        <v>2120</v>
      </c>
      <c r="BT8" s="157" t="s">
        <v>2121</v>
      </c>
      <c r="BU8" s="157" t="s">
        <v>2121</v>
      </c>
      <c r="BV8" s="157" t="s">
        <v>2122</v>
      </c>
      <c r="BW8" s="157" t="s">
        <v>2123</v>
      </c>
      <c r="BX8" s="157" t="s">
        <v>2124</v>
      </c>
      <c r="BY8" s="157" t="s">
        <v>2125</v>
      </c>
      <c r="BZ8" s="157" t="s">
        <v>2126</v>
      </c>
      <c r="CA8" s="157" t="s">
        <v>2127</v>
      </c>
      <c r="CB8" s="157" t="s">
        <v>2128</v>
      </c>
      <c r="CC8" s="157" t="s">
        <v>2129</v>
      </c>
      <c r="CD8" s="157" t="s">
        <v>2130</v>
      </c>
      <c r="CE8" s="157" t="s">
        <v>2131</v>
      </c>
      <c r="CF8" s="157" t="s">
        <v>213</v>
      </c>
      <c r="CG8" s="157" t="s">
        <v>219</v>
      </c>
      <c r="CH8" s="157" t="s">
        <v>2132</v>
      </c>
      <c r="CI8" s="157" t="s">
        <v>2133</v>
      </c>
      <c r="CJ8" s="157" t="s">
        <v>2134</v>
      </c>
      <c r="CK8" s="157" t="s">
        <v>2135</v>
      </c>
      <c r="CL8" s="157" t="s">
        <v>2136</v>
      </c>
      <c r="CM8" s="157" t="s">
        <v>2137</v>
      </c>
      <c r="CN8" s="157" t="s">
        <v>2138</v>
      </c>
      <c r="CO8" s="157" t="s">
        <v>2139</v>
      </c>
      <c r="CP8" s="157" t="s">
        <v>2140</v>
      </c>
      <c r="CQ8" s="157" t="s">
        <v>2141</v>
      </c>
      <c r="CR8" s="157" t="s">
        <v>2142</v>
      </c>
      <c r="CS8" s="157" t="s">
        <v>2143</v>
      </c>
      <c r="CT8" s="157" t="s">
        <v>2144</v>
      </c>
      <c r="CU8" s="157" t="s">
        <v>2145</v>
      </c>
      <c r="CV8" s="157" t="s">
        <v>2146</v>
      </c>
      <c r="CW8" s="157" t="s">
        <v>2147</v>
      </c>
      <c r="CX8" s="157" t="s">
        <v>2148</v>
      </c>
      <c r="CY8" s="157" t="s">
        <v>2149</v>
      </c>
      <c r="CZ8" s="157" t="s">
        <v>2150</v>
      </c>
      <c r="DA8" s="157" t="s">
        <v>2151</v>
      </c>
      <c r="DB8" s="157" t="s">
        <v>2152</v>
      </c>
      <c r="DC8" s="157" t="s">
        <v>2153</v>
      </c>
      <c r="DD8" s="157" t="s">
        <v>2132</v>
      </c>
      <c r="DE8" s="157" t="s">
        <v>2133</v>
      </c>
      <c r="DF8" s="157" t="s">
        <v>2154</v>
      </c>
      <c r="DG8" s="157" t="s">
        <v>2155</v>
      </c>
      <c r="DH8" s="157" t="s">
        <v>2156</v>
      </c>
      <c r="DI8" s="157" t="s">
        <v>2157</v>
      </c>
      <c r="DJ8" s="157" t="s">
        <v>2158</v>
      </c>
      <c r="DK8" s="157" t="s">
        <v>2159</v>
      </c>
      <c r="DL8" s="157" t="s">
        <v>2149</v>
      </c>
      <c r="DM8" s="157" t="s">
        <v>2150</v>
      </c>
      <c r="DN8" s="157" t="s">
        <v>2151</v>
      </c>
      <c r="DO8" s="157" t="s">
        <v>2160</v>
      </c>
      <c r="DP8" s="157" t="s">
        <v>2161</v>
      </c>
      <c r="DQ8" s="157" t="s">
        <v>2162</v>
      </c>
      <c r="DR8" s="157" t="s">
        <v>2163</v>
      </c>
      <c r="DS8" s="157" t="s">
        <v>2164</v>
      </c>
      <c r="DT8" s="157" t="s">
        <v>2165</v>
      </c>
      <c r="DU8" s="157" t="s">
        <v>2148</v>
      </c>
      <c r="DV8" s="157" t="s">
        <v>2149</v>
      </c>
      <c r="DW8" s="157" t="s">
        <v>2154</v>
      </c>
      <c r="DX8" s="157" t="s">
        <v>2163</v>
      </c>
      <c r="DY8" s="157" t="s">
        <v>2166</v>
      </c>
      <c r="DZ8" s="157" t="s">
        <v>2167</v>
      </c>
      <c r="EA8" s="157" t="s">
        <v>2168</v>
      </c>
      <c r="EB8" s="157" t="s">
        <v>2169</v>
      </c>
      <c r="EC8" s="157" t="s">
        <v>2170</v>
      </c>
      <c r="ED8" s="157" t="s">
        <v>2171</v>
      </c>
      <c r="EE8" s="157" t="s">
        <v>2172</v>
      </c>
      <c r="EF8" s="157" t="s">
        <v>2173</v>
      </c>
      <c r="EG8" s="157" t="s">
        <v>2108</v>
      </c>
      <c r="EH8" s="157" t="s">
        <v>2118</v>
      </c>
      <c r="EI8" s="157" t="s">
        <v>2174</v>
      </c>
      <c r="EJ8" s="157" t="s">
        <v>2175</v>
      </c>
      <c r="EK8" s="157" t="s">
        <v>2176</v>
      </c>
      <c r="EL8" s="157" t="s">
        <v>2177</v>
      </c>
      <c r="EM8" s="157" t="s">
        <v>2178</v>
      </c>
      <c r="EN8" s="157" t="s">
        <v>2179</v>
      </c>
      <c r="EO8" s="157" t="s">
        <v>2180</v>
      </c>
      <c r="EP8" s="157" t="s">
        <v>2181</v>
      </c>
      <c r="EQ8" s="157" t="s">
        <v>2182</v>
      </c>
      <c r="ER8" s="157" t="s">
        <v>2183</v>
      </c>
      <c r="ES8" s="157" t="s">
        <v>2184</v>
      </c>
      <c r="ET8" s="157" t="s">
        <v>2185</v>
      </c>
      <c r="EU8" s="157" t="s">
        <v>280</v>
      </c>
      <c r="EV8" s="157" t="s">
        <v>2186</v>
      </c>
      <c r="EW8" s="157" t="s">
        <v>2187</v>
      </c>
      <c r="EX8" s="157" t="s">
        <v>2188</v>
      </c>
      <c r="EY8" s="157" t="s">
        <v>2189</v>
      </c>
      <c r="EZ8" s="157" t="s">
        <v>2190</v>
      </c>
      <c r="FA8" s="157" t="s">
        <v>2191</v>
      </c>
      <c r="FB8" s="157" t="s">
        <v>2173</v>
      </c>
      <c r="FC8" s="157" t="s">
        <v>2178</v>
      </c>
      <c r="FD8" s="157" t="s">
        <v>2192</v>
      </c>
      <c r="FE8" s="157" t="s">
        <v>2193</v>
      </c>
      <c r="FF8" s="157" t="s">
        <v>2194</v>
      </c>
      <c r="FG8" s="157" t="s">
        <v>2195</v>
      </c>
      <c r="FH8" s="157" t="s">
        <v>2196</v>
      </c>
      <c r="FI8" s="157" t="s">
        <v>2197</v>
      </c>
      <c r="FJ8" s="157" t="s">
        <v>2127</v>
      </c>
      <c r="FK8" s="157" t="s">
        <v>2128</v>
      </c>
      <c r="FL8" s="157" t="s">
        <v>2198</v>
      </c>
      <c r="FM8" s="157" t="s">
        <v>2166</v>
      </c>
      <c r="FN8" s="157" t="s">
        <v>2167</v>
      </c>
      <c r="FO8" s="157" t="s">
        <v>2199</v>
      </c>
      <c r="FP8" s="157" t="s">
        <v>2200</v>
      </c>
      <c r="FQ8" s="158" t="s">
        <v>2201</v>
      </c>
      <c r="FR8" s="157" t="s">
        <v>2202</v>
      </c>
      <c r="FS8" s="157" t="s">
        <v>2203</v>
      </c>
      <c r="FT8" s="157" t="s">
        <v>2204</v>
      </c>
      <c r="FU8" s="157" t="s">
        <v>2205</v>
      </c>
      <c r="FV8" s="157" t="s">
        <v>2206</v>
      </c>
      <c r="FW8" s="157" t="s">
        <v>2207</v>
      </c>
      <c r="FX8" s="157" t="s">
        <v>2208</v>
      </c>
      <c r="FY8" s="157" t="s">
        <v>2209</v>
      </c>
      <c r="FZ8" s="157" t="s">
        <v>2210</v>
      </c>
      <c r="GA8" s="157" t="s">
        <v>2175</v>
      </c>
      <c r="GB8" s="158" t="s">
        <v>2211</v>
      </c>
      <c r="GC8" s="157" t="s">
        <v>2200</v>
      </c>
      <c r="GD8" s="157" t="s">
        <v>2199</v>
      </c>
      <c r="GE8" s="157" t="s">
        <v>2212</v>
      </c>
      <c r="GF8" s="158" t="s">
        <v>2213</v>
      </c>
      <c r="GG8" s="157" t="s">
        <v>2214</v>
      </c>
      <c r="GH8" s="157" t="s">
        <v>2215</v>
      </c>
      <c r="GI8" s="157" t="s">
        <v>2148</v>
      </c>
      <c r="GJ8" s="157" t="s">
        <v>2216</v>
      </c>
      <c r="GK8" s="157" t="s">
        <v>2217</v>
      </c>
      <c r="GL8" s="157" t="s">
        <v>2218</v>
      </c>
      <c r="GM8" s="157" t="s">
        <v>2219</v>
      </c>
      <c r="GN8" s="157" t="s">
        <v>2220</v>
      </c>
      <c r="GO8" s="157" t="s">
        <v>2221</v>
      </c>
      <c r="GP8" s="157" t="s">
        <v>2222</v>
      </c>
      <c r="GQ8" s="158" t="s">
        <v>2221</v>
      </c>
      <c r="GR8" s="157" t="s">
        <v>2223</v>
      </c>
      <c r="GS8" s="157" t="s">
        <v>2224</v>
      </c>
      <c r="GT8" s="157" t="s">
        <v>2225</v>
      </c>
      <c r="GU8" s="157" t="s">
        <v>2226</v>
      </c>
      <c r="GV8" s="157" t="s">
        <v>2227</v>
      </c>
      <c r="GW8" s="157" t="s">
        <v>2228</v>
      </c>
      <c r="GX8" s="157" t="s">
        <v>2229</v>
      </c>
      <c r="GY8" s="157" t="s">
        <v>2230</v>
      </c>
      <c r="GZ8" s="157" t="s">
        <v>2231</v>
      </c>
      <c r="HA8" s="157" t="s">
        <v>2232</v>
      </c>
      <c r="HB8" s="158" t="s">
        <v>2233</v>
      </c>
      <c r="HC8" s="158" t="s">
        <v>2234</v>
      </c>
      <c r="HD8" s="157" t="s">
        <v>2235</v>
      </c>
      <c r="HE8" s="157" t="s">
        <v>2235</v>
      </c>
      <c r="HF8" s="157" t="s">
        <v>489</v>
      </c>
      <c r="HG8" s="157" t="s">
        <v>489</v>
      </c>
      <c r="HH8" s="157" t="s">
        <v>2236</v>
      </c>
      <c r="HI8" s="158" t="s">
        <v>2233</v>
      </c>
      <c r="HJ8" s="158" t="s">
        <v>2234</v>
      </c>
      <c r="HK8" s="157" t="s">
        <v>2237</v>
      </c>
      <c r="HL8" s="157" t="s">
        <v>2238</v>
      </c>
      <c r="HM8" s="157" t="s">
        <v>2239</v>
      </c>
      <c r="HN8" s="157" t="s">
        <v>2240</v>
      </c>
      <c r="HO8" s="157" t="s">
        <v>2241</v>
      </c>
      <c r="HP8" s="157" t="s">
        <v>2242</v>
      </c>
      <c r="HQ8" s="157" t="s">
        <v>2243</v>
      </c>
      <c r="HR8" s="157" t="s">
        <v>2244</v>
      </c>
      <c r="HS8" s="157" t="s">
        <v>2245</v>
      </c>
      <c r="HT8" s="157" t="s">
        <v>2246</v>
      </c>
      <c r="HU8" s="157" t="s">
        <v>2247</v>
      </c>
      <c r="HV8" s="157" t="s">
        <v>2248</v>
      </c>
      <c r="HW8" s="157" t="s">
        <v>2249</v>
      </c>
      <c r="HX8" s="157" t="s">
        <v>2250</v>
      </c>
      <c r="HY8" s="157" t="s">
        <v>2251</v>
      </c>
      <c r="HZ8" s="157" t="s">
        <v>2252</v>
      </c>
      <c r="IA8" s="157" t="s">
        <v>2253</v>
      </c>
      <c r="IB8" s="157" t="s">
        <v>2254</v>
      </c>
      <c r="IC8" s="157" t="s">
        <v>2255</v>
      </c>
      <c r="ID8" s="157" t="s">
        <v>2256</v>
      </c>
      <c r="IE8" s="157" t="s">
        <v>2257</v>
      </c>
      <c r="IF8" s="157" t="s">
        <v>2243</v>
      </c>
      <c r="IG8" s="157" t="s">
        <v>2244</v>
      </c>
      <c r="IH8" s="157" t="s">
        <v>2258</v>
      </c>
      <c r="II8" s="157" t="s">
        <v>2259</v>
      </c>
      <c r="IJ8" s="157" t="s">
        <v>2236</v>
      </c>
      <c r="IK8" s="157" t="s">
        <v>2174</v>
      </c>
      <c r="IL8" s="158" t="s">
        <v>2260</v>
      </c>
      <c r="IM8" s="158" t="s">
        <v>2261</v>
      </c>
      <c r="IN8" s="157" t="s">
        <v>2262</v>
      </c>
      <c r="IO8" s="157" t="s">
        <v>2261</v>
      </c>
      <c r="IP8" s="157" t="s">
        <v>2263</v>
      </c>
      <c r="IQ8" s="157" t="s">
        <v>191</v>
      </c>
      <c r="IR8" s="157" t="s">
        <v>2264</v>
      </c>
      <c r="IS8" s="158" t="s">
        <v>2263</v>
      </c>
      <c r="IT8" s="157" t="s">
        <v>2265</v>
      </c>
      <c r="IU8" s="157" t="s">
        <v>2266</v>
      </c>
      <c r="IV8" s="157" t="s">
        <v>191</v>
      </c>
      <c r="IW8" s="158" t="s">
        <v>2260</v>
      </c>
      <c r="IX8" s="157" t="s">
        <v>2264</v>
      </c>
      <c r="IY8" s="157" t="s">
        <v>519</v>
      </c>
      <c r="IZ8" s="157" t="s">
        <v>519</v>
      </c>
      <c r="JA8" s="157" t="s">
        <v>2267</v>
      </c>
      <c r="JB8" s="157" t="s">
        <v>2268</v>
      </c>
      <c r="JC8" s="157" t="s">
        <v>2269</v>
      </c>
      <c r="JD8" s="157" t="s">
        <v>2270</v>
      </c>
      <c r="JE8" s="157" t="s">
        <v>2271</v>
      </c>
      <c r="JF8" s="157" t="s">
        <v>2269</v>
      </c>
      <c r="JG8" s="157" t="s">
        <v>2272</v>
      </c>
      <c r="JH8" s="157" t="s">
        <v>2273</v>
      </c>
      <c r="JI8" s="157" t="s">
        <v>2272</v>
      </c>
      <c r="JJ8" s="157" t="s">
        <v>2274</v>
      </c>
      <c r="JK8" s="157" t="s">
        <v>2275</v>
      </c>
      <c r="JL8" s="157" t="s">
        <v>2276</v>
      </c>
      <c r="JM8" s="157" t="s">
        <v>2277</v>
      </c>
      <c r="JN8" s="157" t="s">
        <v>2278</v>
      </c>
      <c r="JO8" s="157" t="s">
        <v>2279</v>
      </c>
      <c r="JP8" s="157" t="s">
        <v>2280</v>
      </c>
      <c r="JQ8" s="157" t="s">
        <v>2281</v>
      </c>
      <c r="JR8" s="157" t="s">
        <v>2282</v>
      </c>
      <c r="JS8" s="157" t="s">
        <v>2283</v>
      </c>
      <c r="JT8" s="157" t="s">
        <v>2284</v>
      </c>
      <c r="JU8" s="157" t="s">
        <v>2257</v>
      </c>
      <c r="JV8" s="157" t="s">
        <v>2285</v>
      </c>
      <c r="JW8" s="157" t="s">
        <v>2286</v>
      </c>
      <c r="JX8" s="157" t="s">
        <v>2287</v>
      </c>
      <c r="JY8" s="157" t="s">
        <v>2288</v>
      </c>
      <c r="JZ8" s="157" t="s">
        <v>2289</v>
      </c>
      <c r="KA8" s="157" t="s">
        <v>2237</v>
      </c>
      <c r="KB8" s="157" t="s">
        <v>2290</v>
      </c>
      <c r="KC8" s="157" t="s">
        <v>2289</v>
      </c>
      <c r="KD8" s="157" t="s">
        <v>2238</v>
      </c>
      <c r="KE8" s="157" t="s">
        <v>2291</v>
      </c>
      <c r="KF8" s="157" t="s">
        <v>2292</v>
      </c>
      <c r="KG8" s="157" t="s">
        <v>2292</v>
      </c>
      <c r="KH8" s="157" t="s">
        <v>2293</v>
      </c>
      <c r="KI8" s="157" t="s">
        <v>2120</v>
      </c>
    </row>
    <row r="9" spans="1:295" ht="18" customHeight="1" x14ac:dyDescent="0.25">
      <c r="A9" s="159" t="s">
        <v>72</v>
      </c>
      <c r="B9" s="159" t="s">
        <v>755</v>
      </c>
      <c r="C9" s="160">
        <v>0</v>
      </c>
      <c r="D9" s="161">
        <v>15.947900000000001</v>
      </c>
      <c r="E9" s="161">
        <v>-19.929099999999998</v>
      </c>
      <c r="F9" s="161">
        <v>-38.1877</v>
      </c>
      <c r="G9" s="161">
        <v>8.8042999999999996</v>
      </c>
      <c r="H9" s="162"/>
      <c r="I9" s="161">
        <v>28.8673</v>
      </c>
      <c r="J9" s="161">
        <v>-45.465299999999999</v>
      </c>
      <c r="K9" s="161">
        <v>41.057699999999997</v>
      </c>
      <c r="L9" s="161">
        <v>20.757400000000001</v>
      </c>
      <c r="M9" s="161">
        <v>20.220199999999998</v>
      </c>
      <c r="N9" s="161">
        <v>-4.4400000000000004</v>
      </c>
      <c r="O9" s="161">
        <v>-40.130000000000003</v>
      </c>
      <c r="P9" s="161">
        <v>37.4</v>
      </c>
      <c r="Q9" s="161">
        <v>16.559999999999999</v>
      </c>
      <c r="R9" s="161">
        <v>-37.4</v>
      </c>
      <c r="S9" s="161">
        <v>12.925000000000001</v>
      </c>
      <c r="T9" s="161">
        <v>15.336399999999999</v>
      </c>
      <c r="U9" s="161">
        <v>13.722899999999999</v>
      </c>
      <c r="V9" s="161">
        <v>13.667299999999999</v>
      </c>
      <c r="W9" s="161">
        <v>23.441700000000001</v>
      </c>
      <c r="X9" s="161">
        <v>12.0243</v>
      </c>
      <c r="Y9" s="161">
        <v>0.44190000000000002</v>
      </c>
      <c r="Z9" s="161">
        <v>7.2647000000000004</v>
      </c>
      <c r="AA9" s="162"/>
      <c r="AB9" s="162"/>
      <c r="AC9" s="161">
        <v>-39.24</v>
      </c>
      <c r="AD9" s="161">
        <v>-39.35</v>
      </c>
      <c r="AE9" s="162"/>
      <c r="AF9" s="161">
        <v>4.4400000000000004</v>
      </c>
      <c r="AG9" s="161">
        <v>39.6</v>
      </c>
      <c r="AH9" s="162"/>
      <c r="AI9" s="162"/>
      <c r="AJ9" s="161">
        <v>-34.49</v>
      </c>
      <c r="AK9" s="161">
        <v>-34.24</v>
      </c>
      <c r="AL9" s="161">
        <v>-52.51</v>
      </c>
      <c r="AM9" s="161">
        <v>34.659999999999997</v>
      </c>
      <c r="AN9" s="161">
        <v>34.81</v>
      </c>
      <c r="AO9" s="161">
        <v>15.4832</v>
      </c>
      <c r="AP9" s="161">
        <v>-2.7584</v>
      </c>
      <c r="AQ9" s="161">
        <v>49.552500000000002</v>
      </c>
      <c r="AR9" s="161">
        <v>51.523600000000002</v>
      </c>
      <c r="AS9" s="161">
        <v>37.240099999999998</v>
      </c>
      <c r="AT9" s="161">
        <v>-29.738900000000001</v>
      </c>
      <c r="AU9" s="161">
        <v>-29.9453</v>
      </c>
      <c r="AV9" s="161">
        <v>11.2387</v>
      </c>
      <c r="AW9" s="161">
        <v>11.148400000000001</v>
      </c>
      <c r="AX9" s="161">
        <v>58.138300000000001</v>
      </c>
      <c r="AY9" s="161">
        <v>58.674100000000003</v>
      </c>
      <c r="AZ9" s="161">
        <v>6.8212999999999999</v>
      </c>
      <c r="BA9" s="161">
        <v>37.013100000000001</v>
      </c>
      <c r="BB9" s="161">
        <v>-492.5317</v>
      </c>
      <c r="BC9" s="161">
        <v>25.925599999999999</v>
      </c>
      <c r="BD9" s="161">
        <v>-12.5</v>
      </c>
      <c r="BE9" s="161">
        <v>-12.7</v>
      </c>
      <c r="BF9" s="161">
        <v>36.855699999999999</v>
      </c>
      <c r="BG9" s="161">
        <v>35.405299999999997</v>
      </c>
      <c r="BH9" s="161">
        <v>-2.9039999999999999</v>
      </c>
      <c r="BI9" s="162"/>
      <c r="BJ9" s="161">
        <v>-91.033900000000003</v>
      </c>
      <c r="BK9" s="161">
        <v>0.75249999999999995</v>
      </c>
      <c r="BL9" s="162"/>
      <c r="BM9" s="161">
        <v>2.4807000000000001</v>
      </c>
      <c r="BN9" s="161">
        <v>548.26480000000004</v>
      </c>
      <c r="BO9" s="161">
        <v>113.895</v>
      </c>
      <c r="BP9" s="161">
        <v>113.895</v>
      </c>
      <c r="BQ9" s="161">
        <v>-571.76400000000001</v>
      </c>
      <c r="BR9" s="161">
        <v>411.56869999999998</v>
      </c>
      <c r="BS9" s="162"/>
      <c r="BT9" s="161">
        <v>-68.401899999999998</v>
      </c>
      <c r="BU9" s="161">
        <v>69.274600000000007</v>
      </c>
      <c r="BV9" s="161">
        <v>72.631200000000007</v>
      </c>
      <c r="BW9" s="161">
        <v>34.15</v>
      </c>
      <c r="BX9" s="162"/>
      <c r="BY9" s="161">
        <v>53.13</v>
      </c>
      <c r="BZ9" s="161">
        <v>53.66</v>
      </c>
      <c r="CA9" s="161">
        <v>41.262999999999998</v>
      </c>
      <c r="CB9" s="161">
        <v>42.200699999999998</v>
      </c>
      <c r="CC9" s="161">
        <v>23.1356</v>
      </c>
      <c r="CD9" s="161">
        <v>23.638999999999999</v>
      </c>
      <c r="CE9" s="161">
        <v>45.157600000000002</v>
      </c>
      <c r="CF9" s="161">
        <v>-78.228999999999999</v>
      </c>
      <c r="CG9" s="161">
        <v>-78.462599999999995</v>
      </c>
      <c r="CH9" s="161">
        <v>-9.9099999999999994E-2</v>
      </c>
      <c r="CI9" s="162"/>
      <c r="CJ9" s="162"/>
      <c r="CK9" s="162"/>
      <c r="CL9" s="161">
        <v>71.7</v>
      </c>
      <c r="CM9" s="161">
        <v>64.8</v>
      </c>
      <c r="CN9" s="161">
        <v>-10.130000000000001</v>
      </c>
      <c r="CO9" s="161">
        <v>47.418199999999999</v>
      </c>
      <c r="CP9" s="161">
        <v>45.852200000000003</v>
      </c>
      <c r="CQ9" s="161">
        <v>46.488100000000003</v>
      </c>
      <c r="CR9" s="161">
        <v>-70.298199999999994</v>
      </c>
      <c r="CS9" s="161">
        <v>-69.825599999999994</v>
      </c>
      <c r="CT9" s="161">
        <v>89.482500000000002</v>
      </c>
      <c r="CU9" s="161">
        <v>-61.483199999999997</v>
      </c>
      <c r="CV9" s="161">
        <v>98.542000000000002</v>
      </c>
      <c r="CW9" s="161">
        <v>11.530200000000001</v>
      </c>
      <c r="CX9" s="161">
        <v>44.25</v>
      </c>
      <c r="CY9" s="161">
        <v>22.2</v>
      </c>
      <c r="CZ9" s="161">
        <v>33.054200000000002</v>
      </c>
      <c r="DA9" s="161">
        <v>31.2057</v>
      </c>
      <c r="DB9" s="161">
        <v>-23.74</v>
      </c>
      <c r="DC9" s="161">
        <v>-3.8935</v>
      </c>
      <c r="DD9" s="162"/>
      <c r="DE9" s="162"/>
      <c r="DF9" s="161">
        <v>-130.94540000000001</v>
      </c>
      <c r="DG9" s="162"/>
      <c r="DH9" s="161">
        <v>-14.476800000000001</v>
      </c>
      <c r="DI9" s="161">
        <v>-81.599999999999994</v>
      </c>
      <c r="DJ9" s="161">
        <v>-82.7</v>
      </c>
      <c r="DK9" s="161">
        <v>19.371600000000001</v>
      </c>
      <c r="DL9" s="161">
        <v>35.751300000000001</v>
      </c>
      <c r="DM9" s="161">
        <v>43.691800000000001</v>
      </c>
      <c r="DN9" s="161">
        <v>50.408900000000003</v>
      </c>
      <c r="DO9" s="161">
        <v>35.17</v>
      </c>
      <c r="DP9" s="161">
        <v>0</v>
      </c>
      <c r="DQ9" s="162"/>
      <c r="DR9" s="161">
        <v>129.95740000000001</v>
      </c>
      <c r="DS9" s="161">
        <v>-13.89</v>
      </c>
      <c r="DT9" s="161">
        <v>-14.18</v>
      </c>
      <c r="DU9" s="161">
        <v>42.32</v>
      </c>
      <c r="DV9" s="161">
        <v>74.36</v>
      </c>
      <c r="DW9" s="161">
        <v>130.7636</v>
      </c>
      <c r="DX9" s="161">
        <v>128.36359999999999</v>
      </c>
      <c r="DY9" s="161">
        <v>73.047399999999996</v>
      </c>
      <c r="DZ9" s="161">
        <v>71.572699999999998</v>
      </c>
      <c r="EA9" s="161">
        <v>245.79300000000001</v>
      </c>
      <c r="EB9" s="161">
        <v>194.64320000000001</v>
      </c>
      <c r="EC9" s="161">
        <v>187.26320000000001</v>
      </c>
      <c r="ED9" s="161">
        <v>190.1643</v>
      </c>
      <c r="EE9" s="161">
        <v>75.161199999999994</v>
      </c>
      <c r="EF9" s="161">
        <v>50.609900000000003</v>
      </c>
      <c r="EG9" s="161">
        <v>-41.999000000000002</v>
      </c>
      <c r="EH9" s="161">
        <v>582.77980000000002</v>
      </c>
      <c r="EI9" s="161">
        <v>312.39800000000002</v>
      </c>
      <c r="EJ9" s="162"/>
      <c r="EK9" s="161">
        <v>-22.9344</v>
      </c>
      <c r="EL9" s="161">
        <v>-21.384699999999999</v>
      </c>
      <c r="EM9" s="161">
        <v>18.4148</v>
      </c>
      <c r="EN9" s="161">
        <v>-36.752899999999997</v>
      </c>
      <c r="EO9" s="162"/>
      <c r="EP9" s="161">
        <v>39.984000000000002</v>
      </c>
      <c r="EQ9" s="161">
        <v>7.0652999999999997</v>
      </c>
      <c r="ER9" s="161">
        <v>6.6924000000000001</v>
      </c>
      <c r="ES9" s="161">
        <v>-15.698600000000001</v>
      </c>
      <c r="ET9" s="162"/>
      <c r="EU9" s="161">
        <v>-14.7</v>
      </c>
      <c r="EV9" s="162"/>
      <c r="EW9" s="161">
        <v>10.838900000000001</v>
      </c>
      <c r="EX9" s="161">
        <v>-116.49299999999999</v>
      </c>
      <c r="EY9" s="161">
        <v>-36.4574</v>
      </c>
      <c r="EZ9" s="161">
        <v>-35.311199999999999</v>
      </c>
      <c r="FA9" s="161">
        <v>8.2174999999999994</v>
      </c>
      <c r="FB9" s="161">
        <v>-48.448399999999999</v>
      </c>
      <c r="FC9" s="161">
        <v>17.901</v>
      </c>
      <c r="FD9" s="161">
        <v>23.552900000000001</v>
      </c>
      <c r="FE9" s="162"/>
      <c r="FF9" s="161">
        <v>22.694900000000001</v>
      </c>
      <c r="FG9" s="161">
        <v>43.467199999999998</v>
      </c>
      <c r="FH9" s="161">
        <v>42.952599999999997</v>
      </c>
      <c r="FI9" s="161">
        <v>42.088000000000001</v>
      </c>
      <c r="FJ9" s="161">
        <v>-43.873600000000003</v>
      </c>
      <c r="FK9" s="161">
        <v>-42.8688</v>
      </c>
      <c r="FL9" s="161">
        <v>141.8355</v>
      </c>
      <c r="FM9" s="161">
        <v>-70.596699999999998</v>
      </c>
      <c r="FN9" s="161">
        <v>-70.945700000000002</v>
      </c>
      <c r="FO9" s="161">
        <v>94.6751</v>
      </c>
      <c r="FP9" s="161">
        <v>104.31010000000001</v>
      </c>
      <c r="FQ9" s="161">
        <v>33.041899999999998</v>
      </c>
      <c r="FR9" s="161">
        <v>21.62</v>
      </c>
      <c r="FS9" s="161">
        <v>15.003299999999999</v>
      </c>
      <c r="FT9" s="161">
        <v>0.88039999999999996</v>
      </c>
      <c r="FU9" s="161">
        <v>-9.36</v>
      </c>
      <c r="FV9" s="161">
        <v>20.76</v>
      </c>
      <c r="FW9" s="161">
        <v>32.931699999999999</v>
      </c>
      <c r="FX9" s="162"/>
      <c r="FY9" s="161">
        <v>-3.6389999999999998</v>
      </c>
      <c r="FZ9" s="161">
        <v>4.1369999999999996</v>
      </c>
      <c r="GA9" s="162"/>
      <c r="GB9" s="161">
        <v>39.590000000000003</v>
      </c>
      <c r="GC9" s="161">
        <v>-105.04470000000001</v>
      </c>
      <c r="GD9" s="161">
        <v>-93.207899999999995</v>
      </c>
      <c r="GE9" s="161">
        <v>14.31</v>
      </c>
      <c r="GF9" s="161">
        <v>73.250600000000006</v>
      </c>
      <c r="GG9" s="161">
        <v>26.1</v>
      </c>
      <c r="GH9" s="161">
        <v>-10.7447</v>
      </c>
      <c r="GI9" s="161">
        <v>-1.7762</v>
      </c>
      <c r="GJ9" s="161">
        <v>-1.8759999999999999</v>
      </c>
      <c r="GK9" s="161">
        <v>1.5555000000000001</v>
      </c>
      <c r="GL9" s="162"/>
      <c r="GM9" s="162"/>
      <c r="GN9" s="161">
        <v>-13.256500000000001</v>
      </c>
      <c r="GO9" s="161">
        <v>-19.1358</v>
      </c>
      <c r="GP9" s="161">
        <v>18.045000000000002</v>
      </c>
      <c r="GQ9" s="161">
        <v>19.8063</v>
      </c>
      <c r="GR9" s="161">
        <v>65.236599999999996</v>
      </c>
      <c r="GS9" s="161">
        <v>66.022300000000001</v>
      </c>
      <c r="GT9" s="161">
        <v>-100.4443</v>
      </c>
      <c r="GU9" s="161">
        <v>-16.305</v>
      </c>
      <c r="GV9" s="161">
        <v>19.719799999999999</v>
      </c>
      <c r="GW9" s="161">
        <v>-38.3902</v>
      </c>
      <c r="GX9" s="161">
        <v>11.199199999999999</v>
      </c>
      <c r="GY9" s="161">
        <v>8.3119999999999994</v>
      </c>
      <c r="GZ9" s="161">
        <v>8.0488</v>
      </c>
      <c r="HA9" s="161">
        <v>12.696400000000001</v>
      </c>
      <c r="HB9" s="161">
        <v>241.8244</v>
      </c>
      <c r="HC9" s="161">
        <v>242.4444</v>
      </c>
      <c r="HD9" s="161">
        <v>41.1</v>
      </c>
      <c r="HE9" s="161">
        <v>-41.059899999999999</v>
      </c>
      <c r="HF9" s="161">
        <v>-175.04320000000001</v>
      </c>
      <c r="HG9" s="161">
        <v>175.958</v>
      </c>
      <c r="HH9" s="161">
        <v>273.25569999999999</v>
      </c>
      <c r="HI9" s="161">
        <v>-226.61500000000001</v>
      </c>
      <c r="HJ9" s="161">
        <v>-227.27080000000001</v>
      </c>
      <c r="HK9" s="161">
        <v>-27.064</v>
      </c>
      <c r="HL9" s="161">
        <v>-15.9566</v>
      </c>
      <c r="HM9" s="161">
        <v>78.953100000000006</v>
      </c>
      <c r="HN9" s="161">
        <v>77.585899999999995</v>
      </c>
      <c r="HO9" s="162"/>
      <c r="HP9" s="161">
        <v>-149.04</v>
      </c>
      <c r="HQ9" s="161">
        <v>37.917099999999998</v>
      </c>
      <c r="HR9" s="161">
        <v>37.378799999999998</v>
      </c>
      <c r="HS9" s="161">
        <v>-44.2333</v>
      </c>
      <c r="HT9" s="161">
        <v>-44.252299999999998</v>
      </c>
      <c r="HU9" s="161">
        <v>99.93</v>
      </c>
      <c r="HV9" s="161">
        <v>100.24</v>
      </c>
      <c r="HW9" s="161">
        <v>70.599999999999994</v>
      </c>
      <c r="HX9" s="161">
        <v>70.900000000000006</v>
      </c>
      <c r="HY9" s="161">
        <v>21.5154</v>
      </c>
      <c r="HZ9" s="161">
        <v>23.04</v>
      </c>
      <c r="IA9" s="161">
        <v>-405.7672</v>
      </c>
      <c r="IB9" s="161">
        <v>108.0311</v>
      </c>
      <c r="IC9" s="161">
        <v>107.69289999999999</v>
      </c>
      <c r="ID9" s="161">
        <v>11.1</v>
      </c>
      <c r="IE9" s="161">
        <v>38.799999999999997</v>
      </c>
      <c r="IF9" s="161">
        <v>-37</v>
      </c>
      <c r="IG9" s="161">
        <v>-37.1</v>
      </c>
      <c r="IH9" s="161">
        <v>1.8817999999999999</v>
      </c>
      <c r="II9" s="161">
        <v>1.5986</v>
      </c>
      <c r="IJ9" s="161">
        <v>-265.959</v>
      </c>
      <c r="IK9" s="161">
        <v>-283.24059999999997</v>
      </c>
      <c r="IL9" s="161">
        <v>409.09280000000001</v>
      </c>
      <c r="IM9" s="161">
        <v>525.90039999999999</v>
      </c>
      <c r="IN9" s="161">
        <v>147.9179</v>
      </c>
      <c r="IO9" s="161">
        <v>-513.69830000000002</v>
      </c>
      <c r="IP9" s="161">
        <v>514.48879999999997</v>
      </c>
      <c r="IQ9" s="161">
        <v>-253.66399999999999</v>
      </c>
      <c r="IR9" s="161">
        <v>-185.65</v>
      </c>
      <c r="IS9" s="161">
        <v>-508.60390000000001</v>
      </c>
      <c r="IT9" s="161">
        <v>118.8207</v>
      </c>
      <c r="IU9" s="161">
        <v>118.8185</v>
      </c>
      <c r="IV9" s="161">
        <v>257.7928</v>
      </c>
      <c r="IW9" s="161">
        <v>-389.9776</v>
      </c>
      <c r="IX9" s="161">
        <v>182.72900000000001</v>
      </c>
      <c r="IY9" s="161">
        <v>-204.31020000000001</v>
      </c>
      <c r="IZ9" s="161">
        <v>206.5916</v>
      </c>
      <c r="JA9" s="161">
        <v>-8.2522000000000002</v>
      </c>
      <c r="JB9" s="162"/>
      <c r="JC9" s="161">
        <v>23.2</v>
      </c>
      <c r="JD9" s="161">
        <v>7.0229999999999997</v>
      </c>
      <c r="JE9" s="161">
        <v>7.0369999999999999</v>
      </c>
      <c r="JF9" s="161">
        <v>-23.2</v>
      </c>
      <c r="JG9" s="162"/>
      <c r="JH9" s="162"/>
      <c r="JI9" s="161">
        <v>-2.9000000000000001E-2</v>
      </c>
      <c r="JJ9" s="161">
        <v>-40.724800000000002</v>
      </c>
      <c r="JK9" s="161">
        <v>-9.8436000000000003</v>
      </c>
      <c r="JL9" s="161">
        <v>22.2</v>
      </c>
      <c r="JM9" s="161">
        <v>53.835999999999999</v>
      </c>
      <c r="JN9" s="161">
        <v>52.052</v>
      </c>
      <c r="JO9" s="161">
        <v>10.902900000000001</v>
      </c>
      <c r="JP9" s="161">
        <v>13.053100000000001</v>
      </c>
      <c r="JQ9" s="161">
        <v>51.571599999999997</v>
      </c>
      <c r="JR9" s="161">
        <v>51.762099999999997</v>
      </c>
      <c r="JS9" s="161">
        <v>51.480200000000004</v>
      </c>
      <c r="JT9" s="162"/>
      <c r="JU9" s="161">
        <v>-37.9</v>
      </c>
      <c r="JV9" s="161">
        <v>27.840900000000001</v>
      </c>
      <c r="JW9" s="161">
        <v>6.07</v>
      </c>
      <c r="JX9" s="162"/>
      <c r="JY9" s="161">
        <v>-22.775200000000002</v>
      </c>
      <c r="JZ9" s="161">
        <v>51.788899999999998</v>
      </c>
      <c r="KA9" s="161">
        <v>27.1783</v>
      </c>
      <c r="KB9" s="161">
        <v>-22.909800000000001</v>
      </c>
      <c r="KC9" s="161">
        <v>-51.400799999999997</v>
      </c>
      <c r="KD9" s="161">
        <v>15.398400000000001</v>
      </c>
      <c r="KE9" s="161">
        <v>35.897799999999997</v>
      </c>
      <c r="KF9" s="161">
        <v>28.7</v>
      </c>
      <c r="KG9" s="161">
        <v>-29.1</v>
      </c>
      <c r="KH9" s="161">
        <v>94.979699999999994</v>
      </c>
      <c r="KI9" s="161">
        <v>-85.5595</v>
      </c>
    </row>
    <row r="10" spans="1:295" ht="18" customHeight="1" x14ac:dyDescent="0.25">
      <c r="A10" s="159" t="s">
        <v>72</v>
      </c>
      <c r="B10" s="159" t="s">
        <v>756</v>
      </c>
      <c r="C10" s="163">
        <v>0</v>
      </c>
      <c r="D10" s="164">
        <v>15.601800000000001</v>
      </c>
      <c r="E10" s="164">
        <v>-19.375299999999999</v>
      </c>
      <c r="F10" s="164">
        <v>-38.6494</v>
      </c>
      <c r="G10" s="164">
        <v>9.6884999999999994</v>
      </c>
      <c r="H10" s="165"/>
      <c r="I10" s="164">
        <v>27.611000000000001</v>
      </c>
      <c r="J10" s="164">
        <v>-43.686</v>
      </c>
      <c r="K10" s="164">
        <v>38.876399999999997</v>
      </c>
      <c r="L10" s="164">
        <v>19.541399999999999</v>
      </c>
      <c r="M10" s="164">
        <v>19.250399999999999</v>
      </c>
      <c r="N10" s="164">
        <v>-8.8800000000000008</v>
      </c>
      <c r="O10" s="164">
        <v>-40.286000000000001</v>
      </c>
      <c r="P10" s="165"/>
      <c r="Q10" s="165"/>
      <c r="R10" s="165"/>
      <c r="S10" s="164">
        <v>12.9833</v>
      </c>
      <c r="T10" s="164">
        <v>10.0656</v>
      </c>
      <c r="U10" s="164">
        <v>13.271000000000001</v>
      </c>
      <c r="V10" s="164">
        <v>13.445499999999999</v>
      </c>
      <c r="W10" s="164">
        <v>22.645900000000001</v>
      </c>
      <c r="X10" s="164">
        <v>12.169</v>
      </c>
      <c r="Y10" s="164">
        <v>0.3921</v>
      </c>
      <c r="Z10" s="164">
        <v>7.4819000000000004</v>
      </c>
      <c r="AA10" s="165"/>
      <c r="AB10" s="165"/>
      <c r="AC10" s="164">
        <v>-39.94</v>
      </c>
      <c r="AD10" s="164">
        <v>-39.5</v>
      </c>
      <c r="AE10" s="165"/>
      <c r="AF10" s="164">
        <v>8.8800000000000008</v>
      </c>
      <c r="AG10" s="164">
        <v>39.6</v>
      </c>
      <c r="AH10" s="165"/>
      <c r="AI10" s="165"/>
      <c r="AJ10" s="164">
        <v>-37.229999999999997</v>
      </c>
      <c r="AK10" s="164">
        <v>-37.49</v>
      </c>
      <c r="AL10" s="164">
        <v>-44.52</v>
      </c>
      <c r="AM10" s="164">
        <v>36.880000000000003</v>
      </c>
      <c r="AN10" s="164">
        <v>36.82</v>
      </c>
      <c r="AO10" s="164">
        <v>15.232100000000001</v>
      </c>
      <c r="AP10" s="164">
        <v>-2.5274000000000001</v>
      </c>
      <c r="AQ10" s="164">
        <v>47.9373</v>
      </c>
      <c r="AR10" s="164">
        <v>49.4405</v>
      </c>
      <c r="AS10" s="164">
        <v>49.788499999999999</v>
      </c>
      <c r="AT10" s="164">
        <v>-30.944600000000001</v>
      </c>
      <c r="AU10" s="164">
        <v>-32.525700000000001</v>
      </c>
      <c r="AV10" s="164">
        <v>30.3887</v>
      </c>
      <c r="AW10" s="164">
        <v>31.232600000000001</v>
      </c>
      <c r="AX10" s="164">
        <v>51.708300000000001</v>
      </c>
      <c r="AY10" s="164">
        <v>52.110100000000003</v>
      </c>
      <c r="AZ10" s="164">
        <v>9.9619999999999997</v>
      </c>
      <c r="BA10" s="164">
        <v>49.571899999999999</v>
      </c>
      <c r="BB10" s="164">
        <v>-502.7473</v>
      </c>
      <c r="BC10" s="164">
        <v>27.011800000000001</v>
      </c>
      <c r="BD10" s="164">
        <v>-13.3</v>
      </c>
      <c r="BE10" s="164">
        <v>-13.5</v>
      </c>
      <c r="BF10" s="164">
        <v>38.671300000000002</v>
      </c>
      <c r="BG10" s="164">
        <v>37.584200000000003</v>
      </c>
      <c r="BH10" s="164">
        <v>-3.0409000000000002</v>
      </c>
      <c r="BI10" s="165"/>
      <c r="BJ10" s="164">
        <v>-92.926699999999997</v>
      </c>
      <c r="BK10" s="164">
        <v>-0.42680000000000001</v>
      </c>
      <c r="BL10" s="165"/>
      <c r="BM10" s="164">
        <v>2.3149999999999999</v>
      </c>
      <c r="BN10" s="164">
        <v>553.63610000000006</v>
      </c>
      <c r="BO10" s="164">
        <v>109.89709999999999</v>
      </c>
      <c r="BP10" s="164">
        <v>109.3173</v>
      </c>
      <c r="BQ10" s="164">
        <v>-571.41909999999996</v>
      </c>
      <c r="BR10" s="164">
        <v>406.91149999999999</v>
      </c>
      <c r="BS10" s="165"/>
      <c r="BT10" s="164">
        <v>-49.134900000000002</v>
      </c>
      <c r="BU10" s="164">
        <v>51.046999999999997</v>
      </c>
      <c r="BV10" s="164">
        <v>69.427700000000002</v>
      </c>
      <c r="BW10" s="164">
        <v>32.979999999999997</v>
      </c>
      <c r="BX10" s="165"/>
      <c r="BY10" s="164">
        <v>50.36</v>
      </c>
      <c r="BZ10" s="164">
        <v>51.89</v>
      </c>
      <c r="CA10" s="164">
        <v>40.459200000000003</v>
      </c>
      <c r="CB10" s="164">
        <v>39.655500000000004</v>
      </c>
      <c r="CC10" s="164">
        <v>21.8353</v>
      </c>
      <c r="CD10" s="164">
        <v>22.512499999999999</v>
      </c>
      <c r="CE10" s="164">
        <v>46.419499999999999</v>
      </c>
      <c r="CF10" s="164">
        <v>-65.768699999999995</v>
      </c>
      <c r="CG10" s="164">
        <v>-64.525499999999994</v>
      </c>
      <c r="CH10" s="164">
        <v>-1.9569000000000001</v>
      </c>
      <c r="CI10" s="165"/>
      <c r="CJ10" s="165"/>
      <c r="CK10" s="165"/>
      <c r="CL10" s="164">
        <v>68.099999999999994</v>
      </c>
      <c r="CM10" s="164">
        <v>61.5</v>
      </c>
      <c r="CN10" s="164">
        <v>-9.8800000000000008</v>
      </c>
      <c r="CO10" s="164">
        <v>48.990600000000001</v>
      </c>
      <c r="CP10" s="164">
        <v>48.2027</v>
      </c>
      <c r="CQ10" s="164">
        <v>48.3005</v>
      </c>
      <c r="CR10" s="164">
        <v>-70.147000000000006</v>
      </c>
      <c r="CS10" s="164">
        <v>-69.884900000000002</v>
      </c>
      <c r="CT10" s="164">
        <v>92.241</v>
      </c>
      <c r="CU10" s="164">
        <v>-63.188899999999997</v>
      </c>
      <c r="CV10" s="164">
        <v>100.5094</v>
      </c>
      <c r="CW10" s="164">
        <v>11.114000000000001</v>
      </c>
      <c r="CX10" s="164">
        <v>41.34</v>
      </c>
      <c r="CY10" s="164">
        <v>20.329999999999998</v>
      </c>
      <c r="CZ10" s="164">
        <v>31.179200000000002</v>
      </c>
      <c r="DA10" s="164">
        <v>29.447900000000001</v>
      </c>
      <c r="DB10" s="164">
        <v>-22.48</v>
      </c>
      <c r="DC10" s="164">
        <v>-3.8935</v>
      </c>
      <c r="DD10" s="165"/>
      <c r="DE10" s="165"/>
      <c r="DF10" s="164">
        <v>-130.69499999999999</v>
      </c>
      <c r="DG10" s="165"/>
      <c r="DH10" s="164">
        <v>-13.6707</v>
      </c>
      <c r="DI10" s="164">
        <v>-77</v>
      </c>
      <c r="DJ10" s="164">
        <v>-77.8</v>
      </c>
      <c r="DK10" s="164">
        <v>19.140899999999998</v>
      </c>
      <c r="DL10" s="164">
        <v>33.993499999999997</v>
      </c>
      <c r="DM10" s="164">
        <v>40.404200000000003</v>
      </c>
      <c r="DN10" s="164">
        <v>48.065199999999997</v>
      </c>
      <c r="DO10" s="164">
        <v>33.71</v>
      </c>
      <c r="DP10" s="165"/>
      <c r="DQ10" s="165"/>
      <c r="DR10" s="164">
        <v>129.42240000000001</v>
      </c>
      <c r="DS10" s="164">
        <v>-13.87</v>
      </c>
      <c r="DT10" s="164">
        <v>-14.05</v>
      </c>
      <c r="DU10" s="164">
        <v>38.58</v>
      </c>
      <c r="DV10" s="164">
        <v>70.88</v>
      </c>
      <c r="DW10" s="164">
        <v>128.81819999999999</v>
      </c>
      <c r="DX10" s="164">
        <v>126.25449999999999</v>
      </c>
      <c r="DY10" s="164">
        <v>72.122799999999998</v>
      </c>
      <c r="DZ10" s="164">
        <v>69.954499999999996</v>
      </c>
      <c r="EA10" s="164">
        <v>237.20500000000001</v>
      </c>
      <c r="EB10" s="164">
        <v>188.53280000000001</v>
      </c>
      <c r="EC10" s="164">
        <v>181.79089999999999</v>
      </c>
      <c r="ED10" s="164">
        <v>184.12639999999999</v>
      </c>
      <c r="EE10" s="164">
        <v>72.275899999999993</v>
      </c>
      <c r="EF10" s="164">
        <v>48.097999999999999</v>
      </c>
      <c r="EG10" s="164">
        <v>-41.807000000000002</v>
      </c>
      <c r="EH10" s="164">
        <v>582.48789999999997</v>
      </c>
      <c r="EI10" s="164">
        <v>301.0145</v>
      </c>
      <c r="EJ10" s="165"/>
      <c r="EK10" s="164">
        <v>-24.4283</v>
      </c>
      <c r="EL10" s="164">
        <v>-22.895199999999999</v>
      </c>
      <c r="EM10" s="164">
        <v>20.2454</v>
      </c>
      <c r="EN10" s="164">
        <v>-39.959200000000003</v>
      </c>
      <c r="EO10" s="165"/>
      <c r="EP10" s="164">
        <v>38.448</v>
      </c>
      <c r="EQ10" s="164">
        <v>6.1738999999999997</v>
      </c>
      <c r="ER10" s="164">
        <v>5.8417000000000003</v>
      </c>
      <c r="ES10" s="164">
        <v>-13.444900000000001</v>
      </c>
      <c r="ET10" s="165"/>
      <c r="EU10" s="164">
        <v>-14.4</v>
      </c>
      <c r="EV10" s="165"/>
      <c r="EW10" s="164">
        <v>10.6107</v>
      </c>
      <c r="EX10" s="164">
        <v>-122.4165</v>
      </c>
      <c r="EY10" s="164">
        <v>-36.4499</v>
      </c>
      <c r="EZ10" s="164">
        <v>-35.6295</v>
      </c>
      <c r="FA10" s="164">
        <v>8.0620999999999992</v>
      </c>
      <c r="FB10" s="164">
        <v>-45.3033</v>
      </c>
      <c r="FC10" s="164">
        <v>15.7514</v>
      </c>
      <c r="FD10" s="164">
        <v>23.206299999999999</v>
      </c>
      <c r="FE10" s="165"/>
      <c r="FF10" s="164">
        <v>23.028300000000002</v>
      </c>
      <c r="FG10" s="164">
        <v>42.048299999999998</v>
      </c>
      <c r="FH10" s="164">
        <v>42.747</v>
      </c>
      <c r="FI10" s="164">
        <v>40.731400000000001</v>
      </c>
      <c r="FJ10" s="164">
        <v>-41.361699999999999</v>
      </c>
      <c r="FK10" s="164">
        <v>-41.696599999999997</v>
      </c>
      <c r="FL10" s="164">
        <v>144.34729999999999</v>
      </c>
      <c r="FM10" s="164">
        <v>-69.911799999999999</v>
      </c>
      <c r="FN10" s="164">
        <v>-69.750200000000007</v>
      </c>
      <c r="FO10" s="164">
        <v>94.789000000000001</v>
      </c>
      <c r="FP10" s="164">
        <v>104.19799999999999</v>
      </c>
      <c r="FQ10" s="164">
        <v>40.146500000000003</v>
      </c>
      <c r="FR10" s="164">
        <v>17.72</v>
      </c>
      <c r="FS10" s="164">
        <v>11.5657</v>
      </c>
      <c r="FT10" s="164">
        <v>0.83279999999999998</v>
      </c>
      <c r="FU10" s="164">
        <v>-7.17</v>
      </c>
      <c r="FV10" s="164">
        <v>21.01</v>
      </c>
      <c r="FW10" s="164">
        <v>39.396599999999999</v>
      </c>
      <c r="FX10" s="165"/>
      <c r="FY10" s="164">
        <v>-3.887</v>
      </c>
      <c r="FZ10" s="164">
        <v>4.1980000000000004</v>
      </c>
      <c r="GA10" s="165"/>
      <c r="GB10" s="164">
        <v>39.54</v>
      </c>
      <c r="GC10" s="164">
        <v>-104.0549</v>
      </c>
      <c r="GD10" s="164">
        <v>-93.551900000000003</v>
      </c>
      <c r="GE10" s="164">
        <v>14.15</v>
      </c>
      <c r="GF10" s="164">
        <v>71.415000000000006</v>
      </c>
      <c r="GG10" s="164">
        <v>26.5</v>
      </c>
      <c r="GH10" s="164">
        <v>-10.7309</v>
      </c>
      <c r="GI10" s="164">
        <v>-1.2524999999999999</v>
      </c>
      <c r="GJ10" s="164">
        <v>-1.2571000000000001</v>
      </c>
      <c r="GK10" s="164">
        <v>1.4552</v>
      </c>
      <c r="GL10" s="165"/>
      <c r="GM10" s="165"/>
      <c r="GN10" s="164">
        <v>-13.404</v>
      </c>
      <c r="GO10" s="164">
        <v>-18.7163</v>
      </c>
      <c r="GP10" s="164">
        <v>18.319800000000001</v>
      </c>
      <c r="GQ10" s="164">
        <v>19.319500000000001</v>
      </c>
      <c r="GR10" s="164">
        <v>62.992899999999999</v>
      </c>
      <c r="GS10" s="164">
        <v>65.848100000000002</v>
      </c>
      <c r="GT10" s="164">
        <v>-100.79389999999999</v>
      </c>
      <c r="GU10" s="164">
        <v>-15.6854</v>
      </c>
      <c r="GV10" s="164">
        <v>18.920500000000001</v>
      </c>
      <c r="GW10" s="164">
        <v>-36.391800000000003</v>
      </c>
      <c r="GX10" s="164">
        <v>11.974299999999999</v>
      </c>
      <c r="GY10" s="164">
        <v>7.7455999999999996</v>
      </c>
      <c r="GZ10" s="164">
        <v>7.4687000000000001</v>
      </c>
      <c r="HA10" s="164">
        <v>13.203200000000001</v>
      </c>
      <c r="HB10" s="164">
        <v>241.07599999999999</v>
      </c>
      <c r="HC10" s="164">
        <v>240.18950000000001</v>
      </c>
      <c r="HD10" s="164">
        <v>40.200000000000003</v>
      </c>
      <c r="HE10" s="164">
        <v>-40.3628</v>
      </c>
      <c r="HF10" s="164">
        <v>-170.5607</v>
      </c>
      <c r="HG10" s="164">
        <v>175.02940000000001</v>
      </c>
      <c r="HH10" s="164">
        <v>255.21459999999999</v>
      </c>
      <c r="HI10" s="164">
        <v>-223.1217</v>
      </c>
      <c r="HJ10" s="164">
        <v>-222.2235</v>
      </c>
      <c r="HK10" s="164">
        <v>-27.6875</v>
      </c>
      <c r="HL10" s="164">
        <v>-17.488600000000002</v>
      </c>
      <c r="HM10" s="164">
        <v>77.993300000000005</v>
      </c>
      <c r="HN10" s="164">
        <v>77.389700000000005</v>
      </c>
      <c r="HO10" s="165"/>
      <c r="HP10" s="165"/>
      <c r="HQ10" s="164">
        <v>39.619999999999997</v>
      </c>
      <c r="HR10" s="164">
        <v>39.4223</v>
      </c>
      <c r="HS10" s="164">
        <v>-42.580300000000001</v>
      </c>
      <c r="HT10" s="164">
        <v>-42.360900000000001</v>
      </c>
      <c r="HU10" s="164">
        <v>98.51</v>
      </c>
      <c r="HV10" s="164">
        <v>99.73</v>
      </c>
      <c r="HW10" s="164">
        <v>70</v>
      </c>
      <c r="HX10" s="164">
        <v>69.7</v>
      </c>
      <c r="HY10" s="164">
        <v>21.534600000000001</v>
      </c>
      <c r="HZ10" s="164">
        <v>22.4</v>
      </c>
      <c r="IA10" s="164">
        <v>-410.58769999999998</v>
      </c>
      <c r="IB10" s="164">
        <v>109.21339999999999</v>
      </c>
      <c r="IC10" s="164">
        <v>108.9211</v>
      </c>
      <c r="ID10" s="164">
        <v>11.1</v>
      </c>
      <c r="IE10" s="164">
        <v>38.1</v>
      </c>
      <c r="IF10" s="164">
        <v>-37</v>
      </c>
      <c r="IG10" s="164">
        <v>-37.1</v>
      </c>
      <c r="IH10" s="165"/>
      <c r="II10" s="165"/>
      <c r="IJ10" s="164">
        <v>-249.7662</v>
      </c>
      <c r="IK10" s="164">
        <v>-267.88839999999999</v>
      </c>
      <c r="IL10" s="164">
        <v>407.90839999999997</v>
      </c>
      <c r="IM10" s="164">
        <v>527.70039999999995</v>
      </c>
      <c r="IN10" s="164">
        <v>158.321</v>
      </c>
      <c r="IO10" s="164">
        <v>-511.50510000000003</v>
      </c>
      <c r="IP10" s="164">
        <v>517.96010000000001</v>
      </c>
      <c r="IQ10" s="164">
        <v>-259.5197</v>
      </c>
      <c r="IR10" s="164">
        <v>-184.55549999999999</v>
      </c>
      <c r="IS10" s="164">
        <v>-506.08049999999997</v>
      </c>
      <c r="IT10" s="164">
        <v>120.1802</v>
      </c>
      <c r="IU10" s="164">
        <v>120.0025</v>
      </c>
      <c r="IV10" s="164">
        <v>261.08139999999997</v>
      </c>
      <c r="IW10" s="164">
        <v>-388.53320000000002</v>
      </c>
      <c r="IX10" s="164">
        <v>183.01320000000001</v>
      </c>
      <c r="IY10" s="164">
        <v>-201.72069999999999</v>
      </c>
      <c r="IZ10" s="164">
        <v>205.83760000000001</v>
      </c>
      <c r="JA10" s="164">
        <v>-8.2248000000000001</v>
      </c>
      <c r="JB10" s="165"/>
      <c r="JC10" s="164">
        <v>23.12</v>
      </c>
      <c r="JD10" s="165"/>
      <c r="JE10" s="165"/>
      <c r="JF10" s="164">
        <v>-22.8</v>
      </c>
      <c r="JG10" s="165"/>
      <c r="JH10" s="165"/>
      <c r="JI10" s="164">
        <v>-2.9000000000000001E-2</v>
      </c>
      <c r="JJ10" s="164">
        <v>-41.719700000000003</v>
      </c>
      <c r="JK10" s="164">
        <v>-9.4620999999999995</v>
      </c>
      <c r="JL10" s="164">
        <v>23.2</v>
      </c>
      <c r="JM10" s="164">
        <v>51.930999999999997</v>
      </c>
      <c r="JN10" s="164">
        <v>51.088999999999999</v>
      </c>
      <c r="JO10" s="164">
        <v>10.9283</v>
      </c>
      <c r="JP10" s="164">
        <v>13.032400000000001</v>
      </c>
      <c r="JQ10" s="164">
        <v>51.9026</v>
      </c>
      <c r="JR10" s="164">
        <v>50.668100000000003</v>
      </c>
      <c r="JS10" s="164">
        <v>51.5548</v>
      </c>
      <c r="JT10" s="165"/>
      <c r="JU10" s="164">
        <v>-37.299999999999997</v>
      </c>
      <c r="JV10" s="164">
        <v>26.9941</v>
      </c>
      <c r="JW10" s="164">
        <v>5.81</v>
      </c>
      <c r="JX10" s="165"/>
      <c r="JY10" s="164">
        <v>-24.828099999999999</v>
      </c>
      <c r="JZ10" s="164">
        <v>52.552300000000002</v>
      </c>
      <c r="KA10" s="164">
        <v>27.572600000000001</v>
      </c>
      <c r="KB10" s="164">
        <v>-24.626899999999999</v>
      </c>
      <c r="KC10" s="164">
        <v>-52.260399999999997</v>
      </c>
      <c r="KD10" s="164">
        <v>15.872299999999999</v>
      </c>
      <c r="KE10" s="164">
        <v>34.797499999999999</v>
      </c>
      <c r="KF10" s="164">
        <v>28.5</v>
      </c>
      <c r="KG10" s="164">
        <v>-28.8</v>
      </c>
      <c r="KH10" s="164">
        <v>81.998699999999999</v>
      </c>
      <c r="KI10" s="164">
        <v>-74.867800000000003</v>
      </c>
    </row>
    <row r="11" spans="1:295" ht="18" customHeight="1" x14ac:dyDescent="0.25">
      <c r="A11" s="159" t="s">
        <v>72</v>
      </c>
      <c r="B11" s="159" t="s">
        <v>757</v>
      </c>
      <c r="C11" s="163">
        <v>0</v>
      </c>
      <c r="D11" s="165"/>
      <c r="E11" s="165"/>
      <c r="F11" s="164">
        <v>-39.135199999999998</v>
      </c>
      <c r="G11" s="164">
        <v>9.0848999999999993</v>
      </c>
      <c r="H11" s="165"/>
      <c r="I11" s="164">
        <v>26.913499999999999</v>
      </c>
      <c r="J11" s="164">
        <v>-41.916499999999999</v>
      </c>
      <c r="K11" s="164">
        <v>37.418700000000001</v>
      </c>
      <c r="L11" s="164">
        <v>18.831399999999999</v>
      </c>
      <c r="M11" s="164">
        <v>18.517299999999999</v>
      </c>
      <c r="N11" s="164">
        <v>-8.8800000000000008</v>
      </c>
      <c r="O11" s="164">
        <v>-39.116</v>
      </c>
      <c r="P11" s="164">
        <v>35.200000000000003</v>
      </c>
      <c r="Q11" s="164">
        <v>16.559999999999999</v>
      </c>
      <c r="R11" s="164">
        <v>-35.200000000000003</v>
      </c>
      <c r="S11" s="164">
        <v>12.88</v>
      </c>
      <c r="T11" s="164">
        <v>9.9036000000000008</v>
      </c>
      <c r="U11" s="164">
        <v>12.222300000000001</v>
      </c>
      <c r="V11" s="164">
        <v>12.263299999999999</v>
      </c>
      <c r="W11" s="164">
        <v>20.629300000000001</v>
      </c>
      <c r="X11" s="164">
        <v>12.026</v>
      </c>
      <c r="Y11" s="164">
        <v>0.40010000000000001</v>
      </c>
      <c r="Z11" s="164">
        <v>2.8959999999999999</v>
      </c>
      <c r="AA11" s="165"/>
      <c r="AB11" s="165"/>
      <c r="AC11" s="164">
        <v>-37.31</v>
      </c>
      <c r="AD11" s="164">
        <v>-37.39</v>
      </c>
      <c r="AE11" s="165"/>
      <c r="AF11" s="164">
        <v>8.8800000000000008</v>
      </c>
      <c r="AG11" s="164">
        <v>37.4</v>
      </c>
      <c r="AH11" s="165"/>
      <c r="AI11" s="165"/>
      <c r="AJ11" s="164">
        <v>-29.74</v>
      </c>
      <c r="AK11" s="164">
        <v>-29.74</v>
      </c>
      <c r="AL11" s="164">
        <v>-56.58</v>
      </c>
      <c r="AM11" s="164">
        <v>29.94</v>
      </c>
      <c r="AN11" s="164">
        <v>29.96</v>
      </c>
      <c r="AO11" s="164">
        <v>15.3268</v>
      </c>
      <c r="AP11" s="164">
        <v>-2.4159000000000002</v>
      </c>
      <c r="AQ11" s="164">
        <v>46.044800000000002</v>
      </c>
      <c r="AR11" s="164">
        <v>47.753</v>
      </c>
      <c r="AS11" s="164">
        <v>48.204000000000001</v>
      </c>
      <c r="AT11" s="164">
        <v>-25.854099999999999</v>
      </c>
      <c r="AU11" s="164">
        <v>-26.5273</v>
      </c>
      <c r="AV11" s="164">
        <v>9.3026999999999997</v>
      </c>
      <c r="AW11" s="164">
        <v>9.9061000000000003</v>
      </c>
      <c r="AX11" s="164">
        <v>53.181800000000003</v>
      </c>
      <c r="AY11" s="164">
        <v>54.253500000000003</v>
      </c>
      <c r="AZ11" s="164">
        <v>6.8212999999999999</v>
      </c>
      <c r="BA11" s="164">
        <v>34.466299999999997</v>
      </c>
      <c r="BB11" s="164">
        <v>-475.38150000000002</v>
      </c>
      <c r="BC11" s="164">
        <v>28.733799999999999</v>
      </c>
      <c r="BD11" s="164">
        <v>-13.8</v>
      </c>
      <c r="BE11" s="164">
        <v>-14.1</v>
      </c>
      <c r="BF11" s="164">
        <v>32.4726</v>
      </c>
      <c r="BG11" s="164">
        <v>32.385300000000001</v>
      </c>
      <c r="BH11" s="164">
        <v>-2.9992000000000001</v>
      </c>
      <c r="BI11" s="165"/>
      <c r="BJ11" s="164">
        <v>-91.985799999999998</v>
      </c>
      <c r="BK11" s="164">
        <v>-0.6573</v>
      </c>
      <c r="BL11" s="165"/>
      <c r="BM11" s="164">
        <v>2.1791</v>
      </c>
      <c r="BN11" s="164">
        <v>528.09209999999996</v>
      </c>
      <c r="BO11" s="164">
        <v>109.3783</v>
      </c>
      <c r="BP11" s="164">
        <v>110.3854</v>
      </c>
      <c r="BQ11" s="164">
        <v>-574.0521</v>
      </c>
      <c r="BR11" s="164">
        <v>385.10629999999998</v>
      </c>
      <c r="BS11" s="165"/>
      <c r="BT11" s="164">
        <v>-36.356999999999999</v>
      </c>
      <c r="BU11" s="164">
        <v>38.246699999999997</v>
      </c>
      <c r="BV11" s="164">
        <v>67.242199999999997</v>
      </c>
      <c r="BW11" s="164">
        <v>32.270000000000003</v>
      </c>
      <c r="BX11" s="165"/>
      <c r="BY11" s="164">
        <v>48.29</v>
      </c>
      <c r="BZ11" s="164">
        <v>50.31</v>
      </c>
      <c r="CA11" s="164">
        <v>44.344000000000001</v>
      </c>
      <c r="CB11" s="164">
        <v>42.200699999999998</v>
      </c>
      <c r="CC11" s="164">
        <v>15.8089</v>
      </c>
      <c r="CD11" s="164">
        <v>15.812200000000001</v>
      </c>
      <c r="CE11" s="164">
        <v>47.857599999999998</v>
      </c>
      <c r="CF11" s="164">
        <v>-56.042900000000003</v>
      </c>
      <c r="CG11" s="164">
        <v>-54.5017</v>
      </c>
      <c r="CH11" s="164">
        <v>-2.4908999999999999</v>
      </c>
      <c r="CI11" s="165"/>
      <c r="CJ11" s="165"/>
      <c r="CK11" s="165"/>
      <c r="CL11" s="164">
        <v>66.599999999999994</v>
      </c>
      <c r="CM11" s="164">
        <v>59.7</v>
      </c>
      <c r="CN11" s="164">
        <v>-8.9700000000000006</v>
      </c>
      <c r="CO11" s="164">
        <v>51.5747</v>
      </c>
      <c r="CP11" s="164">
        <v>50.231000000000002</v>
      </c>
      <c r="CQ11" s="164">
        <v>49.574599999999997</v>
      </c>
      <c r="CR11" s="164">
        <v>-66.933300000000003</v>
      </c>
      <c r="CS11" s="164">
        <v>-66.132000000000005</v>
      </c>
      <c r="CT11" s="164">
        <v>88.189899999999994</v>
      </c>
      <c r="CU11" s="164">
        <v>-59.160699999999999</v>
      </c>
      <c r="CV11" s="164">
        <v>94.932000000000002</v>
      </c>
      <c r="CW11" s="164">
        <v>11.056900000000001</v>
      </c>
      <c r="CX11" s="164">
        <v>35.35</v>
      </c>
      <c r="CY11" s="164">
        <v>18.73</v>
      </c>
      <c r="CZ11" s="164">
        <v>30.241700000000002</v>
      </c>
      <c r="DA11" s="164">
        <v>28.568999999999999</v>
      </c>
      <c r="DB11" s="164">
        <v>-22.06</v>
      </c>
      <c r="DC11" s="164">
        <v>-3.8935</v>
      </c>
      <c r="DD11" s="165"/>
      <c r="DE11" s="165"/>
      <c r="DF11" s="164">
        <v>-127.1991</v>
      </c>
      <c r="DG11" s="165"/>
      <c r="DH11" s="164">
        <v>-13.4495</v>
      </c>
      <c r="DI11" s="164">
        <v>-74.599999999999994</v>
      </c>
      <c r="DJ11" s="164">
        <v>-73</v>
      </c>
      <c r="DK11" s="164">
        <v>18.404800000000002</v>
      </c>
      <c r="DL11" s="164">
        <v>32.235700000000001</v>
      </c>
      <c r="DM11" s="164">
        <v>37.116700000000002</v>
      </c>
      <c r="DN11" s="164">
        <v>45.721400000000003</v>
      </c>
      <c r="DO11" s="164">
        <v>32</v>
      </c>
      <c r="DP11" s="165"/>
      <c r="DQ11" s="165"/>
      <c r="DR11" s="164">
        <v>126.0622</v>
      </c>
      <c r="DS11" s="164">
        <v>-13.59</v>
      </c>
      <c r="DT11" s="164">
        <v>-13.96</v>
      </c>
      <c r="DU11" s="164">
        <v>36.159999999999997</v>
      </c>
      <c r="DV11" s="164">
        <v>69.819999999999993</v>
      </c>
      <c r="DW11" s="164">
        <v>128.43639999999999</v>
      </c>
      <c r="DX11" s="164">
        <v>125.29089999999999</v>
      </c>
      <c r="DY11" s="164">
        <v>76.824100000000001</v>
      </c>
      <c r="DZ11" s="164">
        <v>73.736400000000003</v>
      </c>
      <c r="EA11" s="164">
        <v>236.37620000000001</v>
      </c>
      <c r="EB11" s="164">
        <v>187.01240000000001</v>
      </c>
      <c r="EC11" s="164">
        <v>179.4228</v>
      </c>
      <c r="ED11" s="164">
        <v>183.09</v>
      </c>
      <c r="EE11" s="164">
        <v>72.477800000000002</v>
      </c>
      <c r="EF11" s="164">
        <v>47.853999999999999</v>
      </c>
      <c r="EG11" s="164">
        <v>-41.707000000000001</v>
      </c>
      <c r="EH11" s="164">
        <v>582.83339999999998</v>
      </c>
      <c r="EI11" s="164">
        <v>308.01560000000001</v>
      </c>
      <c r="EJ11" s="165"/>
      <c r="EK11" s="164">
        <v>-23.9008</v>
      </c>
      <c r="EL11" s="164">
        <v>-22.757400000000001</v>
      </c>
      <c r="EM11" s="164">
        <v>18.8538</v>
      </c>
      <c r="EN11" s="164">
        <v>-40.0075</v>
      </c>
      <c r="EO11" s="165"/>
      <c r="EP11" s="164">
        <v>38.448</v>
      </c>
      <c r="EQ11" s="164">
        <v>6.3064</v>
      </c>
      <c r="ER11" s="164">
        <v>6.2541000000000002</v>
      </c>
      <c r="ES11" s="164">
        <v>-13.4323</v>
      </c>
      <c r="ET11" s="165"/>
      <c r="EU11" s="164">
        <v>-14.6</v>
      </c>
      <c r="EV11" s="165"/>
      <c r="EW11" s="164">
        <v>10.2555</v>
      </c>
      <c r="EX11" s="164">
        <v>-120.31659999999999</v>
      </c>
      <c r="EY11" s="164">
        <v>-37.467799999999997</v>
      </c>
      <c r="EZ11" s="164">
        <v>-36.905700000000003</v>
      </c>
      <c r="FA11" s="164">
        <v>9.1297999999999995</v>
      </c>
      <c r="FB11" s="164">
        <v>-44.664999999999999</v>
      </c>
      <c r="FC11" s="164">
        <v>16.061399999999999</v>
      </c>
      <c r="FD11" s="164">
        <v>24.056999999999999</v>
      </c>
      <c r="FE11" s="165"/>
      <c r="FF11" s="164">
        <v>23.7254</v>
      </c>
      <c r="FG11" s="164">
        <v>43.2258</v>
      </c>
      <c r="FH11" s="164">
        <v>43.485300000000002</v>
      </c>
      <c r="FI11" s="164">
        <v>40.7986</v>
      </c>
      <c r="FJ11" s="164">
        <v>-44.710799999999999</v>
      </c>
      <c r="FK11" s="164">
        <v>-44.878300000000003</v>
      </c>
      <c r="FL11" s="164">
        <v>168.2936</v>
      </c>
      <c r="FM11" s="164">
        <v>-73.330699999999993</v>
      </c>
      <c r="FN11" s="164">
        <v>-74.030900000000003</v>
      </c>
      <c r="FO11" s="164">
        <v>103.8342</v>
      </c>
      <c r="FP11" s="164">
        <v>109.054</v>
      </c>
      <c r="FQ11" s="164">
        <v>55.2273</v>
      </c>
      <c r="FR11" s="164">
        <v>14.79</v>
      </c>
      <c r="FS11" s="164">
        <v>6.2702</v>
      </c>
      <c r="FT11" s="164">
        <v>0.78520000000000001</v>
      </c>
      <c r="FU11" s="164">
        <v>-3.05</v>
      </c>
      <c r="FV11" s="164">
        <v>21.97</v>
      </c>
      <c r="FW11" s="164">
        <v>56.078099999999999</v>
      </c>
      <c r="FX11" s="165"/>
      <c r="FY11" s="164">
        <v>-3.9470000000000001</v>
      </c>
      <c r="FZ11" s="164">
        <v>4.1900000000000004</v>
      </c>
      <c r="GA11" s="165"/>
      <c r="GB11" s="164">
        <v>40.4</v>
      </c>
      <c r="GC11" s="164">
        <v>-109.54349999999999</v>
      </c>
      <c r="GD11" s="164">
        <v>-102.6027</v>
      </c>
      <c r="GE11" s="164">
        <v>13.73</v>
      </c>
      <c r="GF11" s="164">
        <v>72.190600000000003</v>
      </c>
      <c r="GG11" s="164">
        <v>28.9</v>
      </c>
      <c r="GH11" s="164">
        <v>-9.2738999999999994</v>
      </c>
      <c r="GI11" s="164">
        <v>-1.6727000000000001</v>
      </c>
      <c r="GJ11" s="164">
        <v>-1.6451</v>
      </c>
      <c r="GK11" s="164">
        <v>1.3989</v>
      </c>
      <c r="GL11" s="165"/>
      <c r="GM11" s="165"/>
      <c r="GN11" s="164">
        <v>-13.664300000000001</v>
      </c>
      <c r="GO11" s="164">
        <v>-16.635000000000002</v>
      </c>
      <c r="GP11" s="164">
        <v>18.663</v>
      </c>
      <c r="GQ11" s="164">
        <v>17.2819</v>
      </c>
      <c r="GR11" s="164">
        <v>62.526200000000003</v>
      </c>
      <c r="GS11" s="164">
        <v>64.128399999999999</v>
      </c>
      <c r="GT11" s="164">
        <v>-91.750100000000003</v>
      </c>
      <c r="GU11" s="164">
        <v>-15.27</v>
      </c>
      <c r="GV11" s="164">
        <v>19.120799999999999</v>
      </c>
      <c r="GW11" s="164">
        <v>-36.314599999999999</v>
      </c>
      <c r="GX11" s="164">
        <v>11.970700000000001</v>
      </c>
      <c r="GY11" s="164">
        <v>7.4038000000000004</v>
      </c>
      <c r="GZ11" s="164">
        <v>7.0785</v>
      </c>
      <c r="HA11" s="164">
        <v>13</v>
      </c>
      <c r="HB11" s="164">
        <v>238.4059</v>
      </c>
      <c r="HC11" s="164">
        <v>236.50839999999999</v>
      </c>
      <c r="HD11" s="164">
        <v>40.200000000000003</v>
      </c>
      <c r="HE11" s="164">
        <v>-40.279400000000003</v>
      </c>
      <c r="HF11" s="164">
        <v>-166.27019999999999</v>
      </c>
      <c r="HG11" s="164">
        <v>167.26439999999999</v>
      </c>
      <c r="HH11" s="164">
        <v>256.56740000000002</v>
      </c>
      <c r="HI11" s="164">
        <v>-224.32380000000001</v>
      </c>
      <c r="HJ11" s="164">
        <v>-224.19390000000001</v>
      </c>
      <c r="HK11" s="164">
        <v>-27.815799999999999</v>
      </c>
      <c r="HL11" s="164">
        <v>-16.5885</v>
      </c>
      <c r="HM11" s="164">
        <v>78.084900000000005</v>
      </c>
      <c r="HN11" s="164">
        <v>78.072199999999995</v>
      </c>
      <c r="HO11" s="165"/>
      <c r="HP11" s="165"/>
      <c r="HQ11" s="164">
        <v>39.609099999999998</v>
      </c>
      <c r="HR11" s="164">
        <v>39.565100000000001</v>
      </c>
      <c r="HS11" s="164">
        <v>-40.666800000000002</v>
      </c>
      <c r="HT11" s="164">
        <v>-40.716700000000003</v>
      </c>
      <c r="HU11" s="164">
        <v>99.91</v>
      </c>
      <c r="HV11" s="164">
        <v>99.26</v>
      </c>
      <c r="HW11" s="164">
        <v>71.7</v>
      </c>
      <c r="HX11" s="164">
        <v>71.2</v>
      </c>
      <c r="HY11" s="164">
        <v>21.534600000000001</v>
      </c>
      <c r="HZ11" s="164">
        <v>22.24</v>
      </c>
      <c r="IA11" s="164">
        <v>-411.33580000000001</v>
      </c>
      <c r="IB11" s="164">
        <v>109.2169</v>
      </c>
      <c r="IC11" s="164">
        <v>108.8772</v>
      </c>
      <c r="ID11" s="164">
        <v>11.1</v>
      </c>
      <c r="IE11" s="164">
        <v>37.4</v>
      </c>
      <c r="IF11" s="164">
        <v>-37.799999999999997</v>
      </c>
      <c r="IG11" s="164">
        <v>-38</v>
      </c>
      <c r="IH11" s="164">
        <v>2.0112999999999999</v>
      </c>
      <c r="II11" s="165"/>
      <c r="IJ11" s="164">
        <v>-251.8895</v>
      </c>
      <c r="IK11" s="164">
        <v>-267.5763</v>
      </c>
      <c r="IL11" s="164">
        <v>403.57339999999999</v>
      </c>
      <c r="IM11" s="164">
        <v>525.87270000000001</v>
      </c>
      <c r="IN11" s="164">
        <v>157.55420000000001</v>
      </c>
      <c r="IO11" s="164">
        <v>-509.01389999999998</v>
      </c>
      <c r="IP11" s="164">
        <v>517.21640000000002</v>
      </c>
      <c r="IQ11" s="164">
        <v>-260.38819999999998</v>
      </c>
      <c r="IR11" s="164">
        <v>-187.32570000000001</v>
      </c>
      <c r="IS11" s="164">
        <v>-505.16199999999998</v>
      </c>
      <c r="IT11" s="164">
        <v>118.84529999999999</v>
      </c>
      <c r="IU11" s="164">
        <v>120.39279999999999</v>
      </c>
      <c r="IV11" s="164">
        <v>264.21820000000002</v>
      </c>
      <c r="IW11" s="164">
        <v>-389.87299999999999</v>
      </c>
      <c r="IX11" s="164">
        <v>183.1123</v>
      </c>
      <c r="IY11" s="164">
        <v>-203.00190000000001</v>
      </c>
      <c r="IZ11" s="164">
        <v>205.51519999999999</v>
      </c>
      <c r="JA11" s="164">
        <v>-8.7273999999999994</v>
      </c>
      <c r="JB11" s="165"/>
      <c r="JC11" s="164">
        <v>23.12</v>
      </c>
      <c r="JD11" s="164">
        <v>7.173</v>
      </c>
      <c r="JE11" s="164">
        <v>7.1920000000000002</v>
      </c>
      <c r="JF11" s="164">
        <v>-22.56</v>
      </c>
      <c r="JG11" s="165"/>
      <c r="JH11" s="165"/>
      <c r="JI11" s="164">
        <v>-2.9000000000000001E-2</v>
      </c>
      <c r="JJ11" s="164">
        <v>-40.752299999999998</v>
      </c>
      <c r="JK11" s="164">
        <v>-9.8436000000000003</v>
      </c>
      <c r="JL11" s="164">
        <v>21.8</v>
      </c>
      <c r="JM11" s="164">
        <v>50.875</v>
      </c>
      <c r="JN11" s="164">
        <v>52.393999999999998</v>
      </c>
      <c r="JO11" s="164">
        <v>11.187099999999999</v>
      </c>
      <c r="JP11" s="164">
        <v>13.290900000000001</v>
      </c>
      <c r="JQ11" s="164">
        <v>51.330599999999997</v>
      </c>
      <c r="JR11" s="164">
        <v>50.873699999999999</v>
      </c>
      <c r="JS11" s="164">
        <v>50.4512</v>
      </c>
      <c r="JT11" s="165"/>
      <c r="JU11" s="164">
        <v>-37.799999999999997</v>
      </c>
      <c r="JV11" s="164">
        <v>28.214200000000002</v>
      </c>
      <c r="JW11" s="164">
        <v>5.64</v>
      </c>
      <c r="JX11" s="165"/>
      <c r="JY11" s="164">
        <v>-23.747599999999998</v>
      </c>
      <c r="JZ11" s="164">
        <v>52.202500000000001</v>
      </c>
      <c r="KA11" s="164">
        <v>28.044699999999999</v>
      </c>
      <c r="KB11" s="164">
        <v>-23.077300000000001</v>
      </c>
      <c r="KC11" s="164">
        <v>-51.8446</v>
      </c>
      <c r="KD11" s="164">
        <v>16.043500000000002</v>
      </c>
      <c r="KE11" s="164">
        <v>34.656399999999998</v>
      </c>
      <c r="KF11" s="164">
        <v>28.7</v>
      </c>
      <c r="KG11" s="164">
        <v>-28.8</v>
      </c>
      <c r="KH11" s="164">
        <v>87.589299999999994</v>
      </c>
      <c r="KI11" s="164">
        <v>-83.909000000000006</v>
      </c>
    </row>
    <row r="12" spans="1:295" ht="18" customHeight="1" x14ac:dyDescent="0.25">
      <c r="A12" s="159" t="s">
        <v>72</v>
      </c>
      <c r="B12" s="159" t="s">
        <v>758</v>
      </c>
      <c r="C12" s="163">
        <v>0</v>
      </c>
      <c r="D12" s="165"/>
      <c r="E12" s="165"/>
      <c r="F12" s="164">
        <v>-39.449100000000001</v>
      </c>
      <c r="G12" s="164">
        <v>9.5008999999999997</v>
      </c>
      <c r="H12" s="165"/>
      <c r="I12" s="164">
        <v>26.376200000000001</v>
      </c>
      <c r="J12" s="164">
        <v>-41.589500000000001</v>
      </c>
      <c r="K12" s="164">
        <v>36.492100000000001</v>
      </c>
      <c r="L12" s="164">
        <v>18.4434</v>
      </c>
      <c r="M12" s="164">
        <v>18.133500000000002</v>
      </c>
      <c r="N12" s="164">
        <v>-8.8800000000000008</v>
      </c>
      <c r="O12" s="164">
        <v>-38.438000000000002</v>
      </c>
      <c r="P12" s="165"/>
      <c r="Q12" s="164">
        <v>15.731999999999999</v>
      </c>
      <c r="R12" s="165"/>
      <c r="S12" s="164">
        <v>12.870900000000001</v>
      </c>
      <c r="T12" s="164">
        <v>8.9559999999999995</v>
      </c>
      <c r="U12" s="164">
        <v>12.9297</v>
      </c>
      <c r="V12" s="164">
        <v>13.126300000000001</v>
      </c>
      <c r="W12" s="164">
        <v>21.821999999999999</v>
      </c>
      <c r="X12" s="164">
        <v>11.900499999999999</v>
      </c>
      <c r="Y12" s="164">
        <v>0.46189999999999998</v>
      </c>
      <c r="Z12" s="164">
        <v>6.7526999999999999</v>
      </c>
      <c r="AA12" s="165"/>
      <c r="AB12" s="165"/>
      <c r="AC12" s="164">
        <v>-38.03</v>
      </c>
      <c r="AD12" s="164">
        <v>-38.07</v>
      </c>
      <c r="AE12" s="165"/>
      <c r="AF12" s="164">
        <v>8.8800000000000008</v>
      </c>
      <c r="AG12" s="165"/>
      <c r="AH12" s="165"/>
      <c r="AI12" s="165"/>
      <c r="AJ12" s="164">
        <v>-34.39</v>
      </c>
      <c r="AK12" s="164">
        <v>-34.56</v>
      </c>
      <c r="AL12" s="164">
        <v>-48.62</v>
      </c>
      <c r="AM12" s="164">
        <v>35.01</v>
      </c>
      <c r="AN12" s="164">
        <v>34.94</v>
      </c>
      <c r="AO12" s="164">
        <v>15.1434</v>
      </c>
      <c r="AP12" s="164">
        <v>-2.4348999999999998</v>
      </c>
      <c r="AQ12" s="164">
        <v>45.8001</v>
      </c>
      <c r="AR12" s="164">
        <v>47.1614</v>
      </c>
      <c r="AS12" s="164">
        <v>53.831699999999998</v>
      </c>
      <c r="AT12" s="164">
        <v>-30.140799999999999</v>
      </c>
      <c r="AU12" s="164">
        <v>-30.8719</v>
      </c>
      <c r="AV12" s="164">
        <v>30.3474</v>
      </c>
      <c r="AW12" s="164">
        <v>30.119599999999998</v>
      </c>
      <c r="AX12" s="164">
        <v>51.842199999999998</v>
      </c>
      <c r="AY12" s="164">
        <v>52.779899999999998</v>
      </c>
      <c r="AZ12" s="164">
        <v>9.4385999999999992</v>
      </c>
      <c r="BA12" s="164">
        <v>50.433799999999998</v>
      </c>
      <c r="BB12" s="164">
        <v>-502.7953</v>
      </c>
      <c r="BC12" s="164">
        <v>27.857600000000001</v>
      </c>
      <c r="BD12" s="164">
        <v>-13.2</v>
      </c>
      <c r="BE12" s="164">
        <v>-13.7</v>
      </c>
      <c r="BF12" s="164">
        <v>37.132899999999999</v>
      </c>
      <c r="BG12" s="164">
        <v>36.176400000000001</v>
      </c>
      <c r="BH12" s="164">
        <v>-2.7658</v>
      </c>
      <c r="BI12" s="165"/>
      <c r="BJ12" s="164">
        <v>-93.929000000000002</v>
      </c>
      <c r="BK12" s="164">
        <v>-1.1160000000000001</v>
      </c>
      <c r="BL12" s="165"/>
      <c r="BM12" s="164">
        <v>2.1726999999999999</v>
      </c>
      <c r="BN12" s="164">
        <v>553.20889999999997</v>
      </c>
      <c r="BO12" s="164">
        <v>108.09650000000001</v>
      </c>
      <c r="BP12" s="164">
        <v>108.2796</v>
      </c>
      <c r="BQ12" s="164">
        <v>-570.51880000000006</v>
      </c>
      <c r="BR12" s="164">
        <v>400.56400000000002</v>
      </c>
      <c r="BS12" s="165"/>
      <c r="BT12" s="164">
        <v>-30.208100000000002</v>
      </c>
      <c r="BU12" s="164">
        <v>31.881699999999999</v>
      </c>
      <c r="BV12" s="164">
        <v>63.988900000000001</v>
      </c>
      <c r="BW12" s="164">
        <v>31.58</v>
      </c>
      <c r="BX12" s="165"/>
      <c r="BY12" s="164">
        <v>46.77</v>
      </c>
      <c r="BZ12" s="164">
        <v>49.46</v>
      </c>
      <c r="CA12" s="164">
        <v>42.334600000000002</v>
      </c>
      <c r="CB12" s="164">
        <v>42.468600000000002</v>
      </c>
      <c r="CC12" s="164">
        <v>17.0046</v>
      </c>
      <c r="CD12" s="164">
        <v>16.951499999999999</v>
      </c>
      <c r="CE12" s="164">
        <v>47.831499999999998</v>
      </c>
      <c r="CF12" s="164">
        <v>-52.478900000000003</v>
      </c>
      <c r="CG12" s="164">
        <v>-51.863900000000001</v>
      </c>
      <c r="CH12" s="164">
        <v>-1.8352999999999999</v>
      </c>
      <c r="CI12" s="165"/>
      <c r="CJ12" s="165"/>
      <c r="CK12" s="165"/>
      <c r="CL12" s="164">
        <v>64.3</v>
      </c>
      <c r="CM12" s="164">
        <v>58</v>
      </c>
      <c r="CN12" s="164">
        <v>-9.14</v>
      </c>
      <c r="CO12" s="164">
        <v>51.162500000000001</v>
      </c>
      <c r="CP12" s="164">
        <v>50.003500000000003</v>
      </c>
      <c r="CQ12" s="164">
        <v>49.322400000000002</v>
      </c>
      <c r="CR12" s="164">
        <v>-68.815399999999997</v>
      </c>
      <c r="CS12" s="164">
        <v>-68.954300000000003</v>
      </c>
      <c r="CT12" s="164">
        <v>92.697699999999998</v>
      </c>
      <c r="CU12" s="164">
        <v>-60.411999999999999</v>
      </c>
      <c r="CV12" s="164">
        <v>100.8103</v>
      </c>
      <c r="CW12" s="164">
        <v>10.514200000000001</v>
      </c>
      <c r="CX12" s="164">
        <v>36.99</v>
      </c>
      <c r="CY12" s="164">
        <v>19.07</v>
      </c>
      <c r="CZ12" s="164">
        <v>29.304200000000002</v>
      </c>
      <c r="DA12" s="164">
        <v>27.690100000000001</v>
      </c>
      <c r="DB12" s="164">
        <v>-21.51</v>
      </c>
      <c r="DC12" s="165"/>
      <c r="DD12" s="165"/>
      <c r="DE12" s="165"/>
      <c r="DF12" s="164">
        <v>-127.6523</v>
      </c>
      <c r="DG12" s="165"/>
      <c r="DH12" s="164">
        <v>-13.035299999999999</v>
      </c>
      <c r="DI12" s="164">
        <v>-72.2</v>
      </c>
      <c r="DJ12" s="164">
        <v>-70.5</v>
      </c>
      <c r="DK12" s="164">
        <v>18.498200000000001</v>
      </c>
      <c r="DL12" s="164">
        <v>31.649799999999999</v>
      </c>
      <c r="DM12" s="164">
        <v>35.238100000000003</v>
      </c>
      <c r="DN12" s="164">
        <v>44.549599999999998</v>
      </c>
      <c r="DO12" s="164">
        <v>31.02</v>
      </c>
      <c r="DP12" s="165"/>
      <c r="DQ12" s="165"/>
      <c r="DR12" s="164">
        <v>127.77979999999999</v>
      </c>
      <c r="DS12" s="164">
        <v>-11.75</v>
      </c>
      <c r="DT12" s="164">
        <v>-11.83</v>
      </c>
      <c r="DU12" s="164">
        <v>34.520000000000003</v>
      </c>
      <c r="DV12" s="164">
        <v>65.84</v>
      </c>
      <c r="DW12" s="164">
        <v>129</v>
      </c>
      <c r="DX12" s="164">
        <v>125</v>
      </c>
      <c r="DY12" s="164">
        <v>74.623000000000005</v>
      </c>
      <c r="DZ12" s="164">
        <v>72.954499999999996</v>
      </c>
      <c r="EA12" s="164">
        <v>231.22120000000001</v>
      </c>
      <c r="EB12" s="164">
        <v>184.16800000000001</v>
      </c>
      <c r="EC12" s="164">
        <v>175.71600000000001</v>
      </c>
      <c r="ED12" s="164">
        <v>178.74299999999999</v>
      </c>
      <c r="EE12" s="164">
        <v>69.275000000000006</v>
      </c>
      <c r="EF12" s="164">
        <v>45.018300000000004</v>
      </c>
      <c r="EG12" s="164">
        <v>-41.255000000000003</v>
      </c>
      <c r="EH12" s="164">
        <v>587.61850000000004</v>
      </c>
      <c r="EI12" s="164">
        <v>292.78820000000002</v>
      </c>
      <c r="EJ12" s="165"/>
      <c r="EK12" s="164">
        <v>-23.791699999999999</v>
      </c>
      <c r="EL12" s="164">
        <v>-22.470600000000001</v>
      </c>
      <c r="EM12" s="164">
        <v>21.137799999999999</v>
      </c>
      <c r="EN12" s="164">
        <v>-40.678899999999999</v>
      </c>
      <c r="EO12" s="165"/>
      <c r="EP12" s="164">
        <v>38.448</v>
      </c>
      <c r="EQ12" s="164">
        <v>5.1351000000000004</v>
      </c>
      <c r="ER12" s="164">
        <v>4.6281999999999996</v>
      </c>
      <c r="ES12" s="164">
        <v>-11.648099999999999</v>
      </c>
      <c r="ET12" s="165"/>
      <c r="EU12" s="164">
        <v>-9.75</v>
      </c>
      <c r="EV12" s="165"/>
      <c r="EW12" s="164">
        <v>10.138299999999999</v>
      </c>
      <c r="EX12" s="164">
        <v>-123.05249999999999</v>
      </c>
      <c r="EY12" s="164">
        <v>-37.0124</v>
      </c>
      <c r="EZ12" s="164">
        <v>-36.172899999999998</v>
      </c>
      <c r="FA12" s="164">
        <v>8.9275000000000002</v>
      </c>
      <c r="FB12" s="164">
        <v>-42.770200000000003</v>
      </c>
      <c r="FC12" s="164">
        <v>12.3169</v>
      </c>
      <c r="FD12" s="164">
        <v>23.956199999999999</v>
      </c>
      <c r="FE12" s="165"/>
      <c r="FF12" s="164">
        <v>23.648399999999999</v>
      </c>
      <c r="FG12" s="164">
        <v>42.82</v>
      </c>
      <c r="FH12" s="164">
        <v>43.640500000000003</v>
      </c>
      <c r="FI12" s="164">
        <v>42.208599999999997</v>
      </c>
      <c r="FJ12" s="164">
        <v>-41.864100000000001</v>
      </c>
      <c r="FK12" s="164">
        <v>-44.040999999999997</v>
      </c>
      <c r="FL12" s="164">
        <v>162.76750000000001</v>
      </c>
      <c r="FM12" s="164">
        <v>-72.047799999999995</v>
      </c>
      <c r="FN12" s="164">
        <v>-72.096699999999998</v>
      </c>
      <c r="FO12" s="164">
        <v>103.4174</v>
      </c>
      <c r="FP12" s="164">
        <v>111.1867</v>
      </c>
      <c r="FQ12" s="164">
        <v>49.030900000000003</v>
      </c>
      <c r="FR12" s="164">
        <v>16.71</v>
      </c>
      <c r="FS12" s="164">
        <v>8.5530000000000008</v>
      </c>
      <c r="FT12" s="164">
        <v>0.76329999999999998</v>
      </c>
      <c r="FU12" s="164">
        <v>-4.91</v>
      </c>
      <c r="FV12" s="164">
        <v>21.31</v>
      </c>
      <c r="FW12" s="164">
        <v>48.700400000000002</v>
      </c>
      <c r="FX12" s="165"/>
      <c r="FY12" s="164">
        <v>-4.0650000000000004</v>
      </c>
      <c r="FZ12" s="164">
        <v>4.1040000000000001</v>
      </c>
      <c r="GA12" s="165"/>
      <c r="GB12" s="164">
        <v>39.04</v>
      </c>
      <c r="GC12" s="164">
        <v>-112.2492</v>
      </c>
      <c r="GD12" s="164">
        <v>-101.89230000000001</v>
      </c>
      <c r="GE12" s="164">
        <v>13.98</v>
      </c>
      <c r="GF12" s="164">
        <v>71.168899999999994</v>
      </c>
      <c r="GG12" s="164">
        <v>26.9</v>
      </c>
      <c r="GH12" s="164">
        <v>-9.8293999999999997</v>
      </c>
      <c r="GI12" s="164">
        <v>-1.2818000000000001</v>
      </c>
      <c r="GJ12" s="164">
        <v>-1.3931</v>
      </c>
      <c r="GK12" s="164">
        <v>1.3517999999999999</v>
      </c>
      <c r="GL12" s="165"/>
      <c r="GM12" s="165"/>
      <c r="GN12" s="164">
        <v>-13.3331</v>
      </c>
      <c r="GO12" s="164">
        <v>-16.361899999999999</v>
      </c>
      <c r="GP12" s="164">
        <v>18.785900000000002</v>
      </c>
      <c r="GQ12" s="164">
        <v>17.023399999999999</v>
      </c>
      <c r="GR12" s="164">
        <v>66.996099999999998</v>
      </c>
      <c r="GS12" s="164">
        <v>67.313599999999994</v>
      </c>
      <c r="GT12" s="164">
        <v>-94.629099999999994</v>
      </c>
      <c r="GU12" s="164">
        <v>-14.8531</v>
      </c>
      <c r="GV12" s="164">
        <v>18.680299999999999</v>
      </c>
      <c r="GW12" s="164">
        <v>-34.6282</v>
      </c>
      <c r="GX12" s="164">
        <v>12.1854</v>
      </c>
      <c r="GY12" s="164">
        <v>7.1303000000000001</v>
      </c>
      <c r="GZ12" s="164">
        <v>6.8358999999999996</v>
      </c>
      <c r="HA12" s="164">
        <v>13.181100000000001</v>
      </c>
      <c r="HB12" s="164">
        <v>229.63470000000001</v>
      </c>
      <c r="HC12" s="164">
        <v>229.60480000000001</v>
      </c>
      <c r="HD12" s="164">
        <v>40.6</v>
      </c>
      <c r="HE12" s="164">
        <v>-40.273600000000002</v>
      </c>
      <c r="HF12" s="164">
        <v>-170.14080000000001</v>
      </c>
      <c r="HG12" s="164">
        <v>172.68979999999999</v>
      </c>
      <c r="HH12" s="164">
        <v>244.26</v>
      </c>
      <c r="HI12" s="164">
        <v>-215.7039</v>
      </c>
      <c r="HJ12" s="164">
        <v>-214.47399999999999</v>
      </c>
      <c r="HK12" s="164">
        <v>-29.129899999999999</v>
      </c>
      <c r="HL12" s="164">
        <v>-18.314599999999999</v>
      </c>
      <c r="HM12" s="164">
        <v>81.242199999999997</v>
      </c>
      <c r="HN12" s="164">
        <v>79.569500000000005</v>
      </c>
      <c r="HO12" s="165"/>
      <c r="HP12" s="165"/>
      <c r="HQ12" s="164">
        <v>36.203299999999999</v>
      </c>
      <c r="HR12" s="164">
        <v>36.115400000000001</v>
      </c>
      <c r="HS12" s="164">
        <v>-41.660499999999999</v>
      </c>
      <c r="HT12" s="164">
        <v>-40.350200000000001</v>
      </c>
      <c r="HU12" s="164">
        <v>91.46</v>
      </c>
      <c r="HV12" s="164">
        <v>90.52</v>
      </c>
      <c r="HW12" s="164">
        <v>69.5</v>
      </c>
      <c r="HX12" s="164">
        <v>70.5</v>
      </c>
      <c r="HY12" s="164">
        <v>21.350899999999999</v>
      </c>
      <c r="HZ12" s="164">
        <v>21.68</v>
      </c>
      <c r="IA12" s="164">
        <v>-389.77800000000002</v>
      </c>
      <c r="IB12" s="164">
        <v>98.588800000000006</v>
      </c>
      <c r="IC12" s="164">
        <v>98.298500000000004</v>
      </c>
      <c r="ID12" s="164">
        <v>11.1</v>
      </c>
      <c r="IE12" s="164">
        <v>38.200000000000003</v>
      </c>
      <c r="IF12" s="164">
        <v>-35.299999999999997</v>
      </c>
      <c r="IG12" s="164">
        <v>-34.799999999999997</v>
      </c>
      <c r="IH12" s="164">
        <v>1.9395</v>
      </c>
      <c r="II12" s="164">
        <v>1.7332000000000001</v>
      </c>
      <c r="IJ12" s="164">
        <v>-242.57499999999999</v>
      </c>
      <c r="IK12" s="164">
        <v>-251.87610000000001</v>
      </c>
      <c r="IL12" s="164">
        <v>385.45830000000001</v>
      </c>
      <c r="IM12" s="164">
        <v>499.75049999999999</v>
      </c>
      <c r="IN12" s="164">
        <v>148.47489999999999</v>
      </c>
      <c r="IO12" s="164">
        <v>-480.9796</v>
      </c>
      <c r="IP12" s="164">
        <v>489.84370000000001</v>
      </c>
      <c r="IQ12" s="164">
        <v>-239.99459999999999</v>
      </c>
      <c r="IR12" s="164">
        <v>-179.04820000000001</v>
      </c>
      <c r="IS12" s="164">
        <v>-480.1157</v>
      </c>
      <c r="IT12" s="164">
        <v>114.777</v>
      </c>
      <c r="IU12" s="164">
        <v>112.3901</v>
      </c>
      <c r="IV12" s="164">
        <v>248.00579999999999</v>
      </c>
      <c r="IW12" s="164">
        <v>-371.89760000000001</v>
      </c>
      <c r="IX12" s="164">
        <v>179.21080000000001</v>
      </c>
      <c r="IY12" s="164">
        <v>-192.5016</v>
      </c>
      <c r="IZ12" s="164">
        <v>196.89080000000001</v>
      </c>
      <c r="JA12" s="164">
        <v>-8.0406999999999993</v>
      </c>
      <c r="JB12" s="165"/>
      <c r="JC12" s="164">
        <v>22.48</v>
      </c>
      <c r="JD12" s="164">
        <v>7.2450000000000001</v>
      </c>
      <c r="JE12" s="164">
        <v>7.2640000000000002</v>
      </c>
      <c r="JF12" s="164">
        <v>-22.32</v>
      </c>
      <c r="JG12" s="165"/>
      <c r="JH12" s="165"/>
      <c r="JI12" s="164">
        <v>-2.9000000000000001E-2</v>
      </c>
      <c r="JJ12" s="164">
        <v>-40.578299999999999</v>
      </c>
      <c r="JK12" s="164">
        <v>-10.0481</v>
      </c>
      <c r="JL12" s="164">
        <v>22.1</v>
      </c>
      <c r="JM12" s="164">
        <v>52.594999999999999</v>
      </c>
      <c r="JN12" s="164">
        <v>50.831000000000003</v>
      </c>
      <c r="JO12" s="164">
        <v>11.072100000000001</v>
      </c>
      <c r="JP12" s="164">
        <v>13.280099999999999</v>
      </c>
      <c r="JQ12" s="164">
        <v>51.284500000000001</v>
      </c>
      <c r="JR12" s="164">
        <v>51.880299999999998</v>
      </c>
      <c r="JS12" s="164">
        <v>52.284799999999997</v>
      </c>
      <c r="JT12" s="165"/>
      <c r="JU12" s="164">
        <v>-37.700000000000003</v>
      </c>
      <c r="JV12" s="164">
        <v>27.500499999999999</v>
      </c>
      <c r="JW12" s="164">
        <v>5.38</v>
      </c>
      <c r="JX12" s="165"/>
      <c r="JY12" s="164">
        <v>-26.3414</v>
      </c>
      <c r="JZ12" s="164">
        <v>52.936399999999999</v>
      </c>
      <c r="KA12" s="164">
        <v>28.914000000000001</v>
      </c>
      <c r="KB12" s="164">
        <v>-26.628900000000002</v>
      </c>
      <c r="KC12" s="164">
        <v>-52.453400000000002</v>
      </c>
      <c r="KD12" s="164">
        <v>17.4267</v>
      </c>
      <c r="KE12" s="164">
        <v>33.859499999999997</v>
      </c>
      <c r="KF12" s="164">
        <v>28.7</v>
      </c>
      <c r="KG12" s="164">
        <v>-28.8</v>
      </c>
      <c r="KH12" s="164">
        <v>73.9709</v>
      </c>
      <c r="KI12" s="164">
        <v>-71.069599999999994</v>
      </c>
    </row>
    <row r="13" spans="1:295" ht="18" customHeight="1" x14ac:dyDescent="0.25">
      <c r="A13" s="159" t="s">
        <v>72</v>
      </c>
      <c r="B13" s="159" t="s">
        <v>759</v>
      </c>
      <c r="C13" s="163">
        <v>0</v>
      </c>
      <c r="D13" s="164">
        <v>16.229199999999999</v>
      </c>
      <c r="E13" s="164">
        <v>-20.142399999999999</v>
      </c>
      <c r="F13" s="164">
        <v>-39.432000000000002</v>
      </c>
      <c r="G13" s="164">
        <v>12.676299999999999</v>
      </c>
      <c r="H13" s="165"/>
      <c r="I13" s="164">
        <v>26.3551</v>
      </c>
      <c r="J13" s="164">
        <v>-42.006300000000003</v>
      </c>
      <c r="K13" s="164">
        <v>35.427799999999998</v>
      </c>
      <c r="L13" s="164">
        <v>18.0914</v>
      </c>
      <c r="M13" s="164">
        <v>17.619199999999999</v>
      </c>
      <c r="N13" s="164">
        <v>-8.8800000000000008</v>
      </c>
      <c r="O13" s="164">
        <v>-36.999000000000002</v>
      </c>
      <c r="P13" s="165"/>
      <c r="Q13" s="165"/>
      <c r="R13" s="165"/>
      <c r="S13" s="164">
        <v>12.885899999999999</v>
      </c>
      <c r="T13" s="164">
        <v>10.7316</v>
      </c>
      <c r="U13" s="164">
        <v>12.9101</v>
      </c>
      <c r="V13" s="164">
        <v>12.953099999999999</v>
      </c>
      <c r="W13" s="164">
        <v>21.687000000000001</v>
      </c>
      <c r="X13" s="164">
        <v>11.8626</v>
      </c>
      <c r="Y13" s="164">
        <v>0.30130000000000001</v>
      </c>
      <c r="Z13" s="164">
        <v>6.9861000000000004</v>
      </c>
      <c r="AA13" s="165"/>
      <c r="AB13" s="165"/>
      <c r="AC13" s="164">
        <v>-36.76</v>
      </c>
      <c r="AD13" s="164">
        <v>-36.909999999999997</v>
      </c>
      <c r="AE13" s="165"/>
      <c r="AF13" s="164">
        <v>8.8800000000000008</v>
      </c>
      <c r="AG13" s="164">
        <v>35.200000000000003</v>
      </c>
      <c r="AH13" s="165"/>
      <c r="AI13" s="165"/>
      <c r="AJ13" s="164">
        <v>-34.020000000000003</v>
      </c>
      <c r="AK13" s="164">
        <v>-34.200000000000003</v>
      </c>
      <c r="AL13" s="164">
        <v>-48.39</v>
      </c>
      <c r="AM13" s="164">
        <v>34.61</v>
      </c>
      <c r="AN13" s="164">
        <v>34.659999999999997</v>
      </c>
      <c r="AO13" s="164">
        <v>14.891400000000001</v>
      </c>
      <c r="AP13" s="164">
        <v>-2.6566999999999998</v>
      </c>
      <c r="AQ13" s="164">
        <v>44.058500000000002</v>
      </c>
      <c r="AR13" s="164">
        <v>46.365400000000001</v>
      </c>
      <c r="AS13" s="164">
        <v>52.640700000000002</v>
      </c>
      <c r="AT13" s="164">
        <v>-31.346399999999999</v>
      </c>
      <c r="AU13" s="164">
        <v>-31.691099999999999</v>
      </c>
      <c r="AV13" s="164">
        <v>33.155500000000004</v>
      </c>
      <c r="AW13" s="164">
        <v>29.9512</v>
      </c>
      <c r="AX13" s="164">
        <v>50.770499999999998</v>
      </c>
      <c r="AY13" s="164">
        <v>51.842199999999998</v>
      </c>
      <c r="AZ13" s="164">
        <v>9.4385999999999992</v>
      </c>
      <c r="BA13" s="164">
        <v>52.700600000000001</v>
      </c>
      <c r="BB13" s="164">
        <v>-486.2441</v>
      </c>
      <c r="BC13" s="164">
        <v>25.480899999999998</v>
      </c>
      <c r="BD13" s="164">
        <v>-11.9</v>
      </c>
      <c r="BE13" s="164">
        <v>-12.4</v>
      </c>
      <c r="BF13" s="164">
        <v>38.078499999999998</v>
      </c>
      <c r="BG13" s="164">
        <v>37.579500000000003</v>
      </c>
      <c r="BH13" s="164">
        <v>-2.5455000000000001</v>
      </c>
      <c r="BI13" s="165"/>
      <c r="BJ13" s="164">
        <v>-93.675899999999999</v>
      </c>
      <c r="BK13" s="164">
        <v>-1.3573999999999999</v>
      </c>
      <c r="BL13" s="165"/>
      <c r="BM13" s="164">
        <v>1.3834</v>
      </c>
      <c r="BN13" s="164">
        <v>546.43370000000004</v>
      </c>
      <c r="BO13" s="164">
        <v>93.233999999999995</v>
      </c>
      <c r="BP13" s="164">
        <v>92.928799999999995</v>
      </c>
      <c r="BQ13" s="164">
        <v>-530.09059999999999</v>
      </c>
      <c r="BR13" s="164">
        <v>387.41730000000001</v>
      </c>
      <c r="BS13" s="165"/>
      <c r="BT13" s="164">
        <v>-56.598199999999999</v>
      </c>
      <c r="BU13" s="164">
        <v>57.889299999999999</v>
      </c>
      <c r="BV13" s="164">
        <v>62.891100000000002</v>
      </c>
      <c r="BW13" s="164">
        <v>31.59</v>
      </c>
      <c r="BX13" s="165"/>
      <c r="BY13" s="164">
        <v>45.83</v>
      </c>
      <c r="BZ13" s="164">
        <v>48.93</v>
      </c>
      <c r="CA13" s="164">
        <v>45.415700000000001</v>
      </c>
      <c r="CB13" s="164">
        <v>44.611899999999999</v>
      </c>
      <c r="CC13" s="164">
        <v>21.200099999999999</v>
      </c>
      <c r="CD13" s="164">
        <v>21.6676</v>
      </c>
      <c r="CE13" s="164">
        <v>47.135399999999997</v>
      </c>
      <c r="CF13" s="164">
        <v>-58.356299999999997</v>
      </c>
      <c r="CG13" s="164">
        <v>-58.748199999999997</v>
      </c>
      <c r="CH13" s="164">
        <v>-1.536</v>
      </c>
      <c r="CI13" s="165"/>
      <c r="CJ13" s="165"/>
      <c r="CK13" s="165"/>
      <c r="CL13" s="164">
        <v>64.2</v>
      </c>
      <c r="CM13" s="164">
        <v>57.9</v>
      </c>
      <c r="CN13" s="164">
        <v>-8.74</v>
      </c>
      <c r="CO13" s="164">
        <v>47.120600000000003</v>
      </c>
      <c r="CP13" s="164">
        <v>45.845199999999998</v>
      </c>
      <c r="CQ13" s="164">
        <v>45.332599999999999</v>
      </c>
      <c r="CR13" s="164">
        <v>-78.434799999999996</v>
      </c>
      <c r="CS13" s="164">
        <v>-77.243099999999998</v>
      </c>
      <c r="CT13" s="164">
        <v>90.898200000000003</v>
      </c>
      <c r="CU13" s="164">
        <v>-49.377600000000001</v>
      </c>
      <c r="CV13" s="164">
        <v>98.919700000000006</v>
      </c>
      <c r="CW13" s="164">
        <v>10.359500000000001</v>
      </c>
      <c r="CX13" s="164">
        <v>37.67</v>
      </c>
      <c r="CY13" s="164">
        <v>19.34</v>
      </c>
      <c r="CZ13" s="164">
        <v>28.8354</v>
      </c>
      <c r="DA13" s="164">
        <v>26.811199999999999</v>
      </c>
      <c r="DB13" s="164">
        <v>-21.06</v>
      </c>
      <c r="DC13" s="165"/>
      <c r="DD13" s="165"/>
      <c r="DE13" s="165"/>
      <c r="DF13" s="164">
        <v>-124.80719999999999</v>
      </c>
      <c r="DG13" s="165"/>
      <c r="DH13" s="164">
        <v>-12.7691</v>
      </c>
      <c r="DI13" s="164">
        <v>-69.7</v>
      </c>
      <c r="DJ13" s="164">
        <v>-68</v>
      </c>
      <c r="DK13" s="164">
        <v>19.0915</v>
      </c>
      <c r="DL13" s="164">
        <v>30.477900000000002</v>
      </c>
      <c r="DM13" s="164">
        <v>33.8292</v>
      </c>
      <c r="DN13" s="164">
        <v>43.377699999999997</v>
      </c>
      <c r="DO13" s="164">
        <v>30.38</v>
      </c>
      <c r="DP13" s="165"/>
      <c r="DQ13" s="165"/>
      <c r="DR13" s="164">
        <v>122.7795</v>
      </c>
      <c r="DS13" s="164">
        <v>-11.51</v>
      </c>
      <c r="DT13" s="164">
        <v>-11.77</v>
      </c>
      <c r="DU13" s="164">
        <v>32.9</v>
      </c>
      <c r="DV13" s="164">
        <v>65.44</v>
      </c>
      <c r="DW13" s="164">
        <v>123.1455</v>
      </c>
      <c r="DX13" s="164">
        <v>122.1636</v>
      </c>
      <c r="DY13" s="164">
        <v>74.362399999999994</v>
      </c>
      <c r="DZ13" s="164">
        <v>72.545500000000004</v>
      </c>
      <c r="EA13" s="164">
        <v>228.08789999999999</v>
      </c>
      <c r="EB13" s="164">
        <v>180.23830000000001</v>
      </c>
      <c r="EC13" s="164">
        <v>171.9188</v>
      </c>
      <c r="ED13" s="164">
        <v>174.8218</v>
      </c>
      <c r="EE13" s="164">
        <v>71.617099999999994</v>
      </c>
      <c r="EF13" s="164">
        <v>47.1631</v>
      </c>
      <c r="EG13" s="164">
        <v>-41.774000000000001</v>
      </c>
      <c r="EH13" s="164">
        <v>542.7106</v>
      </c>
      <c r="EI13" s="164">
        <v>307.08359999999999</v>
      </c>
      <c r="EJ13" s="165"/>
      <c r="EK13" s="164">
        <v>-23.7376</v>
      </c>
      <c r="EL13" s="164">
        <v>-22.505800000000001</v>
      </c>
      <c r="EM13" s="164">
        <v>20.0337</v>
      </c>
      <c r="EN13" s="164">
        <v>-35.406799999999997</v>
      </c>
      <c r="EO13" s="165"/>
      <c r="EP13" s="164">
        <v>29.231999999999999</v>
      </c>
      <c r="EQ13" s="164">
        <v>5.8265000000000002</v>
      </c>
      <c r="ER13" s="164">
        <v>5.5137999999999998</v>
      </c>
      <c r="ES13" s="164">
        <v>-13.4503</v>
      </c>
      <c r="ET13" s="165"/>
      <c r="EU13" s="164">
        <v>-5.61</v>
      </c>
      <c r="EV13" s="165"/>
      <c r="EW13" s="164">
        <v>10.0296</v>
      </c>
      <c r="EX13" s="164">
        <v>-110.6885</v>
      </c>
      <c r="EY13" s="164">
        <v>-37.914900000000003</v>
      </c>
      <c r="EZ13" s="164">
        <v>-37.177599999999998</v>
      </c>
      <c r="FA13" s="164">
        <v>9.4138000000000002</v>
      </c>
      <c r="FB13" s="164">
        <v>-44.233499999999999</v>
      </c>
      <c r="FC13" s="164">
        <v>14.2773</v>
      </c>
      <c r="FD13" s="164">
        <v>24.126200000000001</v>
      </c>
      <c r="FE13" s="165"/>
      <c r="FF13" s="164">
        <v>23.601900000000001</v>
      </c>
      <c r="FG13" s="164">
        <v>42.813400000000001</v>
      </c>
      <c r="FH13" s="164">
        <v>43.370600000000003</v>
      </c>
      <c r="FI13" s="164">
        <v>41.927300000000002</v>
      </c>
      <c r="FJ13" s="164">
        <v>-45.883000000000003</v>
      </c>
      <c r="FK13" s="164">
        <v>-45.715600000000002</v>
      </c>
      <c r="FL13" s="164">
        <v>150.20830000000001</v>
      </c>
      <c r="FM13" s="164">
        <v>-72.277299999999997</v>
      </c>
      <c r="FN13" s="164">
        <v>-71.814400000000006</v>
      </c>
      <c r="FO13" s="164">
        <v>99.7941</v>
      </c>
      <c r="FP13" s="164">
        <v>110.869</v>
      </c>
      <c r="FQ13" s="164">
        <v>35.063400000000001</v>
      </c>
      <c r="FR13" s="164">
        <v>18.29</v>
      </c>
      <c r="FS13" s="164">
        <v>13.4725</v>
      </c>
      <c r="FT13" s="164">
        <v>0.76570000000000005</v>
      </c>
      <c r="FU13" s="164">
        <v>-8.2899999999999991</v>
      </c>
      <c r="FV13" s="164">
        <v>21.63</v>
      </c>
      <c r="FW13" s="164">
        <v>35.246499999999997</v>
      </c>
      <c r="FX13" s="165"/>
      <c r="FY13" s="164">
        <v>-3.9409999999999998</v>
      </c>
      <c r="FZ13" s="164">
        <v>4.1280000000000001</v>
      </c>
      <c r="GA13" s="165"/>
      <c r="GB13" s="164">
        <v>35.46</v>
      </c>
      <c r="GC13" s="164">
        <v>-111.56610000000001</v>
      </c>
      <c r="GD13" s="164">
        <v>-98.244900000000001</v>
      </c>
      <c r="GE13" s="165"/>
      <c r="GF13" s="164">
        <v>67.424899999999994</v>
      </c>
      <c r="GG13" s="164">
        <v>27.5</v>
      </c>
      <c r="GH13" s="164">
        <v>-10.068199999999999</v>
      </c>
      <c r="GI13" s="164">
        <v>-0.89700000000000002</v>
      </c>
      <c r="GJ13" s="164">
        <v>0</v>
      </c>
      <c r="GK13" s="164">
        <v>1.3342000000000001</v>
      </c>
      <c r="GL13" s="165"/>
      <c r="GM13" s="165"/>
      <c r="GN13" s="164">
        <v>-14.3043</v>
      </c>
      <c r="GO13" s="164">
        <v>-16.962900000000001</v>
      </c>
      <c r="GP13" s="164">
        <v>18.327999999999999</v>
      </c>
      <c r="GQ13" s="164">
        <v>17.626999999999999</v>
      </c>
      <c r="GR13" s="164">
        <v>66.312299999999993</v>
      </c>
      <c r="GS13" s="164">
        <v>66.856800000000007</v>
      </c>
      <c r="GT13" s="164">
        <v>-98.807000000000002</v>
      </c>
      <c r="GU13" s="164">
        <v>-14.6394</v>
      </c>
      <c r="GV13" s="164">
        <v>18.927399999999999</v>
      </c>
      <c r="GW13" s="164">
        <v>-33.488</v>
      </c>
      <c r="GX13" s="164">
        <v>12.530799999999999</v>
      </c>
      <c r="GY13" s="164">
        <v>6.8178000000000001</v>
      </c>
      <c r="GZ13" s="164">
        <v>6.5510999999999999</v>
      </c>
      <c r="HA13" s="164">
        <v>14</v>
      </c>
      <c r="HB13" s="164">
        <v>234.99700000000001</v>
      </c>
      <c r="HC13" s="164">
        <v>235.1944</v>
      </c>
      <c r="HD13" s="164">
        <v>40.6</v>
      </c>
      <c r="HE13" s="164">
        <v>-41.126899999999999</v>
      </c>
      <c r="HF13" s="164">
        <v>-179.11269999999999</v>
      </c>
      <c r="HG13" s="164">
        <v>180.0087</v>
      </c>
      <c r="HH13" s="164">
        <v>274.41320000000002</v>
      </c>
      <c r="HI13" s="164">
        <v>-221.29490000000001</v>
      </c>
      <c r="HJ13" s="164">
        <v>-221.1232</v>
      </c>
      <c r="HK13" s="164">
        <v>-27.960100000000001</v>
      </c>
      <c r="HL13" s="164">
        <v>-17.5914</v>
      </c>
      <c r="HM13" s="164">
        <v>78.672899999999998</v>
      </c>
      <c r="HN13" s="164">
        <v>77.944699999999997</v>
      </c>
      <c r="HO13" s="164">
        <v>-142.40260000000001</v>
      </c>
      <c r="HP13" s="164">
        <v>-144.11660000000001</v>
      </c>
      <c r="HQ13" s="164">
        <v>38.048999999999999</v>
      </c>
      <c r="HR13" s="164">
        <v>37.137099999999997</v>
      </c>
      <c r="HS13" s="164">
        <v>-40.959400000000002</v>
      </c>
      <c r="HT13" s="164">
        <v>-40.476100000000002</v>
      </c>
      <c r="HU13" s="164">
        <v>98.08</v>
      </c>
      <c r="HV13" s="164">
        <v>96.35</v>
      </c>
      <c r="HW13" s="164">
        <v>68.5</v>
      </c>
      <c r="HX13" s="164">
        <v>67.8</v>
      </c>
      <c r="HY13" s="165"/>
      <c r="HZ13" s="164">
        <v>21.52</v>
      </c>
      <c r="IA13" s="164">
        <v>-394.11290000000002</v>
      </c>
      <c r="IB13" s="164">
        <v>102.2791</v>
      </c>
      <c r="IC13" s="164">
        <v>101.9525</v>
      </c>
      <c r="ID13" s="164">
        <v>11</v>
      </c>
      <c r="IE13" s="164">
        <v>36.4</v>
      </c>
      <c r="IF13" s="164">
        <v>-37</v>
      </c>
      <c r="IG13" s="164">
        <v>-37.1</v>
      </c>
      <c r="IH13" s="164">
        <v>1.7255</v>
      </c>
      <c r="II13" s="164">
        <v>1.3257000000000001</v>
      </c>
      <c r="IJ13" s="164">
        <v>-265.95260000000002</v>
      </c>
      <c r="IK13" s="164">
        <v>-272.05869999999999</v>
      </c>
      <c r="IL13" s="164">
        <v>391.77879999999999</v>
      </c>
      <c r="IM13" s="164">
        <v>507.65620000000001</v>
      </c>
      <c r="IN13" s="164">
        <v>136.06489999999999</v>
      </c>
      <c r="IO13" s="164">
        <v>-491.16239999999999</v>
      </c>
      <c r="IP13" s="164">
        <v>495.23759999999999</v>
      </c>
      <c r="IQ13" s="164">
        <v>-244.31890000000001</v>
      </c>
      <c r="IR13" s="164">
        <v>-182.6815</v>
      </c>
      <c r="IS13" s="164">
        <v>-486.17520000000002</v>
      </c>
      <c r="IT13" s="164">
        <v>113.2158</v>
      </c>
      <c r="IU13" s="164">
        <v>113.479</v>
      </c>
      <c r="IV13" s="164">
        <v>252.54640000000001</v>
      </c>
      <c r="IW13" s="164">
        <v>-373.16019999999997</v>
      </c>
      <c r="IX13" s="164">
        <v>179.9863</v>
      </c>
      <c r="IY13" s="164">
        <v>-190.90199999999999</v>
      </c>
      <c r="IZ13" s="164">
        <v>192.50640000000001</v>
      </c>
      <c r="JA13" s="164">
        <v>-8.8317999999999994</v>
      </c>
      <c r="JB13" s="165"/>
      <c r="JC13" s="164">
        <v>23.44</v>
      </c>
      <c r="JD13" s="165"/>
      <c r="JE13" s="165"/>
      <c r="JF13" s="164">
        <v>-22.8</v>
      </c>
      <c r="JG13" s="165"/>
      <c r="JH13" s="165"/>
      <c r="JI13" s="164">
        <v>-2.9000000000000001E-2</v>
      </c>
      <c r="JJ13" s="164">
        <v>-41.191699999999997</v>
      </c>
      <c r="JK13" s="164">
        <v>-10.0175</v>
      </c>
      <c r="JL13" s="164">
        <v>22.5</v>
      </c>
      <c r="JM13" s="164">
        <v>47.29</v>
      </c>
      <c r="JN13" s="164">
        <v>52.884</v>
      </c>
      <c r="JO13" s="164">
        <v>11.052199999999999</v>
      </c>
      <c r="JP13" s="164">
        <v>13.2279</v>
      </c>
      <c r="JQ13" s="164">
        <v>51.501899999999999</v>
      </c>
      <c r="JR13" s="164">
        <v>50.891500000000001</v>
      </c>
      <c r="JS13" s="164">
        <v>51.546999999999997</v>
      </c>
      <c r="JT13" s="165"/>
      <c r="JU13" s="164">
        <v>-35</v>
      </c>
      <c r="JV13" s="164">
        <v>27.578600000000002</v>
      </c>
      <c r="JW13" s="164">
        <v>5.35</v>
      </c>
      <c r="JX13" s="165"/>
      <c r="JY13" s="164">
        <v>-24.1144</v>
      </c>
      <c r="JZ13" s="164">
        <v>52.363500000000002</v>
      </c>
      <c r="KA13" s="164">
        <v>27.744</v>
      </c>
      <c r="KB13" s="164">
        <v>-23.875499999999999</v>
      </c>
      <c r="KC13" s="164">
        <v>-51.996000000000002</v>
      </c>
      <c r="KD13" s="164">
        <v>16.675999999999998</v>
      </c>
      <c r="KE13" s="164">
        <v>34.261000000000003</v>
      </c>
      <c r="KF13" s="164">
        <v>26.1</v>
      </c>
      <c r="KG13" s="164">
        <v>-27.5</v>
      </c>
      <c r="KH13" s="164">
        <v>89.588700000000003</v>
      </c>
      <c r="KI13" s="164">
        <v>-81.043199999999999</v>
      </c>
    </row>
    <row r="14" spans="1:295" ht="18" customHeight="1" x14ac:dyDescent="0.25">
      <c r="A14" s="159" t="s">
        <v>72</v>
      </c>
      <c r="B14" s="159" t="s">
        <v>760</v>
      </c>
      <c r="C14" s="163">
        <v>0</v>
      </c>
      <c r="D14" s="164">
        <v>16.678999999999998</v>
      </c>
      <c r="E14" s="164">
        <v>-20.485399999999998</v>
      </c>
      <c r="F14" s="164">
        <v>-39.585000000000001</v>
      </c>
      <c r="G14" s="164">
        <v>13.029299999999999</v>
      </c>
      <c r="H14" s="165"/>
      <c r="I14" s="164">
        <v>26.3672</v>
      </c>
      <c r="J14" s="164">
        <v>-42.644100000000002</v>
      </c>
      <c r="K14" s="164">
        <v>35.545900000000003</v>
      </c>
      <c r="L14" s="164">
        <v>17.913499999999999</v>
      </c>
      <c r="M14" s="164">
        <v>17.536300000000001</v>
      </c>
      <c r="N14" s="164">
        <v>-11.1</v>
      </c>
      <c r="O14" s="164">
        <v>-36.795000000000002</v>
      </c>
      <c r="P14" s="165"/>
      <c r="Q14" s="164">
        <v>15.731999999999999</v>
      </c>
      <c r="R14" s="164">
        <v>-35.200000000000003</v>
      </c>
      <c r="S14" s="164">
        <v>12.526300000000001</v>
      </c>
      <c r="T14" s="164">
        <v>11.1386</v>
      </c>
      <c r="U14" s="164">
        <v>12.674300000000001</v>
      </c>
      <c r="V14" s="164">
        <v>12.760999999999999</v>
      </c>
      <c r="W14" s="164">
        <v>21.631799999999998</v>
      </c>
      <c r="X14" s="164">
        <v>11.6394</v>
      </c>
      <c r="Y14" s="164">
        <v>0.39489999999999997</v>
      </c>
      <c r="Z14" s="164">
        <v>6.8163</v>
      </c>
      <c r="AA14" s="165"/>
      <c r="AB14" s="165"/>
      <c r="AC14" s="164">
        <v>-37.83</v>
      </c>
      <c r="AD14" s="164">
        <v>-37.74</v>
      </c>
      <c r="AE14" s="165"/>
      <c r="AF14" s="164">
        <v>11.1</v>
      </c>
      <c r="AG14" s="165"/>
      <c r="AH14" s="165"/>
      <c r="AI14" s="165"/>
      <c r="AJ14" s="164">
        <v>-36.11</v>
      </c>
      <c r="AK14" s="164">
        <v>-35.53</v>
      </c>
      <c r="AL14" s="164">
        <v>-49</v>
      </c>
      <c r="AM14" s="164">
        <v>35.69</v>
      </c>
      <c r="AN14" s="164">
        <v>35.69</v>
      </c>
      <c r="AO14" s="164">
        <v>14.8001</v>
      </c>
      <c r="AP14" s="164">
        <v>-2.3997000000000002</v>
      </c>
      <c r="AQ14" s="164">
        <v>44.401000000000003</v>
      </c>
      <c r="AR14" s="164">
        <v>45.928100000000001</v>
      </c>
      <c r="AS14" s="164">
        <v>53.491500000000002</v>
      </c>
      <c r="AT14" s="164">
        <v>-32.284199999999998</v>
      </c>
      <c r="AU14" s="164">
        <v>-32.8187</v>
      </c>
      <c r="AV14" s="164">
        <v>31.8277</v>
      </c>
      <c r="AW14" s="164">
        <v>32.145400000000002</v>
      </c>
      <c r="AX14" s="164">
        <v>50.502600000000001</v>
      </c>
      <c r="AY14" s="164">
        <v>51.574300000000001</v>
      </c>
      <c r="AZ14" s="164">
        <v>8.9151000000000007</v>
      </c>
      <c r="BA14" s="164">
        <v>48.869399999999999</v>
      </c>
      <c r="BB14" s="164">
        <v>-494.29129999999998</v>
      </c>
      <c r="BC14" s="164">
        <v>28.303000000000001</v>
      </c>
      <c r="BD14" s="164">
        <v>-13</v>
      </c>
      <c r="BE14" s="164">
        <v>-13.9</v>
      </c>
      <c r="BF14" s="164">
        <v>38.710999999999999</v>
      </c>
      <c r="BG14" s="164">
        <v>37.465200000000003</v>
      </c>
      <c r="BH14" s="164">
        <v>-2.4687999999999999</v>
      </c>
      <c r="BI14" s="165"/>
      <c r="BJ14" s="164">
        <v>-93.3904</v>
      </c>
      <c r="BK14" s="164">
        <v>-1.3165</v>
      </c>
      <c r="BL14" s="165"/>
      <c r="BM14" s="164">
        <v>1.3913</v>
      </c>
      <c r="BN14" s="164">
        <v>550.73689999999999</v>
      </c>
      <c r="BO14" s="164">
        <v>89.571799999999996</v>
      </c>
      <c r="BP14" s="164">
        <v>90.029600000000002</v>
      </c>
      <c r="BQ14" s="164">
        <v>-527.99570000000006</v>
      </c>
      <c r="BR14" s="164">
        <v>386.45280000000002</v>
      </c>
      <c r="BS14" s="165"/>
      <c r="BT14" s="164">
        <v>-61.558799999999998</v>
      </c>
      <c r="BU14" s="164">
        <v>63.363700000000001</v>
      </c>
      <c r="BV14" s="164">
        <v>61.833300000000001</v>
      </c>
      <c r="BW14" s="164">
        <v>31.63</v>
      </c>
      <c r="BX14" s="165"/>
      <c r="BY14" s="164">
        <v>45.44</v>
      </c>
      <c r="BZ14" s="164">
        <v>49.44</v>
      </c>
      <c r="CA14" s="164">
        <v>45.817500000000003</v>
      </c>
      <c r="CB14" s="164">
        <v>46.0854</v>
      </c>
      <c r="CC14" s="164">
        <v>20.943899999999999</v>
      </c>
      <c r="CD14" s="164">
        <v>21.344000000000001</v>
      </c>
      <c r="CE14" s="164">
        <v>47.454900000000002</v>
      </c>
      <c r="CF14" s="164">
        <v>-61.3</v>
      </c>
      <c r="CG14" s="164">
        <v>-60.493899999999996</v>
      </c>
      <c r="CH14" s="164">
        <v>-2.0369999999999999</v>
      </c>
      <c r="CI14" s="165"/>
      <c r="CJ14" s="165"/>
      <c r="CK14" s="165"/>
      <c r="CL14" s="164">
        <v>62.7</v>
      </c>
      <c r="CM14" s="164">
        <v>56.2</v>
      </c>
      <c r="CN14" s="164">
        <v>-8.5299999999999994</v>
      </c>
      <c r="CO14" s="164">
        <v>44.5351</v>
      </c>
      <c r="CP14" s="164">
        <v>43.706699999999998</v>
      </c>
      <c r="CQ14" s="164">
        <v>43.571100000000001</v>
      </c>
      <c r="CR14" s="164">
        <v>-81.687799999999996</v>
      </c>
      <c r="CS14" s="164">
        <v>-81.597499999999997</v>
      </c>
      <c r="CT14" s="164">
        <v>91.329599999999999</v>
      </c>
      <c r="CU14" s="164">
        <v>-46.441899999999997</v>
      </c>
      <c r="CV14" s="164">
        <v>98.289199999999994</v>
      </c>
      <c r="CW14" s="164">
        <v>10.232799999999999</v>
      </c>
      <c r="CX14" s="164">
        <v>33.01</v>
      </c>
      <c r="CY14" s="164">
        <v>17.579999999999998</v>
      </c>
      <c r="CZ14" s="164">
        <v>28.366700000000002</v>
      </c>
      <c r="DA14" s="164">
        <v>26.5182</v>
      </c>
      <c r="DB14" s="164">
        <v>-20.81</v>
      </c>
      <c r="DC14" s="165"/>
      <c r="DD14" s="165"/>
      <c r="DE14" s="165"/>
      <c r="DF14" s="164">
        <v>-125.1579</v>
      </c>
      <c r="DG14" s="165"/>
      <c r="DH14" s="164">
        <v>-12.670299999999999</v>
      </c>
      <c r="DI14" s="164">
        <v>-67.2</v>
      </c>
      <c r="DJ14" s="165"/>
      <c r="DK14" s="164">
        <v>19.184899999999999</v>
      </c>
      <c r="DL14" s="164">
        <v>29.891999999999999</v>
      </c>
      <c r="DM14" s="164">
        <v>32.889899999999997</v>
      </c>
      <c r="DN14" s="164">
        <v>42.791699999999999</v>
      </c>
      <c r="DO14" s="164">
        <v>29.76</v>
      </c>
      <c r="DP14" s="165"/>
      <c r="DQ14" s="165"/>
      <c r="DR14" s="164">
        <v>122.90949999999999</v>
      </c>
      <c r="DS14" s="164">
        <v>-11.68</v>
      </c>
      <c r="DT14" s="164">
        <v>-11.93</v>
      </c>
      <c r="DU14" s="164">
        <v>32.200000000000003</v>
      </c>
      <c r="DV14" s="164">
        <v>66.03</v>
      </c>
      <c r="DW14" s="164">
        <v>123.2</v>
      </c>
      <c r="DX14" s="164">
        <v>121.2364</v>
      </c>
      <c r="DY14" s="164">
        <v>75.007900000000006</v>
      </c>
      <c r="DZ14" s="164">
        <v>73.145499999999998</v>
      </c>
      <c r="EA14" s="165"/>
      <c r="EB14" s="164">
        <v>180.26490000000001</v>
      </c>
      <c r="EC14" s="164">
        <v>173.1917</v>
      </c>
      <c r="ED14" s="164">
        <v>175.70820000000001</v>
      </c>
      <c r="EE14" s="164">
        <v>75.083600000000004</v>
      </c>
      <c r="EF14" s="164">
        <v>49.919600000000003</v>
      </c>
      <c r="EG14" s="164">
        <v>-41.89</v>
      </c>
      <c r="EH14" s="164">
        <v>537.90110000000004</v>
      </c>
      <c r="EI14" s="164">
        <v>319.8442</v>
      </c>
      <c r="EJ14" s="165"/>
      <c r="EK14" s="164">
        <v>-23.5166</v>
      </c>
      <c r="EL14" s="164">
        <v>-22.052399999999999</v>
      </c>
      <c r="EM14" s="164">
        <v>17.929500000000001</v>
      </c>
      <c r="EN14" s="164">
        <v>-32.1907</v>
      </c>
      <c r="EO14" s="165"/>
      <c r="EP14" s="164">
        <v>30.768000000000001</v>
      </c>
      <c r="EQ14" s="164">
        <v>6.2839999999999998</v>
      </c>
      <c r="ER14" s="164">
        <v>5.9810999999999996</v>
      </c>
      <c r="ES14" s="164">
        <v>-15.848800000000001</v>
      </c>
      <c r="ET14" s="165"/>
      <c r="EU14" s="164">
        <v>-6.4</v>
      </c>
      <c r="EV14" s="165"/>
      <c r="EW14" s="164">
        <v>9.9161999999999999</v>
      </c>
      <c r="EX14" s="164">
        <v>-104.49039999999999</v>
      </c>
      <c r="EY14" s="164">
        <v>-36.139200000000002</v>
      </c>
      <c r="EZ14" s="164">
        <v>-34.989600000000003</v>
      </c>
      <c r="FA14" s="164">
        <v>6.3452999999999999</v>
      </c>
      <c r="FB14" s="164">
        <v>-47.756300000000003</v>
      </c>
      <c r="FC14" s="164">
        <v>15.9633</v>
      </c>
      <c r="FD14" s="164">
        <v>23.8172</v>
      </c>
      <c r="FE14" s="165"/>
      <c r="FF14" s="164">
        <v>23.0884</v>
      </c>
      <c r="FG14" s="164">
        <v>42.266100000000002</v>
      </c>
      <c r="FH14" s="164">
        <v>43.4268</v>
      </c>
      <c r="FI14" s="164">
        <v>41.153500000000001</v>
      </c>
      <c r="FJ14" s="164">
        <v>-46.720300000000002</v>
      </c>
      <c r="FK14" s="164">
        <v>-46.720300000000002</v>
      </c>
      <c r="FL14" s="164">
        <v>146.52430000000001</v>
      </c>
      <c r="FM14" s="164">
        <v>-72.604200000000006</v>
      </c>
      <c r="FN14" s="164">
        <v>-71.951899999999995</v>
      </c>
      <c r="FO14" s="164">
        <v>100.4935</v>
      </c>
      <c r="FP14" s="164">
        <v>112.9057</v>
      </c>
      <c r="FQ14" s="164">
        <v>33.203000000000003</v>
      </c>
      <c r="FR14" s="164">
        <v>17.8</v>
      </c>
      <c r="FS14" s="164">
        <v>14.273300000000001</v>
      </c>
      <c r="FT14" s="164">
        <v>0.75719999999999998</v>
      </c>
      <c r="FU14" s="164">
        <v>-9.1</v>
      </c>
      <c r="FV14" s="164">
        <v>22.01</v>
      </c>
      <c r="FW14" s="164">
        <v>32.811700000000002</v>
      </c>
      <c r="FX14" s="165"/>
      <c r="FY14" s="164">
        <v>-4.133</v>
      </c>
      <c r="FZ14" s="164">
        <v>4.1120000000000001</v>
      </c>
      <c r="GA14" s="165"/>
      <c r="GB14" s="164">
        <v>35.36</v>
      </c>
      <c r="GC14" s="164">
        <v>-112.5911</v>
      </c>
      <c r="GD14" s="164">
        <v>-97.4666</v>
      </c>
      <c r="GE14" s="165"/>
      <c r="GF14" s="164">
        <v>68.320599999999999</v>
      </c>
      <c r="GG14" s="164">
        <v>28.1</v>
      </c>
      <c r="GH14" s="164">
        <v>-9.8835999999999995</v>
      </c>
      <c r="GI14" s="164">
        <v>-1.1229</v>
      </c>
      <c r="GJ14" s="164">
        <v>-1.1025</v>
      </c>
      <c r="GK14" s="164">
        <v>1.3011999999999999</v>
      </c>
      <c r="GL14" s="165"/>
      <c r="GM14" s="165"/>
      <c r="GN14" s="164">
        <v>-13.914899999999999</v>
      </c>
      <c r="GO14" s="164">
        <v>-16.103000000000002</v>
      </c>
      <c r="GP14" s="164">
        <v>17.2805</v>
      </c>
      <c r="GQ14" s="164">
        <v>16.7636</v>
      </c>
      <c r="GR14" s="164">
        <v>62.647599999999997</v>
      </c>
      <c r="GS14" s="164">
        <v>63.752299999999998</v>
      </c>
      <c r="GT14" s="164">
        <v>-93.408600000000007</v>
      </c>
      <c r="GU14" s="164">
        <v>-14.2658</v>
      </c>
      <c r="GV14" s="164">
        <v>18.5276</v>
      </c>
      <c r="GW14" s="164">
        <v>-33.383899999999997</v>
      </c>
      <c r="GX14" s="164">
        <v>12.1279</v>
      </c>
      <c r="GY14" s="164">
        <v>6.7298999999999998</v>
      </c>
      <c r="GZ14" s="164">
        <v>6.4561999999999999</v>
      </c>
      <c r="HA14" s="165"/>
      <c r="HB14" s="164">
        <v>238.47659999999999</v>
      </c>
      <c r="HC14" s="164">
        <v>237.4469</v>
      </c>
      <c r="HD14" s="164">
        <v>39.4</v>
      </c>
      <c r="HE14" s="164">
        <v>-39.698300000000003</v>
      </c>
      <c r="HF14" s="164">
        <v>-180.83779999999999</v>
      </c>
      <c r="HG14" s="164">
        <v>183.11709999999999</v>
      </c>
      <c r="HH14" s="164">
        <v>287.15839999999997</v>
      </c>
      <c r="HI14" s="164">
        <v>-222.59289999999999</v>
      </c>
      <c r="HJ14" s="164">
        <v>-221.44929999999999</v>
      </c>
      <c r="HK14" s="164">
        <v>-26.773399999999999</v>
      </c>
      <c r="HL14" s="164">
        <v>-15.6226</v>
      </c>
      <c r="HM14" s="164">
        <v>79.456100000000006</v>
      </c>
      <c r="HN14" s="164">
        <v>78.7179</v>
      </c>
      <c r="HO14" s="165"/>
      <c r="HP14" s="165"/>
      <c r="HQ14" s="164">
        <v>37.862200000000001</v>
      </c>
      <c r="HR14" s="164">
        <v>37.862200000000001</v>
      </c>
      <c r="HS14" s="164">
        <v>-40.578099999999999</v>
      </c>
      <c r="HT14" s="164">
        <v>-40.313299999999998</v>
      </c>
      <c r="HU14" s="164">
        <v>93.19</v>
      </c>
      <c r="HV14" s="164">
        <v>93.01</v>
      </c>
      <c r="HW14" s="164">
        <v>69.099999999999994</v>
      </c>
      <c r="HX14" s="164">
        <v>69.900000000000006</v>
      </c>
      <c r="HY14" s="164">
        <v>21.534600000000001</v>
      </c>
      <c r="HZ14" s="164">
        <v>21.68</v>
      </c>
      <c r="IA14" s="164">
        <v>-395.81650000000002</v>
      </c>
      <c r="IB14" s="164">
        <v>101.0168</v>
      </c>
      <c r="IC14" s="164">
        <v>100.71299999999999</v>
      </c>
      <c r="ID14" s="164">
        <v>11.1</v>
      </c>
      <c r="IE14" s="164">
        <v>36.5</v>
      </c>
      <c r="IF14" s="164">
        <v>-37.799999999999997</v>
      </c>
      <c r="IG14" s="164">
        <v>-37.1</v>
      </c>
      <c r="IH14" s="164">
        <v>1.5295000000000001</v>
      </c>
      <c r="II14" s="165"/>
      <c r="IJ14" s="164">
        <v>-276.83859999999999</v>
      </c>
      <c r="IK14" s="164">
        <v>-282.28120000000001</v>
      </c>
      <c r="IL14" s="164">
        <v>386.55189999999999</v>
      </c>
      <c r="IM14" s="164">
        <v>502.03199999999998</v>
      </c>
      <c r="IN14" s="164">
        <v>127.117</v>
      </c>
      <c r="IO14" s="164">
        <v>-481.42520000000002</v>
      </c>
      <c r="IP14" s="164">
        <v>492.75580000000002</v>
      </c>
      <c r="IQ14" s="164">
        <v>-245.63820000000001</v>
      </c>
      <c r="IR14" s="164">
        <v>-178.8527</v>
      </c>
      <c r="IS14" s="164">
        <v>-482.839</v>
      </c>
      <c r="IT14" s="164">
        <v>113.964</v>
      </c>
      <c r="IU14" s="164">
        <v>112.4811</v>
      </c>
      <c r="IV14" s="164">
        <v>251.4066</v>
      </c>
      <c r="IW14" s="164">
        <v>-369.93669999999997</v>
      </c>
      <c r="IX14" s="164">
        <v>181.5549</v>
      </c>
      <c r="IY14" s="164">
        <v>-192.39320000000001</v>
      </c>
      <c r="IZ14" s="164">
        <v>193.52189999999999</v>
      </c>
      <c r="JA14" s="164">
        <v>-8.3043999999999993</v>
      </c>
      <c r="JB14" s="165"/>
      <c r="JC14" s="164">
        <v>23.76</v>
      </c>
      <c r="JD14" s="165"/>
      <c r="JE14" s="165"/>
      <c r="JF14" s="164">
        <v>-22.72</v>
      </c>
      <c r="JG14" s="165"/>
      <c r="JH14" s="165"/>
      <c r="JI14" s="164">
        <v>-2.9000000000000001E-2</v>
      </c>
      <c r="JJ14" s="164">
        <v>-40.724800000000002</v>
      </c>
      <c r="JK14" s="164">
        <v>-10.0786</v>
      </c>
      <c r="JL14" s="164">
        <v>21.8</v>
      </c>
      <c r="JM14" s="164">
        <v>50.082999999999998</v>
      </c>
      <c r="JN14" s="164">
        <v>49.573</v>
      </c>
      <c r="JO14" s="164">
        <v>11.0898</v>
      </c>
      <c r="JP14" s="164">
        <v>13.2967</v>
      </c>
      <c r="JQ14" s="164">
        <v>50.4619</v>
      </c>
      <c r="JR14" s="164">
        <v>49.774299999999997</v>
      </c>
      <c r="JS14" s="164">
        <v>50.334099999999999</v>
      </c>
      <c r="JT14" s="165"/>
      <c r="JU14" s="164">
        <v>-36.9</v>
      </c>
      <c r="JV14" s="164">
        <v>27.644600000000001</v>
      </c>
      <c r="JW14" s="164">
        <v>5.25</v>
      </c>
      <c r="JX14" s="165"/>
      <c r="JY14" s="164">
        <v>-21.945399999999999</v>
      </c>
      <c r="JZ14" s="164">
        <v>51.490499999999997</v>
      </c>
      <c r="KA14" s="164">
        <v>26.100300000000001</v>
      </c>
      <c r="KB14" s="164">
        <v>-22.3003</v>
      </c>
      <c r="KC14" s="164">
        <v>-50.912399999999998</v>
      </c>
      <c r="KD14" s="164">
        <v>15.114599999999999</v>
      </c>
      <c r="KE14" s="164">
        <v>34.620800000000003</v>
      </c>
      <c r="KF14" s="164">
        <v>27.7</v>
      </c>
      <c r="KG14" s="164">
        <v>-27.8</v>
      </c>
      <c r="KH14" s="164">
        <v>99.022199999999998</v>
      </c>
      <c r="KI14" s="164">
        <v>-87.727500000000006</v>
      </c>
    </row>
    <row r="15" spans="1:295" ht="18" customHeight="1" x14ac:dyDescent="0.25">
      <c r="A15" s="159" t="s">
        <v>72</v>
      </c>
      <c r="B15" s="159" t="s">
        <v>761</v>
      </c>
      <c r="C15" s="163">
        <v>0</v>
      </c>
      <c r="D15" s="164">
        <v>16.8643</v>
      </c>
      <c r="E15" s="164">
        <v>-20.949100000000001</v>
      </c>
      <c r="F15" s="164">
        <v>-39.916499999999999</v>
      </c>
      <c r="G15" s="164">
        <v>13.057600000000001</v>
      </c>
      <c r="H15" s="165"/>
      <c r="I15" s="164">
        <v>26.847999999999999</v>
      </c>
      <c r="J15" s="164">
        <v>-43.249400000000001</v>
      </c>
      <c r="K15" s="164">
        <v>34.6312</v>
      </c>
      <c r="L15" s="164">
        <v>17.6555</v>
      </c>
      <c r="M15" s="164">
        <v>17.540500000000002</v>
      </c>
      <c r="N15" s="164">
        <v>-13.32</v>
      </c>
      <c r="O15" s="164">
        <v>-36.432000000000002</v>
      </c>
      <c r="P15" s="164">
        <v>35.200000000000003</v>
      </c>
      <c r="Q15" s="164">
        <v>15.731999999999999</v>
      </c>
      <c r="R15" s="164">
        <v>-35.200000000000003</v>
      </c>
      <c r="S15" s="164">
        <v>12.5549</v>
      </c>
      <c r="T15" s="164">
        <v>10.6198</v>
      </c>
      <c r="U15" s="164">
        <v>13.0548</v>
      </c>
      <c r="V15" s="164">
        <v>12.975</v>
      </c>
      <c r="W15" s="164">
        <v>21.7453</v>
      </c>
      <c r="X15" s="164">
        <v>11.477600000000001</v>
      </c>
      <c r="Y15" s="164">
        <v>0.43440000000000001</v>
      </c>
      <c r="Z15" s="164">
        <v>7.4619</v>
      </c>
      <c r="AA15" s="165"/>
      <c r="AB15" s="165"/>
      <c r="AC15" s="164">
        <v>-38.56</v>
      </c>
      <c r="AD15" s="164">
        <v>-38.58</v>
      </c>
      <c r="AE15" s="165"/>
      <c r="AF15" s="164">
        <v>11.1</v>
      </c>
      <c r="AG15" s="165"/>
      <c r="AH15" s="165"/>
      <c r="AI15" s="165"/>
      <c r="AJ15" s="164">
        <v>-37.57</v>
      </c>
      <c r="AK15" s="164">
        <v>-37.47</v>
      </c>
      <c r="AL15" s="164">
        <v>-45.88</v>
      </c>
      <c r="AM15" s="164">
        <v>37.840000000000003</v>
      </c>
      <c r="AN15" s="164">
        <v>37.49</v>
      </c>
      <c r="AO15" s="164">
        <v>14.694100000000001</v>
      </c>
      <c r="AP15" s="164">
        <v>-2.7959000000000001</v>
      </c>
      <c r="AQ15" s="164">
        <v>44.378900000000002</v>
      </c>
      <c r="AR15" s="164">
        <v>46.174700000000001</v>
      </c>
      <c r="AS15" s="164">
        <v>54.925600000000003</v>
      </c>
      <c r="AT15" s="164">
        <v>-32.82</v>
      </c>
      <c r="AU15" s="164">
        <v>-33.698799999999999</v>
      </c>
      <c r="AV15" s="164">
        <v>33.005200000000002</v>
      </c>
      <c r="AW15" s="164">
        <v>33.2881</v>
      </c>
      <c r="AX15" s="164">
        <v>52.244100000000003</v>
      </c>
      <c r="AY15" s="164">
        <v>52.913899999999998</v>
      </c>
      <c r="AZ15" s="164">
        <v>9.9619999999999997</v>
      </c>
      <c r="BA15" s="164">
        <v>52.715600000000002</v>
      </c>
      <c r="BB15" s="164">
        <v>-499.82889999999998</v>
      </c>
      <c r="BC15" s="164">
        <v>26.0045</v>
      </c>
      <c r="BD15" s="164">
        <v>-12.2</v>
      </c>
      <c r="BE15" s="164">
        <v>-12.7</v>
      </c>
      <c r="BF15" s="164">
        <v>39.755299999999998</v>
      </c>
      <c r="BG15" s="164">
        <v>39.375399999999999</v>
      </c>
      <c r="BH15" s="164">
        <v>-2.3203999999999998</v>
      </c>
      <c r="BI15" s="165"/>
      <c r="BJ15" s="164">
        <v>-95.208100000000002</v>
      </c>
      <c r="BK15" s="164">
        <v>-1.1769000000000001</v>
      </c>
      <c r="BL15" s="165"/>
      <c r="BM15" s="164">
        <v>1.4046000000000001</v>
      </c>
      <c r="BN15" s="164">
        <v>558.1223</v>
      </c>
      <c r="BO15" s="164">
        <v>89.205600000000004</v>
      </c>
      <c r="BP15" s="164">
        <v>89.052999999999997</v>
      </c>
      <c r="BQ15" s="164">
        <v>-530.16669999999999</v>
      </c>
      <c r="BR15" s="164">
        <v>393.5693</v>
      </c>
      <c r="BS15" s="165"/>
      <c r="BT15" s="164">
        <v>-60.783700000000003</v>
      </c>
      <c r="BU15" s="164">
        <v>62.579300000000003</v>
      </c>
      <c r="BV15" s="164">
        <v>61.833300000000001</v>
      </c>
      <c r="BW15" s="164">
        <v>31.89</v>
      </c>
      <c r="BX15" s="165"/>
      <c r="BY15" s="164">
        <v>45.37</v>
      </c>
      <c r="BZ15" s="164">
        <v>48.89</v>
      </c>
      <c r="CA15" s="164">
        <v>45.817500000000003</v>
      </c>
      <c r="CB15" s="164">
        <v>46.2194</v>
      </c>
      <c r="CC15" s="164">
        <v>21.097200000000001</v>
      </c>
      <c r="CD15" s="164">
        <v>21.707000000000001</v>
      </c>
      <c r="CE15" s="164">
        <v>48.177799999999998</v>
      </c>
      <c r="CF15" s="164">
        <v>-61.814700000000002</v>
      </c>
      <c r="CG15" s="164">
        <v>-61.317399999999999</v>
      </c>
      <c r="CH15" s="164">
        <v>-1.5778000000000001</v>
      </c>
      <c r="CI15" s="165"/>
      <c r="CJ15" s="165"/>
      <c r="CK15" s="165"/>
      <c r="CL15" s="164">
        <v>61.7</v>
      </c>
      <c r="CM15" s="164">
        <v>55.7</v>
      </c>
      <c r="CN15" s="164">
        <v>-8.7200000000000006</v>
      </c>
      <c r="CO15" s="164">
        <v>43.936999999999998</v>
      </c>
      <c r="CP15" s="164">
        <v>42.765500000000003</v>
      </c>
      <c r="CQ15" s="164">
        <v>43.060099999999998</v>
      </c>
      <c r="CR15" s="164">
        <v>-82.174000000000007</v>
      </c>
      <c r="CS15" s="164">
        <v>-83.055800000000005</v>
      </c>
      <c r="CT15" s="164">
        <v>92.875100000000003</v>
      </c>
      <c r="CU15" s="164">
        <v>-46.011899999999997</v>
      </c>
      <c r="CV15" s="164">
        <v>100.9143</v>
      </c>
      <c r="CW15" s="164">
        <v>10.186</v>
      </c>
      <c r="CX15" s="164">
        <v>33.630000000000003</v>
      </c>
      <c r="CY15" s="164">
        <v>17.940000000000001</v>
      </c>
      <c r="CZ15" s="164">
        <v>27.8979</v>
      </c>
      <c r="DA15" s="164">
        <v>26.225300000000001</v>
      </c>
      <c r="DB15" s="164">
        <v>-20.88</v>
      </c>
      <c r="DC15" s="165"/>
      <c r="DD15" s="165"/>
      <c r="DE15" s="165"/>
      <c r="DF15" s="164">
        <v>-126.4706</v>
      </c>
      <c r="DG15" s="165"/>
      <c r="DH15" s="164">
        <v>-12.574</v>
      </c>
      <c r="DI15" s="165"/>
      <c r="DJ15" s="164">
        <v>-65.7</v>
      </c>
      <c r="DK15" s="164">
        <v>19.250800000000002</v>
      </c>
      <c r="DL15" s="165"/>
      <c r="DM15" s="164">
        <v>32.420299999999997</v>
      </c>
      <c r="DN15" s="164">
        <v>42.205800000000004</v>
      </c>
      <c r="DO15" s="165"/>
      <c r="DP15" s="165"/>
      <c r="DQ15" s="165"/>
      <c r="DR15" s="164">
        <v>124.8596</v>
      </c>
      <c r="DS15" s="164">
        <v>-10</v>
      </c>
      <c r="DT15" s="164">
        <v>-10.08</v>
      </c>
      <c r="DU15" s="164">
        <v>31.87</v>
      </c>
      <c r="DV15" s="164">
        <v>62.11</v>
      </c>
      <c r="DW15" s="164">
        <v>126.36360000000001</v>
      </c>
      <c r="DX15" s="164">
        <v>123.9636</v>
      </c>
      <c r="DY15" s="164">
        <v>77.384699999999995</v>
      </c>
      <c r="DZ15" s="164">
        <v>73.863600000000005</v>
      </c>
      <c r="EA15" s="164">
        <v>225.17250000000001</v>
      </c>
      <c r="EB15" s="164">
        <v>179.81549999999999</v>
      </c>
      <c r="EC15" s="164">
        <v>173.27330000000001</v>
      </c>
      <c r="ED15" s="164">
        <v>174.9091</v>
      </c>
      <c r="EE15" s="164">
        <v>74.028400000000005</v>
      </c>
      <c r="EF15" s="164">
        <v>50.2879</v>
      </c>
      <c r="EG15" s="164">
        <v>-41.274000000000001</v>
      </c>
      <c r="EH15" s="164">
        <v>537.86950000000002</v>
      </c>
      <c r="EI15" s="164">
        <v>322.38549999999998</v>
      </c>
      <c r="EJ15" s="165"/>
      <c r="EK15" s="164">
        <v>-23.792999999999999</v>
      </c>
      <c r="EL15" s="164">
        <v>-22.303699999999999</v>
      </c>
      <c r="EM15" s="164">
        <v>17.9589</v>
      </c>
      <c r="EN15" s="164">
        <v>-31.206199999999999</v>
      </c>
      <c r="EO15" s="165"/>
      <c r="EP15" s="164">
        <v>29.231999999999999</v>
      </c>
      <c r="EQ15" s="164">
        <v>6.7538999999999998</v>
      </c>
      <c r="ER15" s="164">
        <v>6.2920999999999996</v>
      </c>
      <c r="ES15" s="164">
        <v>-16.946999999999999</v>
      </c>
      <c r="ET15" s="165"/>
      <c r="EU15" s="164">
        <v>-6.09</v>
      </c>
      <c r="EV15" s="165"/>
      <c r="EW15" s="164">
        <v>10.017899999999999</v>
      </c>
      <c r="EX15" s="164">
        <v>-103.56310000000001</v>
      </c>
      <c r="EY15" s="164">
        <v>-36.616100000000003</v>
      </c>
      <c r="EZ15" s="164">
        <v>-35.484900000000003</v>
      </c>
      <c r="FA15" s="164">
        <v>7.5091999999999999</v>
      </c>
      <c r="FB15" s="164">
        <v>-48.253999999999998</v>
      </c>
      <c r="FC15" s="164">
        <v>16.807600000000001</v>
      </c>
      <c r="FD15" s="164">
        <v>23.1402</v>
      </c>
      <c r="FE15" s="165"/>
      <c r="FF15" s="164">
        <v>22.8491</v>
      </c>
      <c r="FG15" s="164">
        <v>43.536799999999999</v>
      </c>
      <c r="FH15" s="164">
        <v>43.710900000000002</v>
      </c>
      <c r="FI15" s="164">
        <v>41.097099999999998</v>
      </c>
      <c r="FJ15" s="164">
        <v>-47.725099999999998</v>
      </c>
      <c r="FK15" s="164">
        <v>-47.557600000000001</v>
      </c>
      <c r="FL15" s="164">
        <v>147.36160000000001</v>
      </c>
      <c r="FM15" s="164">
        <v>-74.064400000000006</v>
      </c>
      <c r="FN15" s="164">
        <v>-73.580299999999994</v>
      </c>
      <c r="FO15" s="164">
        <v>101.2636</v>
      </c>
      <c r="FP15" s="164">
        <v>111.10209999999999</v>
      </c>
      <c r="FQ15" s="164">
        <v>30.705400000000001</v>
      </c>
      <c r="FR15" s="164">
        <v>18.82</v>
      </c>
      <c r="FS15" s="164">
        <v>14.366099999999999</v>
      </c>
      <c r="FT15" s="164">
        <v>0.74619999999999997</v>
      </c>
      <c r="FU15" s="164">
        <v>-9</v>
      </c>
      <c r="FV15" s="164">
        <v>20.64</v>
      </c>
      <c r="FW15" s="164">
        <v>31.788499999999999</v>
      </c>
      <c r="FX15" s="165"/>
      <c r="FY15" s="164">
        <v>-4.1100000000000003</v>
      </c>
      <c r="FZ15" s="164">
        <v>4.1429999999999998</v>
      </c>
      <c r="GA15" s="165"/>
      <c r="GB15" s="164">
        <v>34.71</v>
      </c>
      <c r="GC15" s="164">
        <v>-112.88549999999999</v>
      </c>
      <c r="GD15" s="164">
        <v>-99.9846</v>
      </c>
      <c r="GE15" s="164">
        <v>14</v>
      </c>
      <c r="GF15" s="164">
        <v>67.182299999999998</v>
      </c>
      <c r="GG15" s="164">
        <v>25.3</v>
      </c>
      <c r="GH15" s="164">
        <v>-10.821099999999999</v>
      </c>
      <c r="GI15" s="164">
        <v>-1.0286999999999999</v>
      </c>
      <c r="GJ15" s="164">
        <v>-1.2719</v>
      </c>
      <c r="GK15" s="164">
        <v>1.2977000000000001</v>
      </c>
      <c r="GL15" s="165"/>
      <c r="GM15" s="165"/>
      <c r="GN15" s="164">
        <v>-13.3561</v>
      </c>
      <c r="GO15" s="164">
        <v>-17.074100000000001</v>
      </c>
      <c r="GP15" s="164">
        <v>17.226099999999999</v>
      </c>
      <c r="GQ15" s="164">
        <v>17.5322</v>
      </c>
      <c r="GR15" s="164">
        <v>65.242699999999999</v>
      </c>
      <c r="GS15" s="164">
        <v>65.540400000000005</v>
      </c>
      <c r="GT15" s="164">
        <v>-97.375600000000006</v>
      </c>
      <c r="GU15" s="164">
        <v>-14.0578</v>
      </c>
      <c r="GV15" s="164">
        <v>19.286899999999999</v>
      </c>
      <c r="GW15" s="164">
        <v>-33.066800000000001</v>
      </c>
      <c r="GX15" s="164">
        <v>12.7369</v>
      </c>
      <c r="GY15" s="164">
        <v>6.6420000000000003</v>
      </c>
      <c r="GZ15" s="165"/>
      <c r="HA15" s="164">
        <v>13.9711</v>
      </c>
      <c r="HB15" s="164">
        <v>237.7158</v>
      </c>
      <c r="HC15" s="164">
        <v>236.596</v>
      </c>
      <c r="HD15" s="164">
        <v>41.1</v>
      </c>
      <c r="HE15" s="164">
        <v>-40.946399999999997</v>
      </c>
      <c r="HF15" s="164">
        <v>-182.45050000000001</v>
      </c>
      <c r="HG15" s="164">
        <v>182.4684</v>
      </c>
      <c r="HH15" s="164">
        <v>286.01609999999999</v>
      </c>
      <c r="HI15" s="164">
        <v>-225.00069999999999</v>
      </c>
      <c r="HJ15" s="164">
        <v>-221.11680000000001</v>
      </c>
      <c r="HK15" s="164">
        <v>-27.584299999999999</v>
      </c>
      <c r="HL15" s="164">
        <v>-16.754000000000001</v>
      </c>
      <c r="HM15" s="164">
        <v>83.212599999999995</v>
      </c>
      <c r="HN15" s="164">
        <v>79.355800000000002</v>
      </c>
      <c r="HO15" s="165"/>
      <c r="HP15" s="165"/>
      <c r="HQ15" s="164">
        <v>37.576599999999999</v>
      </c>
      <c r="HR15" s="164">
        <v>37.829300000000003</v>
      </c>
      <c r="HS15" s="164">
        <v>-40.327500000000001</v>
      </c>
      <c r="HT15" s="164">
        <v>-39.649099999999997</v>
      </c>
      <c r="HU15" s="164">
        <v>96.32</v>
      </c>
      <c r="HV15" s="164">
        <v>95.89</v>
      </c>
      <c r="HW15" s="164">
        <v>68.5</v>
      </c>
      <c r="HX15" s="164">
        <v>68.400000000000006</v>
      </c>
      <c r="HY15" s="165"/>
      <c r="HZ15" s="164">
        <v>22.48</v>
      </c>
      <c r="IA15" s="164">
        <v>-392.62529999999998</v>
      </c>
      <c r="IB15" s="164">
        <v>97.837999999999994</v>
      </c>
      <c r="IC15" s="164">
        <v>97.530299999999997</v>
      </c>
      <c r="ID15" s="165"/>
      <c r="IE15" s="164">
        <v>36.5</v>
      </c>
      <c r="IF15" s="164">
        <v>-36.1</v>
      </c>
      <c r="IG15" s="164">
        <v>-36.299999999999997</v>
      </c>
      <c r="IH15" s="164">
        <v>1.6534</v>
      </c>
      <c r="II15" s="165"/>
      <c r="IJ15" s="164">
        <v>-281.28059999999999</v>
      </c>
      <c r="IK15" s="164">
        <v>-285.46839999999997</v>
      </c>
      <c r="IL15" s="164">
        <v>386.11810000000003</v>
      </c>
      <c r="IM15" s="164">
        <v>496.09829999999999</v>
      </c>
      <c r="IN15" s="164">
        <v>121.7325</v>
      </c>
      <c r="IO15" s="164">
        <v>-484.98180000000002</v>
      </c>
      <c r="IP15" s="164">
        <v>487.70119999999997</v>
      </c>
      <c r="IQ15" s="164">
        <v>-242.53229999999999</v>
      </c>
      <c r="IR15" s="164">
        <v>-181.2835</v>
      </c>
      <c r="IS15" s="164">
        <v>-480.1508</v>
      </c>
      <c r="IT15" s="164">
        <v>114.5899</v>
      </c>
      <c r="IU15" s="164">
        <v>113.8687</v>
      </c>
      <c r="IV15" s="164">
        <v>246.5188</v>
      </c>
      <c r="IW15" s="164">
        <v>-369.26870000000002</v>
      </c>
      <c r="IX15" s="164">
        <v>178.8715</v>
      </c>
      <c r="IY15" s="164">
        <v>-190.5137</v>
      </c>
      <c r="IZ15" s="164">
        <v>190.9357</v>
      </c>
      <c r="JA15" s="164">
        <v>-8.5955999999999992</v>
      </c>
      <c r="JB15" s="165"/>
      <c r="JC15" s="164">
        <v>23.12</v>
      </c>
      <c r="JD15" s="164">
        <v>7.4029999999999996</v>
      </c>
      <c r="JE15" s="164">
        <v>7.4130000000000003</v>
      </c>
      <c r="JF15" s="164">
        <v>-22.48</v>
      </c>
      <c r="JG15" s="165"/>
      <c r="JH15" s="165"/>
      <c r="JI15" s="164">
        <v>-2.9000000000000001E-2</v>
      </c>
      <c r="JJ15" s="164">
        <v>-40.663800000000002</v>
      </c>
      <c r="JK15" s="164">
        <v>-9.7551000000000005</v>
      </c>
      <c r="JL15" s="164">
        <v>22.2</v>
      </c>
      <c r="JM15" s="164">
        <v>50.234999999999999</v>
      </c>
      <c r="JN15" s="164">
        <v>48.798000000000002</v>
      </c>
      <c r="JO15" s="164">
        <v>11.125400000000001</v>
      </c>
      <c r="JP15" s="164">
        <v>13.521100000000001</v>
      </c>
      <c r="JQ15" s="164">
        <v>53.170499999999997</v>
      </c>
      <c r="JR15" s="164">
        <v>51.0227</v>
      </c>
      <c r="JS15" s="164">
        <v>53.350999999999999</v>
      </c>
      <c r="JT15" s="165"/>
      <c r="JU15" s="164">
        <v>-35.6</v>
      </c>
      <c r="JV15" s="164">
        <v>27.889500000000002</v>
      </c>
      <c r="JW15" s="164">
        <v>5.22</v>
      </c>
      <c r="JX15" s="165"/>
      <c r="JY15" s="164">
        <v>-22.7836</v>
      </c>
      <c r="JZ15" s="164">
        <v>51.677700000000002</v>
      </c>
      <c r="KA15" s="164">
        <v>26.915099999999999</v>
      </c>
      <c r="KB15" s="164">
        <v>-23.4269</v>
      </c>
      <c r="KC15" s="164">
        <v>-51.4283</v>
      </c>
      <c r="KD15" s="164">
        <v>15.7926</v>
      </c>
      <c r="KE15" s="164">
        <v>34.336599999999997</v>
      </c>
      <c r="KF15" s="164">
        <v>27.3</v>
      </c>
      <c r="KG15" s="164">
        <v>-27.3</v>
      </c>
      <c r="KH15" s="164">
        <v>101.6931</v>
      </c>
      <c r="KI15" s="164">
        <v>-89.609800000000007</v>
      </c>
    </row>
    <row r="16" spans="1:295" ht="18" customHeight="1" x14ac:dyDescent="0.25">
      <c r="A16" s="159" t="s">
        <v>72</v>
      </c>
      <c r="B16" s="159" t="s">
        <v>762</v>
      </c>
      <c r="C16" s="166">
        <v>0</v>
      </c>
      <c r="D16" s="167">
        <v>16.822700000000001</v>
      </c>
      <c r="E16" s="167">
        <v>-20.902000000000001</v>
      </c>
      <c r="F16" s="167">
        <v>-39.677500000000002</v>
      </c>
      <c r="G16" s="167">
        <v>12.8432</v>
      </c>
      <c r="H16" s="168"/>
      <c r="I16" s="167">
        <v>26.5427</v>
      </c>
      <c r="J16" s="167">
        <v>-44.581800000000001</v>
      </c>
      <c r="K16" s="167">
        <v>34.915799999999997</v>
      </c>
      <c r="L16" s="167">
        <v>17.881499999999999</v>
      </c>
      <c r="M16" s="167">
        <v>17.5045</v>
      </c>
      <c r="N16" s="167">
        <v>-15.54</v>
      </c>
      <c r="O16" s="167">
        <v>-35.811</v>
      </c>
      <c r="P16" s="167">
        <v>33</v>
      </c>
      <c r="Q16" s="167">
        <v>15.731999999999999</v>
      </c>
      <c r="R16" s="167">
        <v>-33</v>
      </c>
      <c r="S16" s="167">
        <v>13.2624</v>
      </c>
      <c r="T16" s="167">
        <v>10.6342</v>
      </c>
      <c r="U16" s="167">
        <v>12.9193</v>
      </c>
      <c r="V16" s="167">
        <v>13.169</v>
      </c>
      <c r="W16" s="167">
        <v>22.026700000000002</v>
      </c>
      <c r="X16" s="167">
        <v>11.7005</v>
      </c>
      <c r="Y16" s="167">
        <v>0.48010000000000003</v>
      </c>
      <c r="Z16" s="167">
        <v>7.8814000000000002</v>
      </c>
      <c r="AA16" s="168"/>
      <c r="AB16" s="168"/>
      <c r="AC16" s="167">
        <v>-39.58</v>
      </c>
      <c r="AD16" s="167">
        <v>-39.39</v>
      </c>
      <c r="AE16" s="168"/>
      <c r="AF16" s="167">
        <v>15.54</v>
      </c>
      <c r="AG16" s="168"/>
      <c r="AH16" s="168"/>
      <c r="AI16" s="168"/>
      <c r="AJ16" s="167">
        <v>-37.049999999999997</v>
      </c>
      <c r="AK16" s="167">
        <v>-36.340000000000003</v>
      </c>
      <c r="AL16" s="167">
        <v>-47.89</v>
      </c>
      <c r="AM16" s="167">
        <v>37.82</v>
      </c>
      <c r="AN16" s="167">
        <v>37.880000000000003</v>
      </c>
      <c r="AO16" s="167">
        <v>14.708600000000001</v>
      </c>
      <c r="AP16" s="167">
        <v>-2.6114999999999999</v>
      </c>
      <c r="AQ16" s="167">
        <v>45.888800000000003</v>
      </c>
      <c r="AR16" s="167">
        <v>47.37</v>
      </c>
      <c r="AS16" s="167">
        <v>61.3095</v>
      </c>
      <c r="AT16" s="167">
        <v>-32.954000000000001</v>
      </c>
      <c r="AU16" s="167">
        <v>-34.036299999999997</v>
      </c>
      <c r="AV16" s="167">
        <v>33.935299999999998</v>
      </c>
      <c r="AW16" s="167">
        <v>32.418500000000002</v>
      </c>
      <c r="AX16" s="167">
        <v>54.5214</v>
      </c>
      <c r="AY16" s="167">
        <v>55.325200000000002</v>
      </c>
      <c r="AZ16" s="167">
        <v>9.4385999999999992</v>
      </c>
      <c r="BA16" s="167">
        <v>51.223700000000001</v>
      </c>
      <c r="BB16" s="167">
        <v>-514.66079999999999</v>
      </c>
      <c r="BC16" s="167">
        <v>27.733699999999999</v>
      </c>
      <c r="BD16" s="167">
        <v>-12.8</v>
      </c>
      <c r="BE16" s="167">
        <v>-13.6</v>
      </c>
      <c r="BF16" s="167">
        <v>41.318199999999997</v>
      </c>
      <c r="BG16" s="167">
        <v>40.356900000000003</v>
      </c>
      <c r="BH16" s="167">
        <v>-2.2690000000000001</v>
      </c>
      <c r="BI16" s="168"/>
      <c r="BJ16" s="167">
        <v>-96.914100000000005</v>
      </c>
      <c r="BK16" s="167">
        <v>-0.91979999999999995</v>
      </c>
      <c r="BL16" s="168"/>
      <c r="BM16" s="167">
        <v>1.4681</v>
      </c>
      <c r="BN16" s="167">
        <v>575.70100000000002</v>
      </c>
      <c r="BO16" s="167">
        <v>94.882000000000005</v>
      </c>
      <c r="BP16" s="167">
        <v>94.820999999999998</v>
      </c>
      <c r="BQ16" s="167">
        <v>-537.50630000000001</v>
      </c>
      <c r="BR16" s="167">
        <v>410.25200000000001</v>
      </c>
      <c r="BS16" s="168"/>
      <c r="BT16" s="167">
        <v>-48.867199999999997</v>
      </c>
      <c r="BU16" s="167">
        <v>50.365299999999998</v>
      </c>
      <c r="BV16" s="167">
        <v>62.851199999999999</v>
      </c>
      <c r="BW16" s="167">
        <v>32.58</v>
      </c>
      <c r="BX16" s="168"/>
      <c r="BY16" s="168"/>
      <c r="BZ16" s="167">
        <v>48.9</v>
      </c>
      <c r="CA16" s="167">
        <v>43.540300000000002</v>
      </c>
      <c r="CB16" s="167">
        <v>43.674199999999999</v>
      </c>
      <c r="CC16" s="167">
        <v>20.985700000000001</v>
      </c>
      <c r="CD16" s="167">
        <v>21.333600000000001</v>
      </c>
      <c r="CE16" s="167">
        <v>48.639000000000003</v>
      </c>
      <c r="CF16" s="167">
        <v>-59.035499999999999</v>
      </c>
      <c r="CG16" s="167">
        <v>-58.386499999999998</v>
      </c>
      <c r="CH16" s="167">
        <v>-1.4648000000000001</v>
      </c>
      <c r="CI16" s="168"/>
      <c r="CJ16" s="168"/>
      <c r="CK16" s="168"/>
      <c r="CL16" s="167">
        <v>62.7</v>
      </c>
      <c r="CM16" s="167">
        <v>56.6</v>
      </c>
      <c r="CN16" s="167">
        <v>-8.4700000000000006</v>
      </c>
      <c r="CO16" s="167">
        <v>45.224200000000003</v>
      </c>
      <c r="CP16" s="167">
        <v>44.970799999999997</v>
      </c>
      <c r="CQ16" s="167">
        <v>44.930199999999999</v>
      </c>
      <c r="CR16" s="167">
        <v>-79.259699999999995</v>
      </c>
      <c r="CS16" s="167">
        <v>-78.131399999999999</v>
      </c>
      <c r="CT16" s="167">
        <v>95.236500000000007</v>
      </c>
      <c r="CU16" s="167">
        <v>-53.264899999999997</v>
      </c>
      <c r="CV16" s="167">
        <v>102.9318</v>
      </c>
      <c r="CW16" s="167">
        <v>10.255100000000001</v>
      </c>
      <c r="CX16" s="167">
        <v>32.450000000000003</v>
      </c>
      <c r="CY16" s="167">
        <v>17.34</v>
      </c>
      <c r="CZ16" s="167">
        <v>27.8979</v>
      </c>
      <c r="DA16" s="167">
        <v>26.225300000000001</v>
      </c>
      <c r="DB16" s="167">
        <v>-20.75</v>
      </c>
      <c r="DC16" s="168"/>
      <c r="DD16" s="168"/>
      <c r="DE16" s="168"/>
      <c r="DF16" s="167">
        <v>-125.8449</v>
      </c>
      <c r="DG16" s="168"/>
      <c r="DH16" s="167">
        <v>-12.5739</v>
      </c>
      <c r="DI16" s="168"/>
      <c r="DJ16" s="168"/>
      <c r="DK16" s="167">
        <v>18.9377</v>
      </c>
      <c r="DL16" s="168"/>
      <c r="DM16" s="167">
        <v>31.950600000000001</v>
      </c>
      <c r="DN16" s="167">
        <v>42.205800000000004</v>
      </c>
      <c r="DO16" s="167">
        <v>29.46</v>
      </c>
      <c r="DP16" s="168"/>
      <c r="DQ16" s="168"/>
      <c r="DR16" s="167">
        <v>124.4221</v>
      </c>
      <c r="DS16" s="167">
        <v>-9.7799999999999994</v>
      </c>
      <c r="DT16" s="167">
        <v>-10.130000000000001</v>
      </c>
      <c r="DU16" s="167">
        <v>31.68</v>
      </c>
      <c r="DV16" s="167">
        <v>61.9</v>
      </c>
      <c r="DW16" s="167">
        <v>125.8182</v>
      </c>
      <c r="DX16" s="167">
        <v>122.01819999999999</v>
      </c>
      <c r="DY16" s="167">
        <v>73.732600000000005</v>
      </c>
      <c r="DZ16" s="167">
        <v>72.854500000000002</v>
      </c>
      <c r="EA16" s="167">
        <v>226.47839999999999</v>
      </c>
      <c r="EB16" s="167">
        <v>178.48519999999999</v>
      </c>
      <c r="EC16" s="167">
        <v>171.3751</v>
      </c>
      <c r="ED16" s="167">
        <v>172.72810000000001</v>
      </c>
      <c r="EE16" s="167">
        <v>70.465699999999998</v>
      </c>
      <c r="EF16" s="167">
        <v>47.051699999999997</v>
      </c>
      <c r="EG16" s="167">
        <v>-41.976999999999997</v>
      </c>
      <c r="EH16" s="167">
        <v>548.19820000000004</v>
      </c>
      <c r="EI16" s="167">
        <v>282.06450000000001</v>
      </c>
      <c r="EJ16" s="168"/>
      <c r="EK16" s="167">
        <v>-24.267399999999999</v>
      </c>
      <c r="EL16" s="167">
        <v>-22.7499</v>
      </c>
      <c r="EM16" s="167">
        <v>21.2819</v>
      </c>
      <c r="EN16" s="167">
        <v>-40.765999999999998</v>
      </c>
      <c r="EO16" s="168"/>
      <c r="EP16" s="167">
        <v>38.448</v>
      </c>
      <c r="EQ16" s="167">
        <v>4.8817000000000004</v>
      </c>
      <c r="ER16" s="167">
        <v>4.5187999999999997</v>
      </c>
      <c r="ES16" s="167">
        <v>-12.6784</v>
      </c>
      <c r="ET16" s="168"/>
      <c r="EU16" s="167">
        <v>-14.84</v>
      </c>
      <c r="EV16" s="168"/>
      <c r="EW16" s="167">
        <v>10.1511</v>
      </c>
      <c r="EX16" s="167">
        <v>-123.33150000000001</v>
      </c>
      <c r="EY16" s="167">
        <v>-37.372100000000003</v>
      </c>
      <c r="EZ16" s="167">
        <v>-36.369999999999997</v>
      </c>
      <c r="FA16" s="167">
        <v>8.0455000000000005</v>
      </c>
      <c r="FB16" s="167">
        <v>-44.479799999999997</v>
      </c>
      <c r="FC16" s="167">
        <v>14.1363</v>
      </c>
      <c r="FD16" s="167">
        <v>23.638200000000001</v>
      </c>
      <c r="FE16" s="168"/>
      <c r="FF16" s="167">
        <v>23.073599999999999</v>
      </c>
      <c r="FG16" s="167">
        <v>44.197899999999997</v>
      </c>
      <c r="FH16" s="167">
        <v>44.496699999999997</v>
      </c>
      <c r="FI16" s="167">
        <v>41.212200000000003</v>
      </c>
      <c r="FJ16" s="167">
        <v>-45.045699999999997</v>
      </c>
      <c r="FK16" s="167">
        <v>-44.878300000000003</v>
      </c>
      <c r="FL16" s="167">
        <v>154.89709999999999</v>
      </c>
      <c r="FM16" s="167">
        <v>-72.712199999999996</v>
      </c>
      <c r="FN16" s="167">
        <v>-72.420599999999993</v>
      </c>
      <c r="FO16" s="167">
        <v>103.8617</v>
      </c>
      <c r="FP16" s="167">
        <v>114.20359999999999</v>
      </c>
      <c r="FQ16" s="167">
        <v>38.622999999999998</v>
      </c>
      <c r="FR16" s="167">
        <v>16.71</v>
      </c>
      <c r="FS16" s="167">
        <v>11.9564</v>
      </c>
      <c r="FT16" s="167">
        <v>0.73640000000000005</v>
      </c>
      <c r="FU16" s="167">
        <v>-7.36</v>
      </c>
      <c r="FV16" s="167">
        <v>21.47</v>
      </c>
      <c r="FW16" s="167">
        <v>38.119399999999999</v>
      </c>
      <c r="FX16" s="168"/>
      <c r="FY16" s="167">
        <v>-4.1130000000000004</v>
      </c>
      <c r="FZ16" s="167">
        <v>4.0359999999999996</v>
      </c>
      <c r="GA16" s="168"/>
      <c r="GB16" s="167">
        <v>36.67</v>
      </c>
      <c r="GC16" s="167">
        <v>-114.6075</v>
      </c>
      <c r="GD16" s="167">
        <v>-99.427999999999997</v>
      </c>
      <c r="GE16" s="167">
        <v>14.37</v>
      </c>
      <c r="GF16" s="167">
        <v>69.78</v>
      </c>
      <c r="GG16" s="167">
        <v>26.8</v>
      </c>
      <c r="GH16" s="167">
        <v>-10.5192</v>
      </c>
      <c r="GI16" s="167">
        <v>-1.2615000000000001</v>
      </c>
      <c r="GJ16" s="167">
        <v>-1.2630999999999999</v>
      </c>
      <c r="GK16" s="167">
        <v>1.3070999999999999</v>
      </c>
      <c r="GL16" s="168"/>
      <c r="GM16" s="168"/>
      <c r="GN16" s="167">
        <v>-14.7364</v>
      </c>
      <c r="GO16" s="167">
        <v>-16.942799999999998</v>
      </c>
      <c r="GP16" s="167">
        <v>17.316099999999999</v>
      </c>
      <c r="GQ16" s="167">
        <v>17.4072</v>
      </c>
      <c r="GR16" s="167">
        <v>64.123199999999997</v>
      </c>
      <c r="GS16" s="167">
        <v>66.099299999999999</v>
      </c>
      <c r="GT16" s="167">
        <v>-97.990799999999993</v>
      </c>
      <c r="GU16" s="168"/>
      <c r="GV16" s="167">
        <v>19.253900000000002</v>
      </c>
      <c r="GW16" s="167">
        <v>-32.9758</v>
      </c>
      <c r="GX16" s="167">
        <v>12.033200000000001</v>
      </c>
      <c r="GY16" s="167">
        <v>6.7885</v>
      </c>
      <c r="GZ16" s="168"/>
      <c r="HA16" s="167">
        <v>13</v>
      </c>
      <c r="HB16" s="167">
        <v>230.85050000000001</v>
      </c>
      <c r="HC16" s="167">
        <v>229.7158</v>
      </c>
      <c r="HD16" s="167">
        <v>41.1</v>
      </c>
      <c r="HE16" s="167">
        <v>-40.7333</v>
      </c>
      <c r="HF16" s="167">
        <v>-176.17410000000001</v>
      </c>
      <c r="HG16" s="167">
        <v>176.9538</v>
      </c>
      <c r="HH16" s="167">
        <v>250.01599999999999</v>
      </c>
      <c r="HI16" s="167">
        <v>-220.0111</v>
      </c>
      <c r="HJ16" s="167">
        <v>-219.22720000000001</v>
      </c>
      <c r="HK16" s="167">
        <v>-26.8157</v>
      </c>
      <c r="HL16" s="167">
        <v>-17.1737</v>
      </c>
      <c r="HM16" s="167">
        <v>80.504199999999997</v>
      </c>
      <c r="HN16" s="167">
        <v>77.808800000000005</v>
      </c>
      <c r="HO16" s="167">
        <v>-145.72710000000001</v>
      </c>
      <c r="HP16" s="168"/>
      <c r="HQ16" s="167">
        <v>37.950099999999999</v>
      </c>
      <c r="HR16" s="167">
        <v>37.873199999999997</v>
      </c>
      <c r="HS16" s="167">
        <v>-44.542200000000001</v>
      </c>
      <c r="HT16" s="167">
        <v>-44.778500000000001</v>
      </c>
      <c r="HU16" s="167">
        <v>89.58</v>
      </c>
      <c r="HV16" s="167">
        <v>89.2</v>
      </c>
      <c r="HW16" s="167">
        <v>68.7</v>
      </c>
      <c r="HX16" s="167">
        <v>68.599999999999994</v>
      </c>
      <c r="HY16" s="167">
        <v>21.207799999999999</v>
      </c>
      <c r="HZ16" s="167">
        <v>23.52</v>
      </c>
      <c r="IA16" s="167">
        <v>-394.12970000000001</v>
      </c>
      <c r="IB16" s="167">
        <v>104.0973</v>
      </c>
      <c r="IC16" s="167">
        <v>102.7482</v>
      </c>
      <c r="ID16" s="167">
        <v>11.1</v>
      </c>
      <c r="IE16" s="167">
        <v>37.700000000000003</v>
      </c>
      <c r="IF16" s="167">
        <v>-36.700000000000003</v>
      </c>
      <c r="IG16" s="167">
        <v>-36.200000000000003</v>
      </c>
      <c r="IH16" s="168"/>
      <c r="II16" s="168"/>
      <c r="IJ16" s="167">
        <v>-243.86189999999999</v>
      </c>
      <c r="IK16" s="167">
        <v>-248.57079999999999</v>
      </c>
      <c r="IL16" s="167">
        <v>389.30029999999999</v>
      </c>
      <c r="IM16" s="167">
        <v>503.4495</v>
      </c>
      <c r="IN16" s="167">
        <v>151.3066</v>
      </c>
      <c r="IO16" s="167">
        <v>-492.06020000000001</v>
      </c>
      <c r="IP16" s="167">
        <v>489.40640000000002</v>
      </c>
      <c r="IQ16" s="167">
        <v>-245.58539999999999</v>
      </c>
      <c r="IR16" s="167">
        <v>-180.84549999999999</v>
      </c>
      <c r="IS16" s="167">
        <v>-481.53140000000002</v>
      </c>
      <c r="IT16" s="167">
        <v>113.75060000000001</v>
      </c>
      <c r="IU16" s="167">
        <v>111.53879999999999</v>
      </c>
      <c r="IV16" s="167">
        <v>251.3484</v>
      </c>
      <c r="IW16" s="167">
        <v>-372.62049999999999</v>
      </c>
      <c r="IX16" s="167">
        <v>177.27699999999999</v>
      </c>
      <c r="IY16" s="167">
        <v>-194.4109</v>
      </c>
      <c r="IZ16" s="167">
        <v>196.0684</v>
      </c>
      <c r="JA16" s="167">
        <v>-8.2522000000000002</v>
      </c>
      <c r="JB16" s="168"/>
      <c r="JC16" s="167">
        <v>22.88</v>
      </c>
      <c r="JD16" s="167">
        <v>7.48</v>
      </c>
      <c r="JE16" s="167">
        <v>7.4119999999999999</v>
      </c>
      <c r="JF16" s="167">
        <v>-22.72</v>
      </c>
      <c r="JG16" s="168"/>
      <c r="JH16" s="168"/>
      <c r="JI16" s="167">
        <v>1.5E-3</v>
      </c>
      <c r="JJ16" s="167">
        <v>-40.050400000000003</v>
      </c>
      <c r="JK16" s="167">
        <v>-10.340999999999999</v>
      </c>
      <c r="JL16" s="167">
        <v>22</v>
      </c>
      <c r="JM16" s="167">
        <v>50.557000000000002</v>
      </c>
      <c r="JN16" s="167">
        <v>50.655000000000001</v>
      </c>
      <c r="JO16" s="167">
        <v>11.1242</v>
      </c>
      <c r="JP16" s="167">
        <v>13.495100000000001</v>
      </c>
      <c r="JQ16" s="167">
        <v>52.927599999999998</v>
      </c>
      <c r="JR16" s="167">
        <v>51.943100000000001</v>
      </c>
      <c r="JS16" s="167">
        <v>52.043300000000002</v>
      </c>
      <c r="JT16" s="168"/>
      <c r="JU16" s="167">
        <v>-35.700000000000003</v>
      </c>
      <c r="JV16" s="167">
        <v>27.650099999999998</v>
      </c>
      <c r="JW16" s="167">
        <v>5.22</v>
      </c>
      <c r="JX16" s="168"/>
      <c r="JY16" s="167">
        <v>-23.114599999999999</v>
      </c>
      <c r="JZ16" s="167">
        <v>51.934899999999999</v>
      </c>
      <c r="KA16" s="167">
        <v>26.8291</v>
      </c>
      <c r="KB16" s="167">
        <v>-23.045999999999999</v>
      </c>
      <c r="KC16" s="167">
        <v>-51.090299999999999</v>
      </c>
      <c r="KD16" s="167">
        <v>16.0517</v>
      </c>
      <c r="KE16" s="167">
        <v>34.376100000000001</v>
      </c>
      <c r="KF16" s="167">
        <v>27.6</v>
      </c>
      <c r="KG16" s="167">
        <v>-27</v>
      </c>
      <c r="KH16" s="167">
        <v>72.197199999999995</v>
      </c>
      <c r="KI16" s="167">
        <v>-61.686700000000002</v>
      </c>
    </row>
    <row r="17" spans="1:295" ht="18" customHeight="1" x14ac:dyDescent="0.25">
      <c r="A17" s="159" t="s">
        <v>72</v>
      </c>
      <c r="B17" s="159" t="s">
        <v>763</v>
      </c>
      <c r="C17" s="160">
        <v>0</v>
      </c>
      <c r="D17" s="161">
        <v>17.017399999999999</v>
      </c>
      <c r="E17" s="161">
        <v>-21.1633</v>
      </c>
      <c r="F17" s="161">
        <v>-39.732100000000003</v>
      </c>
      <c r="G17" s="161">
        <v>12.5924</v>
      </c>
      <c r="H17" s="162"/>
      <c r="I17" s="161">
        <v>26.915400000000002</v>
      </c>
      <c r="J17" s="161">
        <v>-44.1982</v>
      </c>
      <c r="K17" s="161">
        <v>37.526899999999998</v>
      </c>
      <c r="L17" s="161">
        <v>19.041399999999999</v>
      </c>
      <c r="M17" s="161">
        <v>18.476600000000001</v>
      </c>
      <c r="N17" s="161">
        <v>-15.54</v>
      </c>
      <c r="O17" s="161">
        <v>-35.578000000000003</v>
      </c>
      <c r="P17" s="161">
        <v>33</v>
      </c>
      <c r="Q17" s="161">
        <v>14.076000000000001</v>
      </c>
      <c r="R17" s="161">
        <v>-33</v>
      </c>
      <c r="S17" s="161">
        <v>13.117900000000001</v>
      </c>
      <c r="T17" s="161">
        <v>10.3156</v>
      </c>
      <c r="U17" s="161">
        <v>13.3279</v>
      </c>
      <c r="V17" s="161">
        <v>13.5929</v>
      </c>
      <c r="W17" s="161">
        <v>22.5047</v>
      </c>
      <c r="X17" s="161">
        <v>11.071999999999999</v>
      </c>
      <c r="Y17" s="161">
        <v>0.39660000000000001</v>
      </c>
      <c r="Z17" s="161">
        <v>7.9554999999999998</v>
      </c>
      <c r="AA17" s="162"/>
      <c r="AB17" s="162"/>
      <c r="AC17" s="161">
        <v>-40.22</v>
      </c>
      <c r="AD17" s="161">
        <v>-40.1</v>
      </c>
      <c r="AE17" s="162"/>
      <c r="AF17" s="161">
        <v>15.54</v>
      </c>
      <c r="AG17" s="162"/>
      <c r="AH17" s="162"/>
      <c r="AI17" s="162"/>
      <c r="AJ17" s="161">
        <v>-34.770000000000003</v>
      </c>
      <c r="AK17" s="161">
        <v>-34.61</v>
      </c>
      <c r="AL17" s="161">
        <v>-54.97</v>
      </c>
      <c r="AM17" s="161">
        <v>35.020000000000003</v>
      </c>
      <c r="AN17" s="161">
        <v>35.1</v>
      </c>
      <c r="AO17" s="161">
        <v>14.774800000000001</v>
      </c>
      <c r="AP17" s="161">
        <v>-2.8668999999999998</v>
      </c>
      <c r="AQ17" s="161">
        <v>46.2973</v>
      </c>
      <c r="AR17" s="161">
        <v>47.349800000000002</v>
      </c>
      <c r="AS17" s="161">
        <v>62.5364</v>
      </c>
      <c r="AT17" s="161">
        <v>-29.069099999999999</v>
      </c>
      <c r="AU17" s="161">
        <v>-30.100999999999999</v>
      </c>
      <c r="AV17" s="161">
        <v>9.9692000000000007</v>
      </c>
      <c r="AW17" s="161">
        <v>11.641999999999999</v>
      </c>
      <c r="AX17" s="161">
        <v>57.468499999999999</v>
      </c>
      <c r="AY17" s="161">
        <v>57.736400000000003</v>
      </c>
      <c r="AZ17" s="161">
        <v>6.2977999999999996</v>
      </c>
      <c r="BA17" s="161">
        <v>32.930100000000003</v>
      </c>
      <c r="BB17" s="161">
        <v>-494.44170000000003</v>
      </c>
      <c r="BC17" s="161">
        <v>28.7911</v>
      </c>
      <c r="BD17" s="161">
        <v>-13</v>
      </c>
      <c r="BE17" s="161">
        <v>-14.3</v>
      </c>
      <c r="BF17" s="161">
        <v>37.018300000000004</v>
      </c>
      <c r="BG17" s="161">
        <v>36.156799999999997</v>
      </c>
      <c r="BH17" s="161">
        <v>-2.4205000000000001</v>
      </c>
      <c r="BI17" s="162"/>
      <c r="BJ17" s="161">
        <v>-92.577399999999997</v>
      </c>
      <c r="BK17" s="161">
        <v>-0.68100000000000005</v>
      </c>
      <c r="BL17" s="162"/>
      <c r="BM17" s="161">
        <v>1.5319</v>
      </c>
      <c r="BN17" s="161">
        <v>557.11519999999996</v>
      </c>
      <c r="BO17" s="161">
        <v>95.004099999999994</v>
      </c>
      <c r="BP17" s="161">
        <v>94.363200000000006</v>
      </c>
      <c r="BQ17" s="161">
        <v>-528.6454</v>
      </c>
      <c r="BR17" s="161">
        <v>394.91309999999999</v>
      </c>
      <c r="BS17" s="162"/>
      <c r="BT17" s="161">
        <v>-56.310600000000001</v>
      </c>
      <c r="BU17" s="161">
        <v>57.785200000000003</v>
      </c>
      <c r="BV17" s="161">
        <v>63.959000000000003</v>
      </c>
      <c r="BW17" s="161">
        <v>32.86</v>
      </c>
      <c r="BX17" s="162"/>
      <c r="BY17" s="161">
        <v>46.29</v>
      </c>
      <c r="BZ17" s="161">
        <v>49.45</v>
      </c>
      <c r="CA17" s="161">
        <v>45.415700000000001</v>
      </c>
      <c r="CB17" s="161">
        <v>45.549599999999998</v>
      </c>
      <c r="CC17" s="161">
        <v>20.4102</v>
      </c>
      <c r="CD17" s="161">
        <v>21.030799999999999</v>
      </c>
      <c r="CE17" s="161">
        <v>46.971899999999998</v>
      </c>
      <c r="CF17" s="161">
        <v>-59.206600000000002</v>
      </c>
      <c r="CG17" s="161">
        <v>-58.499400000000001</v>
      </c>
      <c r="CH17" s="161">
        <v>-0.53369999999999995</v>
      </c>
      <c r="CI17" s="162"/>
      <c r="CJ17" s="162"/>
      <c r="CK17" s="162"/>
      <c r="CL17" s="161">
        <v>64</v>
      </c>
      <c r="CM17" s="161">
        <v>57.7</v>
      </c>
      <c r="CN17" s="161">
        <v>-8.6300000000000008</v>
      </c>
      <c r="CO17" s="161">
        <v>45.167999999999999</v>
      </c>
      <c r="CP17" s="161">
        <v>44.794800000000002</v>
      </c>
      <c r="CQ17" s="161">
        <v>44.881599999999999</v>
      </c>
      <c r="CR17" s="161">
        <v>-78.980800000000002</v>
      </c>
      <c r="CS17" s="161">
        <v>-77.2714</v>
      </c>
      <c r="CT17" s="161">
        <v>91.517099999999999</v>
      </c>
      <c r="CU17" s="161">
        <v>-50.643799999999999</v>
      </c>
      <c r="CV17" s="161">
        <v>99.208200000000005</v>
      </c>
      <c r="CW17" s="161">
        <v>10.387700000000001</v>
      </c>
      <c r="CX17" s="161">
        <v>36.380000000000003</v>
      </c>
      <c r="CY17" s="161">
        <v>19.72</v>
      </c>
      <c r="CZ17" s="161">
        <v>28.366700000000002</v>
      </c>
      <c r="DA17" s="161">
        <v>27.104199999999999</v>
      </c>
      <c r="DB17" s="161">
        <v>-21.14</v>
      </c>
      <c r="DC17" s="162"/>
      <c r="DD17" s="162"/>
      <c r="DE17" s="162"/>
      <c r="DF17" s="161">
        <v>-124.8185</v>
      </c>
      <c r="DG17" s="162"/>
      <c r="DH17" s="161">
        <v>-12.8401</v>
      </c>
      <c r="DI17" s="162"/>
      <c r="DJ17" s="162"/>
      <c r="DK17" s="161">
        <v>19.1464</v>
      </c>
      <c r="DL17" s="162"/>
      <c r="DM17" s="161">
        <v>34.2988</v>
      </c>
      <c r="DN17" s="161">
        <v>42.791699999999999</v>
      </c>
      <c r="DO17" s="161">
        <v>29.76</v>
      </c>
      <c r="DP17" s="162"/>
      <c r="DQ17" s="162"/>
      <c r="DR17" s="161">
        <v>122.63200000000001</v>
      </c>
      <c r="DS17" s="161">
        <v>-7.44</v>
      </c>
      <c r="DT17" s="161">
        <v>-7.6</v>
      </c>
      <c r="DU17" s="161">
        <v>33.28</v>
      </c>
      <c r="DV17" s="161">
        <v>58.69</v>
      </c>
      <c r="DW17" s="161">
        <v>124.29089999999999</v>
      </c>
      <c r="DX17" s="161">
        <v>121.8364</v>
      </c>
      <c r="DY17" s="161">
        <v>75.998199999999997</v>
      </c>
      <c r="DZ17" s="161">
        <v>72.4636</v>
      </c>
      <c r="EA17" s="161">
        <v>226.2396</v>
      </c>
      <c r="EB17" s="161">
        <v>177.88200000000001</v>
      </c>
      <c r="EC17" s="161">
        <v>171.49180000000001</v>
      </c>
      <c r="ED17" s="161">
        <v>173.4674</v>
      </c>
      <c r="EE17" s="161">
        <v>71.356800000000007</v>
      </c>
      <c r="EF17" s="161">
        <v>47.645899999999997</v>
      </c>
      <c r="EG17" s="161">
        <v>-41.09</v>
      </c>
      <c r="EH17" s="161">
        <v>543.63840000000005</v>
      </c>
      <c r="EI17" s="161">
        <v>297.83440000000002</v>
      </c>
      <c r="EJ17" s="162"/>
      <c r="EK17" s="161">
        <v>-24.492799999999999</v>
      </c>
      <c r="EL17" s="161">
        <v>-22.753399999999999</v>
      </c>
      <c r="EM17" s="161">
        <v>20.792999999999999</v>
      </c>
      <c r="EN17" s="161">
        <v>-37.9801</v>
      </c>
      <c r="EO17" s="162"/>
      <c r="EP17" s="161">
        <v>33.840000000000003</v>
      </c>
      <c r="EQ17" s="161">
        <v>5.5993000000000004</v>
      </c>
      <c r="ER17" s="161">
        <v>5.5082000000000004</v>
      </c>
      <c r="ES17" s="161">
        <v>-13.047000000000001</v>
      </c>
      <c r="ET17" s="162"/>
      <c r="EU17" s="161">
        <v>-14.28</v>
      </c>
      <c r="EV17" s="162"/>
      <c r="EW17" s="161">
        <v>10.3736</v>
      </c>
      <c r="EX17" s="161">
        <v>-117.30119999999999</v>
      </c>
      <c r="EY17" s="161">
        <v>-37.386699999999998</v>
      </c>
      <c r="EZ17" s="161">
        <v>-36.152999999999999</v>
      </c>
      <c r="FA17" s="161">
        <v>8.6600999999999999</v>
      </c>
      <c r="FB17" s="161">
        <v>-45.244900000000001</v>
      </c>
      <c r="FC17" s="161">
        <v>15.680199999999999</v>
      </c>
      <c r="FD17" s="161">
        <v>23.1998</v>
      </c>
      <c r="FE17" s="162"/>
      <c r="FF17" s="161">
        <v>23.079000000000001</v>
      </c>
      <c r="FG17" s="161">
        <v>42.653500000000001</v>
      </c>
      <c r="FH17" s="161">
        <v>42.394799999999996</v>
      </c>
      <c r="FI17" s="161">
        <v>41.602499999999999</v>
      </c>
      <c r="FJ17" s="161">
        <v>-47.390099999999997</v>
      </c>
      <c r="FK17" s="161">
        <v>-46.552900000000001</v>
      </c>
      <c r="FL17" s="161">
        <v>149.20359999999999</v>
      </c>
      <c r="FM17" s="161">
        <v>-71.854600000000005</v>
      </c>
      <c r="FN17" s="161">
        <v>-72.446899999999999</v>
      </c>
      <c r="FO17" s="161">
        <v>99.658699999999996</v>
      </c>
      <c r="FP17" s="161">
        <v>111.8926</v>
      </c>
      <c r="FQ17" s="161">
        <v>35.063400000000001</v>
      </c>
      <c r="FR17" s="161">
        <v>18.5</v>
      </c>
      <c r="FS17" s="161">
        <v>13.3797</v>
      </c>
      <c r="FT17" s="161">
        <v>0.74739999999999995</v>
      </c>
      <c r="FU17" s="161">
        <v>-8.42</v>
      </c>
      <c r="FV17" s="161">
        <v>20.58</v>
      </c>
      <c r="FW17" s="161">
        <v>35.371600000000001</v>
      </c>
      <c r="FX17" s="162"/>
      <c r="FY17" s="161">
        <v>-3.9969999999999999</v>
      </c>
      <c r="FZ17" s="161">
        <v>4.0350000000000001</v>
      </c>
      <c r="GA17" s="162"/>
      <c r="GB17" s="161">
        <v>36.81</v>
      </c>
      <c r="GC17" s="161">
        <v>-112.8952</v>
      </c>
      <c r="GD17" s="161">
        <v>-100.0296</v>
      </c>
      <c r="GE17" s="162"/>
      <c r="GF17" s="161">
        <v>70.711500000000001</v>
      </c>
      <c r="GG17" s="161">
        <v>26.7</v>
      </c>
      <c r="GH17" s="161">
        <v>-9.8446999999999996</v>
      </c>
      <c r="GI17" s="161">
        <v>-1.9242999999999999</v>
      </c>
      <c r="GJ17" s="161">
        <v>-1.8528</v>
      </c>
      <c r="GK17" s="161">
        <v>1.3270999999999999</v>
      </c>
      <c r="GL17" s="162"/>
      <c r="GM17" s="162"/>
      <c r="GN17" s="161">
        <v>-14.084300000000001</v>
      </c>
      <c r="GO17" s="161">
        <v>-16.775700000000001</v>
      </c>
      <c r="GP17" s="161">
        <v>17.9132</v>
      </c>
      <c r="GQ17" s="161">
        <v>17.276399999999999</v>
      </c>
      <c r="GR17" s="161">
        <v>62.313699999999997</v>
      </c>
      <c r="GS17" s="161">
        <v>63.123399999999997</v>
      </c>
      <c r="GT17" s="161">
        <v>-94.89</v>
      </c>
      <c r="GU17" s="161">
        <v>-13.8461</v>
      </c>
      <c r="GV17" s="161">
        <v>19.635100000000001</v>
      </c>
      <c r="GW17" s="161">
        <v>-34.321399999999997</v>
      </c>
      <c r="GX17" s="161">
        <v>12.9086</v>
      </c>
      <c r="GY17" s="161">
        <v>7.0228999999999999</v>
      </c>
      <c r="GZ17" s="161">
        <v>6.7304000000000004</v>
      </c>
      <c r="HA17" s="161">
        <v>14</v>
      </c>
      <c r="HB17" s="161">
        <v>237.86240000000001</v>
      </c>
      <c r="HC17" s="161">
        <v>235.12029999999999</v>
      </c>
      <c r="HD17" s="161">
        <v>41.1</v>
      </c>
      <c r="HE17" s="161">
        <v>-39.918999999999997</v>
      </c>
      <c r="HF17" s="161">
        <v>-172.16470000000001</v>
      </c>
      <c r="HG17" s="161">
        <v>175.48240000000001</v>
      </c>
      <c r="HH17" s="161">
        <v>257.70249999999999</v>
      </c>
      <c r="HI17" s="161">
        <v>-223.7672</v>
      </c>
      <c r="HJ17" s="161">
        <v>-221.30789999999999</v>
      </c>
      <c r="HK17" s="161">
        <v>-25.600899999999999</v>
      </c>
      <c r="HL17" s="161">
        <v>-14.001300000000001</v>
      </c>
      <c r="HM17" s="161">
        <v>76.587100000000007</v>
      </c>
      <c r="HN17" s="161">
        <v>74.873099999999994</v>
      </c>
      <c r="HO17" s="162"/>
      <c r="HP17" s="161">
        <v>-147.07249999999999</v>
      </c>
      <c r="HQ17" s="161">
        <v>37.8842</v>
      </c>
      <c r="HR17" s="161">
        <v>37.708399999999997</v>
      </c>
      <c r="HS17" s="161">
        <v>-50.247900000000001</v>
      </c>
      <c r="HT17" s="161">
        <v>-49.903799999999997</v>
      </c>
      <c r="HU17" s="161">
        <v>92.94</v>
      </c>
      <c r="HV17" s="161">
        <v>93.5</v>
      </c>
      <c r="HW17" s="161">
        <v>69.5</v>
      </c>
      <c r="HX17" s="161">
        <v>70.5</v>
      </c>
      <c r="HY17" s="161">
        <v>21.5154</v>
      </c>
      <c r="HZ17" s="161">
        <v>24.48</v>
      </c>
      <c r="IA17" s="161">
        <v>-403.73320000000001</v>
      </c>
      <c r="IB17" s="161">
        <v>103.0733</v>
      </c>
      <c r="IC17" s="161">
        <v>102.7364</v>
      </c>
      <c r="ID17" s="161">
        <v>11.1</v>
      </c>
      <c r="IE17" s="161">
        <v>39.4</v>
      </c>
      <c r="IF17" s="161">
        <v>-36.1</v>
      </c>
      <c r="IG17" s="161">
        <v>-36.299999999999997</v>
      </c>
      <c r="IH17" s="161">
        <v>1.4745999999999999</v>
      </c>
      <c r="II17" s="161">
        <v>1.2161</v>
      </c>
      <c r="IJ17" s="161">
        <v>-252.45490000000001</v>
      </c>
      <c r="IK17" s="161">
        <v>-256.71140000000003</v>
      </c>
      <c r="IL17" s="161">
        <v>397.59559999999999</v>
      </c>
      <c r="IM17" s="161">
        <v>516.77689999999996</v>
      </c>
      <c r="IN17" s="161">
        <v>156.10650000000001</v>
      </c>
      <c r="IO17" s="161">
        <v>-506.49079999999998</v>
      </c>
      <c r="IP17" s="161">
        <v>507.06330000000003</v>
      </c>
      <c r="IQ17" s="161">
        <v>-253.8289</v>
      </c>
      <c r="IR17" s="161">
        <v>-182.7766</v>
      </c>
      <c r="IS17" s="161">
        <v>-498.10340000000002</v>
      </c>
      <c r="IT17" s="161">
        <v>116.9397</v>
      </c>
      <c r="IU17" s="161">
        <v>118.2576</v>
      </c>
      <c r="IV17" s="161">
        <v>257.25749999999999</v>
      </c>
      <c r="IW17" s="161">
        <v>-382.14159999999998</v>
      </c>
      <c r="IX17" s="161">
        <v>184.3468</v>
      </c>
      <c r="IY17" s="161">
        <v>-205.09829999999999</v>
      </c>
      <c r="IZ17" s="161">
        <v>204.9503</v>
      </c>
      <c r="JA17" s="161">
        <v>-7.3567999999999998</v>
      </c>
      <c r="JB17" s="162"/>
      <c r="JC17" s="161">
        <v>22.88</v>
      </c>
      <c r="JD17" s="161">
        <v>7.4029999999999996</v>
      </c>
      <c r="JE17" s="162"/>
      <c r="JF17" s="161">
        <v>-22.4</v>
      </c>
      <c r="JG17" s="162"/>
      <c r="JH17" s="162"/>
      <c r="JI17" s="161">
        <v>-2.9000000000000001E-2</v>
      </c>
      <c r="JJ17" s="161">
        <v>-40.285299999999999</v>
      </c>
      <c r="JK17" s="161">
        <v>-9.7246000000000006</v>
      </c>
      <c r="JL17" s="161">
        <v>21.3</v>
      </c>
      <c r="JM17" s="161">
        <v>50.088000000000001</v>
      </c>
      <c r="JN17" s="161">
        <v>49.826999999999998</v>
      </c>
      <c r="JO17" s="161">
        <v>11.127700000000001</v>
      </c>
      <c r="JP17" s="161">
        <v>13.2615</v>
      </c>
      <c r="JQ17" s="161">
        <v>49.327399999999997</v>
      </c>
      <c r="JR17" s="161">
        <v>51.121600000000001</v>
      </c>
      <c r="JS17" s="161">
        <v>50.059399999999997</v>
      </c>
      <c r="JT17" s="162"/>
      <c r="JU17" s="161">
        <v>-38</v>
      </c>
      <c r="JV17" s="161">
        <v>27.177499999999998</v>
      </c>
      <c r="JW17" s="161">
        <v>5.36</v>
      </c>
      <c r="JX17" s="162"/>
      <c r="JY17" s="161">
        <v>-20.035499999999999</v>
      </c>
      <c r="JZ17" s="161">
        <v>50.656799999999997</v>
      </c>
      <c r="KA17" s="161">
        <v>25.240100000000002</v>
      </c>
      <c r="KB17" s="161">
        <v>-20.404599999999999</v>
      </c>
      <c r="KC17" s="161">
        <v>-50.000999999999998</v>
      </c>
      <c r="KD17" s="161">
        <v>13.005100000000001</v>
      </c>
      <c r="KE17" s="161">
        <v>35.087600000000002</v>
      </c>
      <c r="KF17" s="161">
        <v>28.8</v>
      </c>
      <c r="KG17" s="161">
        <v>-27.9</v>
      </c>
      <c r="KH17" s="161">
        <v>82.142399999999995</v>
      </c>
      <c r="KI17" s="161">
        <v>-73.349000000000004</v>
      </c>
    </row>
    <row r="18" spans="1:295" ht="18" customHeight="1" x14ac:dyDescent="0.25">
      <c r="A18" s="159" t="s">
        <v>72</v>
      </c>
      <c r="B18" s="159" t="s">
        <v>764</v>
      </c>
      <c r="C18" s="163">
        <v>0</v>
      </c>
      <c r="D18" s="164">
        <v>17.451699999999999</v>
      </c>
      <c r="E18" s="164">
        <v>-21.692399999999999</v>
      </c>
      <c r="F18" s="164">
        <v>-39.6068</v>
      </c>
      <c r="G18" s="164">
        <v>13.9383</v>
      </c>
      <c r="H18" s="165"/>
      <c r="I18" s="164">
        <v>28.0778</v>
      </c>
      <c r="J18" s="164">
        <v>-47.797400000000003</v>
      </c>
      <c r="K18" s="164">
        <v>37.653700000000001</v>
      </c>
      <c r="L18" s="164">
        <v>19.099399999999999</v>
      </c>
      <c r="M18" s="164">
        <v>18.721599999999999</v>
      </c>
      <c r="N18" s="164">
        <v>-15.54</v>
      </c>
      <c r="O18" s="164">
        <v>-36.863</v>
      </c>
      <c r="P18" s="164">
        <v>35.200000000000003</v>
      </c>
      <c r="Q18" s="164">
        <v>14.904</v>
      </c>
      <c r="R18" s="164">
        <v>-35.200000000000003</v>
      </c>
      <c r="S18" s="164">
        <v>13.2348</v>
      </c>
      <c r="T18" s="164">
        <v>13.579000000000001</v>
      </c>
      <c r="U18" s="164">
        <v>13.6083</v>
      </c>
      <c r="V18" s="164">
        <v>13.6282</v>
      </c>
      <c r="W18" s="164">
        <v>23.097200000000001</v>
      </c>
      <c r="X18" s="164">
        <v>11.2789</v>
      </c>
      <c r="Y18" s="164">
        <v>0.4073</v>
      </c>
      <c r="Z18" s="164">
        <v>7.7866999999999997</v>
      </c>
      <c r="AA18" s="165"/>
      <c r="AB18" s="165"/>
      <c r="AC18" s="165"/>
      <c r="AD18" s="165"/>
      <c r="AE18" s="165"/>
      <c r="AF18" s="164">
        <v>15.54</v>
      </c>
      <c r="AG18" s="165"/>
      <c r="AH18" s="165"/>
      <c r="AI18" s="165"/>
      <c r="AJ18" s="163">
        <v>-34.770000000000003</v>
      </c>
      <c r="AK18" s="163">
        <v>-34.61</v>
      </c>
      <c r="AL18" s="165"/>
      <c r="AM18" s="164">
        <v>35.57</v>
      </c>
      <c r="AN18" s="164">
        <v>35.75</v>
      </c>
      <c r="AO18" s="164">
        <v>14.6555</v>
      </c>
      <c r="AP18" s="164">
        <v>-2.9567999999999999</v>
      </c>
      <c r="AQ18" s="164">
        <v>47.561900000000001</v>
      </c>
      <c r="AR18" s="164">
        <v>49.152299999999997</v>
      </c>
      <c r="AS18" s="164">
        <v>62.537799999999997</v>
      </c>
      <c r="AT18" s="164">
        <v>-33.355800000000002</v>
      </c>
      <c r="AU18" s="164">
        <v>-33.156999999999996</v>
      </c>
      <c r="AV18" s="164">
        <v>14.0266</v>
      </c>
      <c r="AW18" s="164">
        <v>14.138299999999999</v>
      </c>
      <c r="AX18" s="164">
        <v>58.808100000000003</v>
      </c>
      <c r="AY18" s="164">
        <v>59.21</v>
      </c>
      <c r="AZ18" s="164">
        <v>6.8212999999999999</v>
      </c>
      <c r="BA18" s="164">
        <v>35.486199999999997</v>
      </c>
      <c r="BB18" s="164">
        <v>-501.6952</v>
      </c>
      <c r="BC18" s="164">
        <v>27.754999999999999</v>
      </c>
      <c r="BD18" s="164">
        <v>-12.7</v>
      </c>
      <c r="BE18" s="164">
        <v>-13.4</v>
      </c>
      <c r="BF18" s="164">
        <v>40.782800000000002</v>
      </c>
      <c r="BG18" s="164">
        <v>39.368099999999998</v>
      </c>
      <c r="BH18" s="164">
        <v>-2.5084</v>
      </c>
      <c r="BI18" s="165"/>
      <c r="BJ18" s="164">
        <v>-98.020899999999997</v>
      </c>
      <c r="BK18" s="164">
        <v>-9.6199999999999994E-2</v>
      </c>
      <c r="BL18" s="165"/>
      <c r="BM18" s="164">
        <v>2.3948</v>
      </c>
      <c r="BN18" s="164">
        <v>562.12019999999995</v>
      </c>
      <c r="BO18" s="164">
        <v>96.224800000000002</v>
      </c>
      <c r="BP18" s="164">
        <v>95.400800000000004</v>
      </c>
      <c r="BQ18" s="164">
        <v>-535.85770000000002</v>
      </c>
      <c r="BR18" s="164">
        <v>407.49279999999999</v>
      </c>
      <c r="BS18" s="165"/>
      <c r="BT18" s="164">
        <v>-65.262799999999999</v>
      </c>
      <c r="BU18" s="164">
        <v>68.102800000000002</v>
      </c>
      <c r="BV18" s="164">
        <v>66.084599999999995</v>
      </c>
      <c r="BW18" s="164">
        <v>33.549999999999997</v>
      </c>
      <c r="BX18" s="165"/>
      <c r="BY18" s="164">
        <v>47.23</v>
      </c>
      <c r="BZ18" s="164">
        <v>50.48</v>
      </c>
      <c r="CA18" s="164">
        <v>44.076099999999997</v>
      </c>
      <c r="CB18" s="164">
        <v>44.21</v>
      </c>
      <c r="CC18" s="164">
        <v>21.917899999999999</v>
      </c>
      <c r="CD18" s="164">
        <v>22.891300000000001</v>
      </c>
      <c r="CE18" s="164">
        <v>43.601399999999998</v>
      </c>
      <c r="CF18" s="164">
        <v>-66.674899999999994</v>
      </c>
      <c r="CG18" s="164">
        <v>-66.042500000000004</v>
      </c>
      <c r="CH18" s="164">
        <v>-0.1038</v>
      </c>
      <c r="CI18" s="165"/>
      <c r="CJ18" s="165"/>
      <c r="CK18" s="165"/>
      <c r="CL18" s="164">
        <v>66.400000000000006</v>
      </c>
      <c r="CM18" s="164">
        <v>59.9</v>
      </c>
      <c r="CN18" s="164">
        <v>-9.0299999999999994</v>
      </c>
      <c r="CO18" s="164">
        <v>46.083500000000001</v>
      </c>
      <c r="CP18" s="164">
        <v>44.346299999999999</v>
      </c>
      <c r="CQ18" s="164">
        <v>44.276699999999998</v>
      </c>
      <c r="CR18" s="164">
        <v>-77.726500000000001</v>
      </c>
      <c r="CS18" s="164">
        <v>-76.961500000000001</v>
      </c>
      <c r="CT18" s="164">
        <v>89.930300000000003</v>
      </c>
      <c r="CU18" s="164">
        <v>-50.8812</v>
      </c>
      <c r="CV18" s="164">
        <v>96.875799999999998</v>
      </c>
      <c r="CW18" s="164">
        <v>10.4489</v>
      </c>
      <c r="CX18" s="164">
        <v>39.61</v>
      </c>
      <c r="CY18" s="164">
        <v>20.25</v>
      </c>
      <c r="CZ18" s="164">
        <v>28.8354</v>
      </c>
      <c r="DA18" s="164">
        <v>27.397200000000002</v>
      </c>
      <c r="DB18" s="164">
        <v>-21.35</v>
      </c>
      <c r="DC18" s="165"/>
      <c r="DD18" s="165"/>
      <c r="DE18" s="165"/>
      <c r="DF18" s="164">
        <v>-126.7037</v>
      </c>
      <c r="DG18" s="165"/>
      <c r="DH18" s="164">
        <v>-12.9665</v>
      </c>
      <c r="DI18" s="164">
        <v>-69.5</v>
      </c>
      <c r="DJ18" s="164">
        <v>-68</v>
      </c>
      <c r="DK18" s="164">
        <v>18.8443</v>
      </c>
      <c r="DL18" s="164">
        <v>31.063800000000001</v>
      </c>
      <c r="DM18" s="164">
        <v>36.647100000000002</v>
      </c>
      <c r="DN18" s="164">
        <v>44.549599999999998</v>
      </c>
      <c r="DO18" s="164">
        <v>31.07</v>
      </c>
      <c r="DP18" s="165"/>
      <c r="DQ18" s="165"/>
      <c r="DR18" s="164">
        <v>125.5321</v>
      </c>
      <c r="DS18" s="164">
        <v>-7.03</v>
      </c>
      <c r="DT18" s="164">
        <v>-7.19</v>
      </c>
      <c r="DU18" s="164">
        <v>35.26</v>
      </c>
      <c r="DV18" s="164">
        <v>59.45</v>
      </c>
      <c r="DW18" s="164">
        <v>125.4727</v>
      </c>
      <c r="DX18" s="164">
        <v>124.7636</v>
      </c>
      <c r="DY18" s="164">
        <v>73.355199999999996</v>
      </c>
      <c r="DZ18" s="164">
        <v>72.009100000000004</v>
      </c>
      <c r="EA18" s="164">
        <v>227.0736</v>
      </c>
      <c r="EB18" s="164">
        <v>181.88650000000001</v>
      </c>
      <c r="EC18" s="164">
        <v>173.17359999999999</v>
      </c>
      <c r="ED18" s="164">
        <v>175.28280000000001</v>
      </c>
      <c r="EE18" s="164">
        <v>72.605699999999999</v>
      </c>
      <c r="EF18" s="164">
        <v>50.200699999999998</v>
      </c>
      <c r="EG18" s="164">
        <v>-40.07</v>
      </c>
      <c r="EH18" s="164">
        <v>550.0394</v>
      </c>
      <c r="EI18" s="164">
        <v>314.43009999999998</v>
      </c>
      <c r="EJ18" s="165"/>
      <c r="EK18" s="164">
        <v>-24.688199999999998</v>
      </c>
      <c r="EL18" s="164">
        <v>-23.168099999999999</v>
      </c>
      <c r="EM18" s="164">
        <v>18.070900000000002</v>
      </c>
      <c r="EN18" s="164">
        <v>-34.639800000000001</v>
      </c>
      <c r="EO18" s="165"/>
      <c r="EP18" s="164">
        <v>36.911999999999999</v>
      </c>
      <c r="EQ18" s="164">
        <v>3.9426000000000001</v>
      </c>
      <c r="ER18" s="164">
        <v>3.6034000000000002</v>
      </c>
      <c r="ES18" s="164">
        <v>-15.3979</v>
      </c>
      <c r="ET18" s="165"/>
      <c r="EU18" s="164">
        <v>-14.92</v>
      </c>
      <c r="EV18" s="165"/>
      <c r="EW18" s="164">
        <v>10.5923</v>
      </c>
      <c r="EX18" s="164">
        <v>-113.30500000000001</v>
      </c>
      <c r="EY18" s="164">
        <v>-37.296999999999997</v>
      </c>
      <c r="EZ18" s="164">
        <v>-35.997199999999999</v>
      </c>
      <c r="FA18" s="164">
        <v>8.2583000000000002</v>
      </c>
      <c r="FB18" s="164">
        <v>-46.6</v>
      </c>
      <c r="FC18" s="164">
        <v>18.959800000000001</v>
      </c>
      <c r="FD18" s="164">
        <v>24.221800000000002</v>
      </c>
      <c r="FE18" s="165"/>
      <c r="FF18" s="164">
        <v>23.7164</v>
      </c>
      <c r="FG18" s="164">
        <v>42.944400000000002</v>
      </c>
      <c r="FH18" s="164">
        <v>43.427399999999999</v>
      </c>
      <c r="FI18" s="164">
        <v>41.246299999999998</v>
      </c>
      <c r="FJ18" s="164">
        <v>-45.213200000000001</v>
      </c>
      <c r="FK18" s="164">
        <v>-45.380699999999997</v>
      </c>
      <c r="FL18" s="164">
        <v>146.85919999999999</v>
      </c>
      <c r="FM18" s="164">
        <v>-72.060599999999994</v>
      </c>
      <c r="FN18" s="164">
        <v>-71.672799999999995</v>
      </c>
      <c r="FO18" s="164">
        <v>103.0796</v>
      </c>
      <c r="FP18" s="164">
        <v>114.5279</v>
      </c>
      <c r="FQ18" s="164">
        <v>30.2</v>
      </c>
      <c r="FR18" s="164">
        <v>19.239999999999998</v>
      </c>
      <c r="FS18" s="164">
        <v>14.4613</v>
      </c>
      <c r="FT18" s="164">
        <v>0.80959999999999999</v>
      </c>
      <c r="FU18" s="164">
        <v>-9.35</v>
      </c>
      <c r="FV18" s="164">
        <v>20.010000000000002</v>
      </c>
      <c r="FW18" s="164">
        <v>29.752300000000002</v>
      </c>
      <c r="FX18" s="165"/>
      <c r="FY18" s="164">
        <v>-4.0339999999999998</v>
      </c>
      <c r="FZ18" s="164">
        <v>4.1180000000000003</v>
      </c>
      <c r="GA18" s="165"/>
      <c r="GB18" s="164">
        <v>36.81</v>
      </c>
      <c r="GC18" s="164">
        <v>-113.8627</v>
      </c>
      <c r="GD18" s="164">
        <v>-98.858800000000002</v>
      </c>
      <c r="GE18" s="164">
        <v>14.6</v>
      </c>
      <c r="GF18" s="164">
        <v>67.9435</v>
      </c>
      <c r="GG18" s="164">
        <v>25.9</v>
      </c>
      <c r="GH18" s="164">
        <v>-11.014799999999999</v>
      </c>
      <c r="GI18" s="164">
        <v>-1.4563999999999999</v>
      </c>
      <c r="GJ18" s="164">
        <v>-1.6722999999999999</v>
      </c>
      <c r="GK18" s="164">
        <v>1.3757999999999999</v>
      </c>
      <c r="GL18" s="165"/>
      <c r="GM18" s="165"/>
      <c r="GN18" s="164">
        <v>-14.737</v>
      </c>
      <c r="GO18" s="164">
        <v>-18.3568</v>
      </c>
      <c r="GP18" s="164">
        <v>16.827300000000001</v>
      </c>
      <c r="GQ18" s="164">
        <v>18.989799999999999</v>
      </c>
      <c r="GR18" s="164">
        <v>65.543000000000006</v>
      </c>
      <c r="GS18" s="164">
        <v>66.4251</v>
      </c>
      <c r="GT18" s="164">
        <v>-97.5899</v>
      </c>
      <c r="GU18" s="164">
        <v>-14.2912</v>
      </c>
      <c r="GV18" s="164">
        <v>20.203600000000002</v>
      </c>
      <c r="GW18" s="164">
        <v>-34.545200000000001</v>
      </c>
      <c r="GX18" s="165"/>
      <c r="GY18" s="164">
        <v>7.3940000000000001</v>
      </c>
      <c r="GZ18" s="164">
        <v>7.1523000000000003</v>
      </c>
      <c r="HA18" s="165"/>
      <c r="HB18" s="164">
        <v>238.32669999999999</v>
      </c>
      <c r="HC18" s="164">
        <v>235.7705</v>
      </c>
      <c r="HD18" s="164">
        <v>66.599999999999994</v>
      </c>
      <c r="HE18" s="164">
        <v>-65.341200000000001</v>
      </c>
      <c r="HF18" s="164">
        <v>-204.4812</v>
      </c>
      <c r="HG18" s="164">
        <v>204.8817</v>
      </c>
      <c r="HH18" s="164">
        <v>286.24930000000001</v>
      </c>
      <c r="HI18" s="164">
        <v>-221.8116</v>
      </c>
      <c r="HJ18" s="164">
        <v>-221.78309999999999</v>
      </c>
      <c r="HK18" s="164">
        <v>-22.317799999999998</v>
      </c>
      <c r="HL18" s="164">
        <v>-11.021100000000001</v>
      </c>
      <c r="HM18" s="164">
        <v>78.070300000000003</v>
      </c>
      <c r="HN18" s="164">
        <v>76.358999999999995</v>
      </c>
      <c r="HO18" s="164">
        <v>-159.7928</v>
      </c>
      <c r="HP18" s="165"/>
      <c r="HQ18" s="164">
        <v>41.509700000000002</v>
      </c>
      <c r="HR18" s="164">
        <v>41.1252</v>
      </c>
      <c r="HS18" s="164">
        <v>-52.913699999999999</v>
      </c>
      <c r="HT18" s="164">
        <v>-52.807400000000001</v>
      </c>
      <c r="HU18" s="164">
        <v>88.22</v>
      </c>
      <c r="HV18" s="164">
        <v>87.87</v>
      </c>
      <c r="HW18" s="164">
        <v>71.7</v>
      </c>
      <c r="HX18" s="164">
        <v>71.599999999999994</v>
      </c>
      <c r="HY18" s="164">
        <v>21.391500000000001</v>
      </c>
      <c r="HZ18" s="164">
        <v>25.28</v>
      </c>
      <c r="IA18" s="164">
        <v>-409.12939999999998</v>
      </c>
      <c r="IB18" s="164">
        <v>105.08540000000001</v>
      </c>
      <c r="IC18" s="164">
        <v>105.16240000000001</v>
      </c>
      <c r="ID18" s="164">
        <v>11.6</v>
      </c>
      <c r="IE18" s="164">
        <v>39.299999999999997</v>
      </c>
      <c r="IF18" s="164">
        <v>-39.5</v>
      </c>
      <c r="IG18" s="164">
        <v>-39.6</v>
      </c>
      <c r="IH18" s="165"/>
      <c r="II18" s="165"/>
      <c r="IJ18" s="164">
        <v>-285.64940000000001</v>
      </c>
      <c r="IK18" s="164">
        <v>-277.57060000000001</v>
      </c>
      <c r="IL18" s="164">
        <v>400.42169999999999</v>
      </c>
      <c r="IM18" s="164">
        <v>516.05129999999997</v>
      </c>
      <c r="IN18" s="164">
        <v>137.94309999999999</v>
      </c>
      <c r="IO18" s="164">
        <v>-499.84399999999999</v>
      </c>
      <c r="IP18" s="164">
        <v>508.14609999999999</v>
      </c>
      <c r="IQ18" s="164">
        <v>-256.72230000000002</v>
      </c>
      <c r="IR18" s="164">
        <v>-185.2474</v>
      </c>
      <c r="IS18" s="164">
        <v>-492.88600000000002</v>
      </c>
      <c r="IT18" s="164">
        <v>115.8319</v>
      </c>
      <c r="IU18" s="164">
        <v>114.63030000000001</v>
      </c>
      <c r="IV18" s="164">
        <v>258.88749999999999</v>
      </c>
      <c r="IW18" s="164">
        <v>-385.45690000000002</v>
      </c>
      <c r="IX18" s="164">
        <v>190.8074</v>
      </c>
      <c r="IY18" s="164">
        <v>-196.6568</v>
      </c>
      <c r="IZ18" s="164">
        <v>200.18950000000001</v>
      </c>
      <c r="JA18" s="164">
        <v>-7.6452</v>
      </c>
      <c r="JB18" s="165"/>
      <c r="JC18" s="164">
        <v>22.56</v>
      </c>
      <c r="JD18" s="164">
        <v>7.25</v>
      </c>
      <c r="JE18" s="164">
        <v>7.2610000000000001</v>
      </c>
      <c r="JF18" s="164">
        <v>-22</v>
      </c>
      <c r="JG18" s="165"/>
      <c r="JH18" s="165"/>
      <c r="JI18" s="164">
        <v>-2.9000000000000001E-2</v>
      </c>
      <c r="JJ18" s="164">
        <v>-40.782800000000002</v>
      </c>
      <c r="JK18" s="164">
        <v>-9.2576000000000001</v>
      </c>
      <c r="JL18" s="164">
        <v>20.8</v>
      </c>
      <c r="JM18" s="164">
        <v>51.845999999999997</v>
      </c>
      <c r="JN18" s="164">
        <v>51.680999999999997</v>
      </c>
      <c r="JO18" s="164">
        <v>11.218400000000001</v>
      </c>
      <c r="JP18" s="164">
        <v>13.4534</v>
      </c>
      <c r="JQ18" s="164">
        <v>49.372700000000002</v>
      </c>
      <c r="JR18" s="164">
        <v>49.496200000000002</v>
      </c>
      <c r="JS18" s="164">
        <v>48.966900000000003</v>
      </c>
      <c r="JT18" s="165"/>
      <c r="JU18" s="164">
        <v>-37.700000000000003</v>
      </c>
      <c r="JV18" s="164">
        <v>25.5092</v>
      </c>
      <c r="JW18" s="164">
        <v>5.49</v>
      </c>
      <c r="JX18" s="165"/>
      <c r="JY18" s="164">
        <v>-15.2973</v>
      </c>
      <c r="JZ18" s="164">
        <v>48.245899999999999</v>
      </c>
      <c r="KA18" s="164">
        <v>22.185099999999998</v>
      </c>
      <c r="KB18" s="164">
        <v>-15.638299999999999</v>
      </c>
      <c r="KC18" s="164">
        <v>-48.302799999999998</v>
      </c>
      <c r="KD18" s="164">
        <v>10.5122</v>
      </c>
      <c r="KE18" s="164">
        <v>36.441600000000001</v>
      </c>
      <c r="KF18" s="164">
        <v>29.7</v>
      </c>
      <c r="KG18" s="164">
        <v>-29.2</v>
      </c>
      <c r="KH18" s="164">
        <v>81.376400000000004</v>
      </c>
      <c r="KI18" s="164">
        <v>-70.558300000000003</v>
      </c>
    </row>
    <row r="19" spans="1:295" ht="18" customHeight="1" x14ac:dyDescent="0.25">
      <c r="A19" s="159" t="s">
        <v>72</v>
      </c>
      <c r="B19" s="159" t="s">
        <v>765</v>
      </c>
      <c r="C19" s="163">
        <v>0</v>
      </c>
      <c r="D19" s="164">
        <v>17.6905</v>
      </c>
      <c r="E19" s="164">
        <v>-21.949300000000001</v>
      </c>
      <c r="F19" s="164">
        <v>-39.280299999999997</v>
      </c>
      <c r="G19" s="164">
        <v>13.3421</v>
      </c>
      <c r="H19" s="165"/>
      <c r="I19" s="164">
        <v>30.893000000000001</v>
      </c>
      <c r="J19" s="164">
        <v>-55.758800000000001</v>
      </c>
      <c r="K19" s="164">
        <v>38.446599999999997</v>
      </c>
      <c r="L19" s="164">
        <v>19.493400000000001</v>
      </c>
      <c r="M19" s="164">
        <v>19.0929</v>
      </c>
      <c r="N19" s="164">
        <v>-15.54</v>
      </c>
      <c r="O19" s="164">
        <v>-39.826000000000001</v>
      </c>
      <c r="P19" s="164">
        <v>37.4</v>
      </c>
      <c r="Q19" s="164">
        <v>16.559999999999999</v>
      </c>
      <c r="R19" s="164">
        <v>-37.4</v>
      </c>
      <c r="S19" s="164">
        <v>13.253500000000001</v>
      </c>
      <c r="T19" s="164">
        <v>17.355</v>
      </c>
      <c r="U19" s="164">
        <v>14.1875</v>
      </c>
      <c r="V19" s="164">
        <v>14.3665</v>
      </c>
      <c r="W19" s="164">
        <v>23.896599999999999</v>
      </c>
      <c r="X19" s="164">
        <v>11.212899999999999</v>
      </c>
      <c r="Y19" s="164">
        <v>0.39190000000000003</v>
      </c>
      <c r="Z19" s="164">
        <v>8.3117999999999999</v>
      </c>
      <c r="AA19" s="165"/>
      <c r="AB19" s="165"/>
      <c r="AC19" s="165"/>
      <c r="AD19" s="165"/>
      <c r="AE19" s="165"/>
      <c r="AF19" s="164">
        <v>15.54</v>
      </c>
      <c r="AG19" s="164">
        <v>39.6</v>
      </c>
      <c r="AH19" s="165"/>
      <c r="AI19" s="165"/>
      <c r="AJ19" s="163">
        <v>-34.770000000000003</v>
      </c>
      <c r="AK19" s="163">
        <v>-34.61</v>
      </c>
      <c r="AL19" s="165"/>
      <c r="AM19" s="165"/>
      <c r="AN19" s="165"/>
      <c r="AO19" s="164">
        <v>15.361499999999999</v>
      </c>
      <c r="AP19" s="164">
        <v>-3.2948</v>
      </c>
      <c r="AQ19" s="164">
        <v>49.472299999999997</v>
      </c>
      <c r="AR19" s="164">
        <v>51.456000000000003</v>
      </c>
      <c r="AS19" s="164">
        <v>64.218500000000006</v>
      </c>
      <c r="AT19" s="164">
        <v>-34.8294</v>
      </c>
      <c r="AU19" s="164">
        <v>-34.420099999999998</v>
      </c>
      <c r="AV19" s="164">
        <v>9.7140000000000004</v>
      </c>
      <c r="AW19" s="164">
        <v>10.2813</v>
      </c>
      <c r="AX19" s="164">
        <v>61.487299999999998</v>
      </c>
      <c r="AY19" s="164">
        <v>62.558999999999997</v>
      </c>
      <c r="AZ19" s="164">
        <v>6.2977999999999996</v>
      </c>
      <c r="BA19" s="164">
        <v>33.956400000000002</v>
      </c>
      <c r="BB19" s="164">
        <v>-523.18740000000003</v>
      </c>
      <c r="BC19" s="164">
        <v>25.655999999999999</v>
      </c>
      <c r="BD19" s="164">
        <v>-11.9</v>
      </c>
      <c r="BE19" s="164">
        <v>-12.5</v>
      </c>
      <c r="BF19" s="164">
        <v>42.410499999999999</v>
      </c>
      <c r="BG19" s="164">
        <v>40.9146</v>
      </c>
      <c r="BH19" s="164">
        <v>-2.6312000000000002</v>
      </c>
      <c r="BI19" s="165"/>
      <c r="BJ19" s="164">
        <v>-100.4258</v>
      </c>
      <c r="BK19" s="164">
        <v>0.47860000000000003</v>
      </c>
      <c r="BL19" s="165"/>
      <c r="BM19" s="164">
        <v>3.0493999999999999</v>
      </c>
      <c r="BN19" s="164">
        <v>579.54629999999997</v>
      </c>
      <c r="BO19" s="164">
        <v>103.1525</v>
      </c>
      <c r="BP19" s="164">
        <v>103.7629</v>
      </c>
      <c r="BQ19" s="164">
        <v>-570.82950000000005</v>
      </c>
      <c r="BR19" s="164">
        <v>423.74740000000003</v>
      </c>
      <c r="BS19" s="165"/>
      <c r="BT19" s="164">
        <v>-64.601799999999997</v>
      </c>
      <c r="BU19" s="164">
        <v>66.586500000000001</v>
      </c>
      <c r="BV19" s="164">
        <v>70.286000000000001</v>
      </c>
      <c r="BW19" s="164">
        <v>34.24</v>
      </c>
      <c r="BX19" s="165"/>
      <c r="BY19" s="164">
        <v>50.24</v>
      </c>
      <c r="BZ19" s="164">
        <v>52.82</v>
      </c>
      <c r="CA19" s="164">
        <v>48.630600000000001</v>
      </c>
      <c r="CB19" s="164">
        <v>47.2911</v>
      </c>
      <c r="CC19" s="164">
        <v>19.572700000000001</v>
      </c>
      <c r="CD19" s="164">
        <v>20.018599999999999</v>
      </c>
      <c r="CE19" s="164">
        <v>45.496000000000002</v>
      </c>
      <c r="CF19" s="164">
        <v>-69.116699999999994</v>
      </c>
      <c r="CG19" s="164">
        <v>-67.792500000000004</v>
      </c>
      <c r="CH19" s="164">
        <v>2.1429</v>
      </c>
      <c r="CI19" s="165"/>
      <c r="CJ19" s="165"/>
      <c r="CK19" s="165"/>
      <c r="CL19" s="164">
        <v>69.7</v>
      </c>
      <c r="CM19" s="164">
        <v>62.9</v>
      </c>
      <c r="CN19" s="164">
        <v>-9.77</v>
      </c>
      <c r="CO19" s="164">
        <v>48.1342</v>
      </c>
      <c r="CP19" s="164">
        <v>47.712600000000002</v>
      </c>
      <c r="CQ19" s="164">
        <v>46.9803</v>
      </c>
      <c r="CR19" s="164">
        <v>-70.055000000000007</v>
      </c>
      <c r="CS19" s="164">
        <v>-69.924800000000005</v>
      </c>
      <c r="CT19" s="164">
        <v>90.123199999999997</v>
      </c>
      <c r="CU19" s="164">
        <v>-60.997100000000003</v>
      </c>
      <c r="CV19" s="164">
        <v>97.172300000000007</v>
      </c>
      <c r="CW19" s="164">
        <v>10.8698</v>
      </c>
      <c r="CX19" s="164">
        <v>46.3</v>
      </c>
      <c r="CY19" s="164">
        <v>23.07</v>
      </c>
      <c r="CZ19" s="164">
        <v>31.179200000000002</v>
      </c>
      <c r="DA19" s="164">
        <v>29.301500000000001</v>
      </c>
      <c r="DB19" s="164">
        <v>-22.55</v>
      </c>
      <c r="DC19" s="165"/>
      <c r="DD19" s="165"/>
      <c r="DE19" s="165"/>
      <c r="DF19" s="164">
        <v>-130.78790000000001</v>
      </c>
      <c r="DG19" s="165"/>
      <c r="DH19" s="164">
        <v>-13.5777</v>
      </c>
      <c r="DI19" s="164">
        <v>-76.3</v>
      </c>
      <c r="DJ19" s="164">
        <v>-77.2</v>
      </c>
      <c r="DK19" s="164">
        <v>19.569400000000002</v>
      </c>
      <c r="DL19" s="164">
        <v>33.993499999999997</v>
      </c>
      <c r="DM19" s="164">
        <v>41.813200000000002</v>
      </c>
      <c r="DN19" s="164">
        <v>48.6511</v>
      </c>
      <c r="DO19" s="164">
        <v>33.81</v>
      </c>
      <c r="DP19" s="165"/>
      <c r="DQ19" s="165"/>
      <c r="DR19" s="164">
        <v>128.73480000000001</v>
      </c>
      <c r="DS19" s="164">
        <v>-7.05</v>
      </c>
      <c r="DT19" s="164">
        <v>-7.18</v>
      </c>
      <c r="DU19" s="164">
        <v>42.55</v>
      </c>
      <c r="DV19" s="164">
        <v>63.11</v>
      </c>
      <c r="DW19" s="164">
        <v>130.4545</v>
      </c>
      <c r="DX19" s="164">
        <v>127.67270000000001</v>
      </c>
      <c r="DY19" s="164">
        <v>76.911299999999997</v>
      </c>
      <c r="DZ19" s="164">
        <v>74.754499999999993</v>
      </c>
      <c r="EA19" s="164">
        <v>240.0034</v>
      </c>
      <c r="EB19" s="164">
        <v>191.55070000000001</v>
      </c>
      <c r="EC19" s="164">
        <v>184.2534</v>
      </c>
      <c r="ED19" s="164">
        <v>187.17779999999999</v>
      </c>
      <c r="EE19" s="164">
        <v>74.266900000000007</v>
      </c>
      <c r="EF19" s="164">
        <v>50.314700000000002</v>
      </c>
      <c r="EG19" s="164">
        <v>-41.246000000000002</v>
      </c>
      <c r="EH19" s="164">
        <v>580.26760000000002</v>
      </c>
      <c r="EI19" s="164">
        <v>309.70710000000003</v>
      </c>
      <c r="EJ19" s="165"/>
      <c r="EK19" s="164">
        <v>-24.904199999999999</v>
      </c>
      <c r="EL19" s="164">
        <v>-23.2926</v>
      </c>
      <c r="EM19" s="164">
        <v>20.5108</v>
      </c>
      <c r="EN19" s="164">
        <v>-37.391300000000001</v>
      </c>
      <c r="EO19" s="165"/>
      <c r="EP19" s="164">
        <v>33.840000000000003</v>
      </c>
      <c r="EQ19" s="164">
        <v>6.2037000000000004</v>
      </c>
      <c r="ER19" s="164">
        <v>5.8097000000000003</v>
      </c>
      <c r="ES19" s="164">
        <v>-14.4551</v>
      </c>
      <c r="ET19" s="165"/>
      <c r="EU19" s="164">
        <v>-14.71</v>
      </c>
      <c r="EV19" s="165"/>
      <c r="EW19" s="164">
        <v>11.2127</v>
      </c>
      <c r="EX19" s="164">
        <v>-120.8527</v>
      </c>
      <c r="EY19" s="164">
        <v>-38.5017</v>
      </c>
      <c r="EZ19" s="164">
        <v>-37.679400000000001</v>
      </c>
      <c r="FA19" s="164">
        <v>10.8322</v>
      </c>
      <c r="FB19" s="164">
        <v>-46.4514</v>
      </c>
      <c r="FC19" s="164">
        <v>18.630299999999998</v>
      </c>
      <c r="FD19" s="164">
        <v>24.0532</v>
      </c>
      <c r="FE19" s="165"/>
      <c r="FF19" s="164">
        <v>23.5992</v>
      </c>
      <c r="FG19" s="164">
        <v>43.027900000000002</v>
      </c>
      <c r="FH19" s="164">
        <v>43.153700000000001</v>
      </c>
      <c r="FI19" s="164">
        <v>41.5623</v>
      </c>
      <c r="FJ19" s="164">
        <v>-49.3996</v>
      </c>
      <c r="FK19" s="164">
        <v>-49.3996</v>
      </c>
      <c r="FL19" s="164">
        <v>169.63319999999999</v>
      </c>
      <c r="FM19" s="164">
        <v>-73.714399999999998</v>
      </c>
      <c r="FN19" s="164">
        <v>-74.524100000000004</v>
      </c>
      <c r="FO19" s="164">
        <v>106.3389</v>
      </c>
      <c r="FP19" s="164">
        <v>113.7756</v>
      </c>
      <c r="FQ19" s="164">
        <v>51.125700000000002</v>
      </c>
      <c r="FR19" s="164">
        <v>14.98</v>
      </c>
      <c r="FS19" s="164">
        <v>5.5647000000000002</v>
      </c>
      <c r="FT19" s="164">
        <v>0.89139999999999997</v>
      </c>
      <c r="FU19" s="164">
        <v>-2.85</v>
      </c>
      <c r="FV19" s="164">
        <v>18.489999999999998</v>
      </c>
      <c r="FW19" s="164">
        <v>50.729300000000002</v>
      </c>
      <c r="FX19" s="165"/>
      <c r="FY19" s="164">
        <v>-3.8319999999999999</v>
      </c>
      <c r="FZ19" s="164">
        <v>4.0679999999999996</v>
      </c>
      <c r="GA19" s="165"/>
      <c r="GB19" s="163">
        <v>36.81</v>
      </c>
      <c r="GC19" s="164">
        <v>-113.5099</v>
      </c>
      <c r="GD19" s="164">
        <v>-106.28019999999999</v>
      </c>
      <c r="GE19" s="164">
        <v>14.4</v>
      </c>
      <c r="GF19" s="164">
        <v>69.915800000000004</v>
      </c>
      <c r="GG19" s="164">
        <v>25.7</v>
      </c>
      <c r="GH19" s="164">
        <v>-11.3781</v>
      </c>
      <c r="GI19" s="164">
        <v>-2.0182000000000002</v>
      </c>
      <c r="GJ19" s="164">
        <v>-2.2401</v>
      </c>
      <c r="GK19" s="164">
        <v>1.4682999999999999</v>
      </c>
      <c r="GL19" s="165"/>
      <c r="GM19" s="165"/>
      <c r="GN19" s="164">
        <v>-14.8462</v>
      </c>
      <c r="GO19" s="164">
        <v>-19.579699999999999</v>
      </c>
      <c r="GP19" s="164">
        <v>17.552800000000001</v>
      </c>
      <c r="GQ19" s="164">
        <v>20.232299999999999</v>
      </c>
      <c r="GR19" s="164">
        <v>66.261700000000005</v>
      </c>
      <c r="GS19" s="164">
        <v>65.333399999999997</v>
      </c>
      <c r="GT19" s="164">
        <v>-96.450800000000001</v>
      </c>
      <c r="GU19" s="164">
        <v>-14.941000000000001</v>
      </c>
      <c r="GV19" s="164">
        <v>20.988600000000002</v>
      </c>
      <c r="GW19" s="164">
        <v>-37.195999999999998</v>
      </c>
      <c r="GX19" s="164">
        <v>12.757999999999999</v>
      </c>
      <c r="GY19" s="164">
        <v>8.1362000000000005</v>
      </c>
      <c r="GZ19" s="164">
        <v>7.9222999999999999</v>
      </c>
      <c r="HA19" s="164">
        <v>14</v>
      </c>
      <c r="HB19" s="164">
        <v>238.73589999999999</v>
      </c>
      <c r="HC19" s="164">
        <v>237.92609999999999</v>
      </c>
      <c r="HD19" s="164">
        <v>54.1</v>
      </c>
      <c r="HE19" s="164">
        <v>-51.460999999999999</v>
      </c>
      <c r="HF19" s="164">
        <v>-183.53829999999999</v>
      </c>
      <c r="HG19" s="164">
        <v>186.5549</v>
      </c>
      <c r="HH19" s="164">
        <v>265.46039999999999</v>
      </c>
      <c r="HI19" s="164">
        <v>-224.22409999999999</v>
      </c>
      <c r="HJ19" s="164">
        <v>-222.13120000000001</v>
      </c>
      <c r="HK19" s="164">
        <v>-21.122299999999999</v>
      </c>
      <c r="HL19" s="164">
        <v>-10.0154</v>
      </c>
      <c r="HM19" s="164">
        <v>75.352999999999994</v>
      </c>
      <c r="HN19" s="164">
        <v>75.260999999999996</v>
      </c>
      <c r="HO19" s="165"/>
      <c r="HP19" s="164">
        <v>-156.21539999999999</v>
      </c>
      <c r="HQ19" s="164">
        <v>39.477200000000003</v>
      </c>
      <c r="HR19" s="164">
        <v>38.719200000000001</v>
      </c>
      <c r="HS19" s="164">
        <v>-55.876800000000003</v>
      </c>
      <c r="HT19" s="164">
        <v>-55.327300000000001</v>
      </c>
      <c r="HU19" s="164">
        <v>92.9</v>
      </c>
      <c r="HV19" s="164">
        <v>93.08</v>
      </c>
      <c r="HW19" s="164">
        <v>72.599999999999994</v>
      </c>
      <c r="HX19" s="164">
        <v>72.599999999999994</v>
      </c>
      <c r="HY19" s="164">
        <v>21.720500000000001</v>
      </c>
      <c r="HZ19" s="164">
        <v>25.44</v>
      </c>
      <c r="IA19" s="164">
        <v>-416.75020000000001</v>
      </c>
      <c r="IB19" s="164">
        <v>107.9798</v>
      </c>
      <c r="IC19" s="164">
        <v>108.8947</v>
      </c>
      <c r="ID19" s="164">
        <v>12.8</v>
      </c>
      <c r="IE19" s="164">
        <v>41.1</v>
      </c>
      <c r="IF19" s="164">
        <v>-38.5</v>
      </c>
      <c r="IG19" s="164">
        <v>-38</v>
      </c>
      <c r="IH19" s="164">
        <v>1.7682</v>
      </c>
      <c r="II19" s="164">
        <v>1.3943000000000001</v>
      </c>
      <c r="IJ19" s="164">
        <v>-262.91269999999997</v>
      </c>
      <c r="IK19" s="164">
        <v>-270.11450000000002</v>
      </c>
      <c r="IL19" s="164">
        <v>406.0575</v>
      </c>
      <c r="IM19" s="164">
        <v>531.53390000000002</v>
      </c>
      <c r="IN19" s="164">
        <v>157.47020000000001</v>
      </c>
      <c r="IO19" s="164">
        <v>-519.50450000000001</v>
      </c>
      <c r="IP19" s="164">
        <v>518.05690000000004</v>
      </c>
      <c r="IQ19" s="164">
        <v>-262.6062</v>
      </c>
      <c r="IR19" s="164">
        <v>-187.9777</v>
      </c>
      <c r="IS19" s="164">
        <v>-512.0172</v>
      </c>
      <c r="IT19" s="164">
        <v>120.9106</v>
      </c>
      <c r="IU19" s="164">
        <v>119.4944</v>
      </c>
      <c r="IV19" s="164">
        <v>270.5213</v>
      </c>
      <c r="IW19" s="164">
        <v>-394.58670000000001</v>
      </c>
      <c r="IX19" s="164">
        <v>186.74529999999999</v>
      </c>
      <c r="IY19" s="164">
        <v>-207.84549999999999</v>
      </c>
      <c r="IZ19" s="164">
        <v>210.66820000000001</v>
      </c>
      <c r="JA19" s="164">
        <v>-7.2771999999999997</v>
      </c>
      <c r="JB19" s="165"/>
      <c r="JC19" s="164">
        <v>23.68</v>
      </c>
      <c r="JD19" s="164">
        <v>6.92</v>
      </c>
      <c r="JE19" s="164">
        <v>6.9249999999999998</v>
      </c>
      <c r="JF19" s="164">
        <v>-22.88</v>
      </c>
      <c r="JG19" s="165"/>
      <c r="JH19" s="165"/>
      <c r="JI19" s="164">
        <v>-2.9000000000000001E-2</v>
      </c>
      <c r="JJ19" s="164">
        <v>-40.1663</v>
      </c>
      <c r="JK19" s="164">
        <v>-9.5200999999999993</v>
      </c>
      <c r="JL19" s="164">
        <v>18.899999999999999</v>
      </c>
      <c r="JM19" s="164">
        <v>51.45</v>
      </c>
      <c r="JN19" s="164">
        <v>50.756</v>
      </c>
      <c r="JO19" s="164">
        <v>11.1195</v>
      </c>
      <c r="JP19" s="164">
        <v>13.337199999999999</v>
      </c>
      <c r="JQ19" s="164">
        <v>49.584400000000002</v>
      </c>
      <c r="JR19" s="164">
        <v>49.136000000000003</v>
      </c>
      <c r="JS19" s="164">
        <v>49.505699999999997</v>
      </c>
      <c r="JT19" s="165"/>
      <c r="JU19" s="164">
        <v>-40.6</v>
      </c>
      <c r="JV19" s="164">
        <v>26.3901</v>
      </c>
      <c r="JW19" s="164">
        <v>6.09</v>
      </c>
      <c r="JX19" s="165"/>
      <c r="JY19" s="164">
        <v>-14.6594</v>
      </c>
      <c r="JZ19" s="164">
        <v>47.867600000000003</v>
      </c>
      <c r="KA19" s="164">
        <v>21.300799999999999</v>
      </c>
      <c r="KB19" s="164">
        <v>-15.4711</v>
      </c>
      <c r="KC19" s="164">
        <v>-47.432699999999997</v>
      </c>
      <c r="KD19" s="164">
        <v>9.7041000000000004</v>
      </c>
      <c r="KE19" s="164">
        <v>38.067799999999998</v>
      </c>
      <c r="KF19" s="164">
        <v>31.4</v>
      </c>
      <c r="KG19" s="164">
        <v>-31.6</v>
      </c>
      <c r="KH19" s="164">
        <v>80.544899999999998</v>
      </c>
      <c r="KI19" s="164">
        <v>-74.317099999999996</v>
      </c>
    </row>
    <row r="20" spans="1:295" ht="18" customHeight="1" x14ac:dyDescent="0.25">
      <c r="A20" s="159" t="s">
        <v>72</v>
      </c>
      <c r="B20" s="159" t="s">
        <v>766</v>
      </c>
      <c r="C20" s="163">
        <v>0</v>
      </c>
      <c r="D20" s="164">
        <v>18.3187</v>
      </c>
      <c r="E20" s="164">
        <v>-22.734400000000001</v>
      </c>
      <c r="F20" s="164">
        <v>-38.810499999999998</v>
      </c>
      <c r="G20" s="164">
        <v>13.7066</v>
      </c>
      <c r="H20" s="165"/>
      <c r="I20" s="164">
        <v>34.235599999999998</v>
      </c>
      <c r="J20" s="164">
        <v>-59.468400000000003</v>
      </c>
      <c r="K20" s="164">
        <v>42.482100000000003</v>
      </c>
      <c r="L20" s="164">
        <v>21.525300000000001</v>
      </c>
      <c r="M20" s="164">
        <v>20.992899999999999</v>
      </c>
      <c r="N20" s="164">
        <v>-22.2</v>
      </c>
      <c r="O20" s="164">
        <v>-41.054000000000002</v>
      </c>
      <c r="P20" s="165"/>
      <c r="Q20" s="164">
        <v>16.559999999999999</v>
      </c>
      <c r="R20" s="164">
        <v>-37.4</v>
      </c>
      <c r="S20" s="164">
        <v>13.091100000000001</v>
      </c>
      <c r="T20" s="164">
        <v>20.029</v>
      </c>
      <c r="U20" s="164">
        <v>14.8841</v>
      </c>
      <c r="V20" s="164">
        <v>15.1013</v>
      </c>
      <c r="W20" s="164">
        <v>25.215499999999999</v>
      </c>
      <c r="X20" s="164">
        <v>11.1991</v>
      </c>
      <c r="Y20" s="164">
        <v>0.41260000000000002</v>
      </c>
      <c r="Z20" s="164">
        <v>7.5792000000000002</v>
      </c>
      <c r="AA20" s="165"/>
      <c r="AB20" s="165"/>
      <c r="AC20" s="165"/>
      <c r="AD20" s="165"/>
      <c r="AE20" s="165"/>
      <c r="AF20" s="164">
        <v>22.2</v>
      </c>
      <c r="AG20" s="164">
        <v>39.6</v>
      </c>
      <c r="AH20" s="165"/>
      <c r="AI20" s="165"/>
      <c r="AJ20" s="163">
        <v>-34.770000000000003</v>
      </c>
      <c r="AK20" s="163">
        <v>-34.61</v>
      </c>
      <c r="AL20" s="165"/>
      <c r="AM20" s="165"/>
      <c r="AN20" s="165"/>
      <c r="AO20" s="164">
        <v>15.1919</v>
      </c>
      <c r="AP20" s="164">
        <v>-3.3064</v>
      </c>
      <c r="AQ20" s="164">
        <v>53.498800000000003</v>
      </c>
      <c r="AR20" s="164">
        <v>54.7834</v>
      </c>
      <c r="AS20" s="164">
        <v>72.680400000000006</v>
      </c>
      <c r="AT20" s="164">
        <v>-39.116100000000003</v>
      </c>
      <c r="AU20" s="164">
        <v>-43.4129</v>
      </c>
      <c r="AV20" s="164">
        <v>28.2926</v>
      </c>
      <c r="AW20" s="164">
        <v>30.724599999999999</v>
      </c>
      <c r="AX20" s="164">
        <v>62.826900000000002</v>
      </c>
      <c r="AY20" s="164">
        <v>64.166499999999999</v>
      </c>
      <c r="AZ20" s="164">
        <v>9.4385999999999992</v>
      </c>
      <c r="BA20" s="164">
        <v>50.9756</v>
      </c>
      <c r="BB20" s="164">
        <v>-561.04930000000002</v>
      </c>
      <c r="BC20" s="164">
        <v>25.3491</v>
      </c>
      <c r="BD20" s="164">
        <v>-11.8</v>
      </c>
      <c r="BE20" s="164">
        <v>-12.3</v>
      </c>
      <c r="BF20" s="164">
        <v>50.406999999999996</v>
      </c>
      <c r="BG20" s="164">
        <v>49.806399999999996</v>
      </c>
      <c r="BH20" s="164">
        <v>-2.3351000000000002</v>
      </c>
      <c r="BI20" s="165"/>
      <c r="BJ20" s="164">
        <v>-107.65430000000001</v>
      </c>
      <c r="BK20" s="164">
        <v>0.86009999999999998</v>
      </c>
      <c r="BL20" s="165"/>
      <c r="BM20" s="164">
        <v>3.2471000000000001</v>
      </c>
      <c r="BN20" s="164">
        <v>623.58450000000005</v>
      </c>
      <c r="BO20" s="164">
        <v>104.12909999999999</v>
      </c>
      <c r="BP20" s="164">
        <v>104.8005</v>
      </c>
      <c r="BQ20" s="164">
        <v>-577.68499999999995</v>
      </c>
      <c r="BR20" s="164">
        <v>466.79410000000001</v>
      </c>
      <c r="BS20" s="165"/>
      <c r="BT20" s="164">
        <v>-65.432900000000004</v>
      </c>
      <c r="BU20" s="164">
        <v>66.085400000000007</v>
      </c>
      <c r="BV20" s="164">
        <v>74.497399999999999</v>
      </c>
      <c r="BW20" s="164">
        <v>35.32</v>
      </c>
      <c r="BX20" s="165"/>
      <c r="BY20" s="164">
        <v>52.88</v>
      </c>
      <c r="BZ20" s="164">
        <v>53.98</v>
      </c>
      <c r="CA20" s="164">
        <v>40.057400000000001</v>
      </c>
      <c r="CB20" s="164">
        <v>40.593200000000003</v>
      </c>
      <c r="CC20" s="164">
        <v>31.5535</v>
      </c>
      <c r="CD20" s="164">
        <v>32.329099999999997</v>
      </c>
      <c r="CE20" s="164">
        <v>44.9636</v>
      </c>
      <c r="CF20" s="164">
        <v>-76.967799999999997</v>
      </c>
      <c r="CG20" s="164">
        <v>-76.675899999999999</v>
      </c>
      <c r="CH20" s="164">
        <v>2.4508999999999999</v>
      </c>
      <c r="CI20" s="165"/>
      <c r="CJ20" s="165"/>
      <c r="CK20" s="165"/>
      <c r="CL20" s="164">
        <v>74.400000000000006</v>
      </c>
      <c r="CM20" s="164">
        <v>67.400000000000006</v>
      </c>
      <c r="CN20" s="164">
        <v>-10.18</v>
      </c>
      <c r="CO20" s="164">
        <v>48.750700000000002</v>
      </c>
      <c r="CP20" s="164">
        <v>48.400399999999998</v>
      </c>
      <c r="CQ20" s="164">
        <v>48.409399999999998</v>
      </c>
      <c r="CR20" s="164">
        <v>-67.817099999999996</v>
      </c>
      <c r="CS20" s="164">
        <v>-67.382099999999994</v>
      </c>
      <c r="CT20" s="164">
        <v>91.258200000000002</v>
      </c>
      <c r="CU20" s="164">
        <v>-66.178799999999995</v>
      </c>
      <c r="CV20" s="164">
        <v>101.4765</v>
      </c>
      <c r="CW20" s="164">
        <v>11.4251</v>
      </c>
      <c r="CX20" s="164">
        <v>45.92</v>
      </c>
      <c r="CY20" s="164">
        <v>23.55</v>
      </c>
      <c r="CZ20" s="164">
        <v>33.054200000000002</v>
      </c>
      <c r="DA20" s="164">
        <v>31.498699999999999</v>
      </c>
      <c r="DB20" s="164">
        <v>-23.51</v>
      </c>
      <c r="DC20" s="165"/>
      <c r="DD20" s="165"/>
      <c r="DE20" s="165"/>
      <c r="DF20" s="164">
        <v>-129.88740000000001</v>
      </c>
      <c r="DG20" s="165"/>
      <c r="DH20" s="164">
        <v>-14.2126</v>
      </c>
      <c r="DI20" s="164">
        <v>-83</v>
      </c>
      <c r="DJ20" s="164">
        <v>-85</v>
      </c>
      <c r="DK20" s="164">
        <v>21.058</v>
      </c>
      <c r="DL20" s="164">
        <v>39.267000000000003</v>
      </c>
      <c r="DM20" s="164">
        <v>48.857900000000001</v>
      </c>
      <c r="DN20" s="164">
        <v>55.682400000000001</v>
      </c>
      <c r="DO20" s="164">
        <v>38.840000000000003</v>
      </c>
      <c r="DP20" s="165"/>
      <c r="DQ20" s="165"/>
      <c r="DR20" s="164">
        <v>128.56729999999999</v>
      </c>
      <c r="DS20" s="164">
        <v>-6.77</v>
      </c>
      <c r="DT20" s="164">
        <v>-6.89</v>
      </c>
      <c r="DU20" s="164">
        <v>43.51</v>
      </c>
      <c r="DV20" s="164">
        <v>66.150000000000006</v>
      </c>
      <c r="DW20" s="164">
        <v>128.67269999999999</v>
      </c>
      <c r="DX20" s="164">
        <v>127.25449999999999</v>
      </c>
      <c r="DY20" s="164">
        <v>67.370699999999999</v>
      </c>
      <c r="DZ20" s="164">
        <v>66.881799999999998</v>
      </c>
      <c r="EA20" s="164">
        <v>241.251</v>
      </c>
      <c r="EB20" s="164">
        <v>195.1832</v>
      </c>
      <c r="EC20" s="164">
        <v>186.56120000000001</v>
      </c>
      <c r="ED20" s="164">
        <v>189.63550000000001</v>
      </c>
      <c r="EE20" s="164">
        <v>71.890699999999995</v>
      </c>
      <c r="EF20" s="164">
        <v>48.9968</v>
      </c>
      <c r="EG20" s="164">
        <v>-40.786999999999999</v>
      </c>
      <c r="EH20" s="164">
        <v>586.4556</v>
      </c>
      <c r="EI20" s="164">
        <v>290.95670000000001</v>
      </c>
      <c r="EJ20" s="165"/>
      <c r="EK20" s="164">
        <v>-25.180099999999999</v>
      </c>
      <c r="EL20" s="164">
        <v>-23.593800000000002</v>
      </c>
      <c r="EM20" s="164">
        <v>24.667899999999999</v>
      </c>
      <c r="EN20" s="164">
        <v>-35.846800000000002</v>
      </c>
      <c r="EO20" s="165"/>
      <c r="EP20" s="164">
        <v>32.304000000000002</v>
      </c>
      <c r="EQ20" s="164">
        <v>0.84350000000000003</v>
      </c>
      <c r="ER20" s="164">
        <v>0.3896</v>
      </c>
      <c r="ES20" s="164">
        <v>-12.37</v>
      </c>
      <c r="ET20" s="165"/>
      <c r="EU20" s="164">
        <v>-14.4</v>
      </c>
      <c r="EV20" s="165"/>
      <c r="EW20" s="164">
        <v>11.8811</v>
      </c>
      <c r="EX20" s="164">
        <v>-119.4177</v>
      </c>
      <c r="EY20" s="164">
        <v>-38.268599999999999</v>
      </c>
      <c r="EZ20" s="164">
        <v>-37.914099999999998</v>
      </c>
      <c r="FA20" s="164">
        <v>12.1654</v>
      </c>
      <c r="FB20" s="164">
        <v>-45.1312</v>
      </c>
      <c r="FC20" s="164">
        <v>17.3919</v>
      </c>
      <c r="FD20" s="164">
        <v>23.347100000000001</v>
      </c>
      <c r="FE20" s="165"/>
      <c r="FF20" s="164">
        <v>23.245799999999999</v>
      </c>
      <c r="FG20" s="164">
        <v>42.007199999999997</v>
      </c>
      <c r="FH20" s="164">
        <v>42.604300000000002</v>
      </c>
      <c r="FI20" s="164">
        <v>41.053199999999997</v>
      </c>
      <c r="FJ20" s="164">
        <v>-40.691899999999997</v>
      </c>
      <c r="FK20" s="164">
        <v>-41.026800000000001</v>
      </c>
      <c r="FL20" s="164">
        <v>149.37100000000001</v>
      </c>
      <c r="FM20" s="164">
        <v>-65.104399999999998</v>
      </c>
      <c r="FN20" s="164">
        <v>-64.923100000000005</v>
      </c>
      <c r="FO20" s="164">
        <v>105.14190000000001</v>
      </c>
      <c r="FP20" s="164">
        <v>121.4088</v>
      </c>
      <c r="FQ20" s="164">
        <v>24.6629</v>
      </c>
      <c r="FR20" s="164">
        <v>22.8</v>
      </c>
      <c r="FS20" s="164">
        <v>15.1693</v>
      </c>
      <c r="FT20" s="164">
        <v>0.86819999999999997</v>
      </c>
      <c r="FU20" s="164">
        <v>-9.56</v>
      </c>
      <c r="FV20" s="164">
        <v>16.05</v>
      </c>
      <c r="FW20" s="164">
        <v>24.823</v>
      </c>
      <c r="FX20" s="165"/>
      <c r="FY20" s="164">
        <v>-3.8380000000000001</v>
      </c>
      <c r="FZ20" s="164">
        <v>4.1749999999999998</v>
      </c>
      <c r="GA20" s="165"/>
      <c r="GB20" s="163">
        <v>36.81</v>
      </c>
      <c r="GC20" s="164">
        <v>-122.1846</v>
      </c>
      <c r="GD20" s="164">
        <v>-104.3609</v>
      </c>
      <c r="GE20" s="164">
        <v>14.73</v>
      </c>
      <c r="GF20" s="164">
        <v>67.767200000000003</v>
      </c>
      <c r="GG20" s="164">
        <v>23.6</v>
      </c>
      <c r="GH20" s="164">
        <v>-13.654400000000001</v>
      </c>
      <c r="GI20" s="164">
        <v>-2.2323</v>
      </c>
      <c r="GJ20" s="164">
        <v>-2.3856000000000002</v>
      </c>
      <c r="GK20" s="164">
        <v>1.6086</v>
      </c>
      <c r="GL20" s="165"/>
      <c r="GM20" s="165"/>
      <c r="GN20" s="164">
        <v>-14.234400000000001</v>
      </c>
      <c r="GO20" s="164">
        <v>-23.535599999999999</v>
      </c>
      <c r="GP20" s="164">
        <v>16.451899999999998</v>
      </c>
      <c r="GQ20" s="164">
        <v>24.228000000000002</v>
      </c>
      <c r="GR20" s="164">
        <v>64.736199999999997</v>
      </c>
      <c r="GS20" s="164">
        <v>65.5</v>
      </c>
      <c r="GT20" s="164">
        <v>-106.1691</v>
      </c>
      <c r="GU20" s="164">
        <v>-15.791</v>
      </c>
      <c r="GV20" s="164">
        <v>20.921900000000001</v>
      </c>
      <c r="GW20" s="164">
        <v>-39.039400000000001</v>
      </c>
      <c r="GX20" s="164">
        <v>12.087199999999999</v>
      </c>
      <c r="GY20" s="164">
        <v>9.5327999999999999</v>
      </c>
      <c r="GZ20" s="164">
        <v>9.2512000000000008</v>
      </c>
      <c r="HA20" s="164">
        <v>13.5098</v>
      </c>
      <c r="HB20" s="164">
        <v>229.08189999999999</v>
      </c>
      <c r="HC20" s="164">
        <v>227.4691</v>
      </c>
      <c r="HD20" s="164">
        <v>78.400000000000006</v>
      </c>
      <c r="HE20" s="164">
        <v>-76.050600000000003</v>
      </c>
      <c r="HF20" s="164">
        <v>-221.8596</v>
      </c>
      <c r="HG20" s="164">
        <v>225.77879999999999</v>
      </c>
      <c r="HH20" s="164">
        <v>273.95699999999999</v>
      </c>
      <c r="HI20" s="164">
        <v>-216.93100000000001</v>
      </c>
      <c r="HJ20" s="164">
        <v>-213.81540000000001</v>
      </c>
      <c r="HK20" s="164">
        <v>-24.3643</v>
      </c>
      <c r="HL20" s="164">
        <v>-12.9459</v>
      </c>
      <c r="HM20" s="164">
        <v>67.0762</v>
      </c>
      <c r="HN20" s="164">
        <v>67.049300000000002</v>
      </c>
      <c r="HO20" s="165"/>
      <c r="HP20" s="165"/>
      <c r="HQ20" s="164">
        <v>41.301000000000002</v>
      </c>
      <c r="HR20" s="164">
        <v>40.400100000000002</v>
      </c>
      <c r="HS20" s="164">
        <v>-50.557299999999998</v>
      </c>
      <c r="HT20" s="164">
        <v>-49.452599999999997</v>
      </c>
      <c r="HU20" s="164">
        <v>103.6</v>
      </c>
      <c r="HV20" s="164">
        <v>103.28</v>
      </c>
      <c r="HW20" s="164">
        <v>64.099999999999994</v>
      </c>
      <c r="HX20" s="164">
        <v>63.5</v>
      </c>
      <c r="HY20" s="164">
        <v>21.310300000000002</v>
      </c>
      <c r="HZ20" s="164">
        <v>24.96</v>
      </c>
      <c r="IA20" s="164">
        <v>-413.57600000000002</v>
      </c>
      <c r="IB20" s="164">
        <v>109.3283</v>
      </c>
      <c r="IC20" s="164">
        <v>110.8494</v>
      </c>
      <c r="ID20" s="164">
        <v>13.9</v>
      </c>
      <c r="IE20" s="164">
        <v>29.7</v>
      </c>
      <c r="IF20" s="164">
        <v>-40.1</v>
      </c>
      <c r="IG20" s="164">
        <v>-39.9</v>
      </c>
      <c r="IH20" s="164">
        <v>1.8854</v>
      </c>
      <c r="II20" s="165"/>
      <c r="IJ20" s="164">
        <v>-268.28050000000002</v>
      </c>
      <c r="IK20" s="164">
        <v>-245.29679999999999</v>
      </c>
      <c r="IL20" s="164">
        <v>392.1114</v>
      </c>
      <c r="IM20" s="164">
        <v>511.88780000000003</v>
      </c>
      <c r="IN20" s="164">
        <v>149.28970000000001</v>
      </c>
      <c r="IO20" s="164">
        <v>-502.70179999999999</v>
      </c>
      <c r="IP20" s="164">
        <v>501.77789999999999</v>
      </c>
      <c r="IQ20" s="164">
        <v>-257.84350000000001</v>
      </c>
      <c r="IR20" s="164">
        <v>-185.0958</v>
      </c>
      <c r="IS20" s="164">
        <v>-497.70260000000002</v>
      </c>
      <c r="IT20" s="164">
        <v>117.82899999999999</v>
      </c>
      <c r="IU20" s="164">
        <v>116.59220000000001</v>
      </c>
      <c r="IV20" s="164">
        <v>262.04230000000001</v>
      </c>
      <c r="IW20" s="164">
        <v>-384.86130000000003</v>
      </c>
      <c r="IX20" s="164">
        <v>187.52029999999999</v>
      </c>
      <c r="IY20" s="164">
        <v>-195.38030000000001</v>
      </c>
      <c r="IZ20" s="164">
        <v>196.56139999999999</v>
      </c>
      <c r="JA20" s="164">
        <v>-7.6726999999999999</v>
      </c>
      <c r="JB20" s="165"/>
      <c r="JC20" s="164">
        <v>21.68</v>
      </c>
      <c r="JD20" s="164">
        <v>6.984</v>
      </c>
      <c r="JE20" s="164">
        <v>7.0060000000000002</v>
      </c>
      <c r="JF20" s="164">
        <v>-22.08</v>
      </c>
      <c r="JG20" s="165"/>
      <c r="JH20" s="165"/>
      <c r="JI20" s="164">
        <v>-2.9000000000000001E-2</v>
      </c>
      <c r="JJ20" s="164">
        <v>-39.757399999999997</v>
      </c>
      <c r="JK20" s="164">
        <v>-14.0337</v>
      </c>
      <c r="JL20" s="164">
        <v>23.2</v>
      </c>
      <c r="JM20" s="164">
        <v>47.537999999999997</v>
      </c>
      <c r="JN20" s="164">
        <v>49.256999999999998</v>
      </c>
      <c r="JO20" s="165"/>
      <c r="JP20" s="164">
        <v>13.327500000000001</v>
      </c>
      <c r="JQ20" s="164">
        <v>44.182699999999997</v>
      </c>
      <c r="JR20" s="164">
        <v>43.865699999999997</v>
      </c>
      <c r="JS20" s="164">
        <v>43.6755</v>
      </c>
      <c r="JT20" s="165"/>
      <c r="JU20" s="164">
        <v>-28.4</v>
      </c>
      <c r="JV20" s="164">
        <v>39.5486</v>
      </c>
      <c r="JW20" s="164">
        <v>6.04</v>
      </c>
      <c r="JX20" s="165"/>
      <c r="JY20" s="164">
        <v>-18.812200000000001</v>
      </c>
      <c r="JZ20" s="164">
        <v>50.892499999999998</v>
      </c>
      <c r="KA20" s="164">
        <v>24.215499999999999</v>
      </c>
      <c r="KB20" s="164">
        <v>-19.526800000000001</v>
      </c>
      <c r="KC20" s="164">
        <v>-49.901000000000003</v>
      </c>
      <c r="KD20" s="164">
        <v>13.0741</v>
      </c>
      <c r="KE20" s="164">
        <v>36.309800000000003</v>
      </c>
      <c r="KF20" s="164">
        <v>20.100000000000001</v>
      </c>
      <c r="KG20" s="164">
        <v>-18.8</v>
      </c>
      <c r="KH20" s="164">
        <v>45.531799999999997</v>
      </c>
      <c r="KI20" s="164">
        <v>-34.844200000000001</v>
      </c>
    </row>
    <row r="21" spans="1:295" ht="18" customHeight="1" x14ac:dyDescent="0.25">
      <c r="A21" s="159" t="s">
        <v>72</v>
      </c>
      <c r="B21" s="159" t="s">
        <v>767</v>
      </c>
      <c r="C21" s="163">
        <v>0</v>
      </c>
      <c r="D21" s="164">
        <v>19.170500000000001</v>
      </c>
      <c r="E21" s="164">
        <v>-23.915900000000001</v>
      </c>
      <c r="F21" s="164">
        <v>-38.162300000000002</v>
      </c>
      <c r="G21" s="164">
        <v>15.279500000000001</v>
      </c>
      <c r="H21" s="165"/>
      <c r="I21" s="164">
        <v>37.236400000000003</v>
      </c>
      <c r="J21" s="164">
        <v>-68.036000000000001</v>
      </c>
      <c r="K21" s="164">
        <v>48.543399999999998</v>
      </c>
      <c r="L21" s="164">
        <v>24.671199999999999</v>
      </c>
      <c r="M21" s="164">
        <v>24.412099999999999</v>
      </c>
      <c r="N21" s="164">
        <v>-24.42</v>
      </c>
      <c r="O21" s="164">
        <v>-45.381</v>
      </c>
      <c r="P21" s="164">
        <v>41.8</v>
      </c>
      <c r="Q21" s="164">
        <v>18.216000000000001</v>
      </c>
      <c r="R21" s="164">
        <v>-41.8</v>
      </c>
      <c r="S21" s="164">
        <v>12.906000000000001</v>
      </c>
      <c r="T21" s="164">
        <v>26.033200000000001</v>
      </c>
      <c r="U21" s="164">
        <v>14.7003</v>
      </c>
      <c r="V21" s="164">
        <v>14.908200000000001</v>
      </c>
      <c r="W21" s="164">
        <v>24.7638</v>
      </c>
      <c r="X21" s="164">
        <v>11.6936</v>
      </c>
      <c r="Y21" s="164">
        <v>0.12770000000000001</v>
      </c>
      <c r="Z21" s="164">
        <v>2.0827</v>
      </c>
      <c r="AA21" s="165"/>
      <c r="AB21" s="165"/>
      <c r="AC21" s="165"/>
      <c r="AD21" s="165"/>
      <c r="AE21" s="165"/>
      <c r="AF21" s="164">
        <v>24.42</v>
      </c>
      <c r="AG21" s="164">
        <v>44</v>
      </c>
      <c r="AH21" s="165"/>
      <c r="AI21" s="165"/>
      <c r="AJ21" s="163">
        <v>-34.770000000000003</v>
      </c>
      <c r="AK21" s="163">
        <v>-34.61</v>
      </c>
      <c r="AL21" s="165"/>
      <c r="AM21" s="165"/>
      <c r="AN21" s="165"/>
      <c r="AO21" s="164">
        <v>15.8086</v>
      </c>
      <c r="AP21" s="164">
        <v>-3.7688999999999999</v>
      </c>
      <c r="AQ21" s="164">
        <v>56.1325</v>
      </c>
      <c r="AR21" s="164">
        <v>59.034100000000002</v>
      </c>
      <c r="AS21" s="164">
        <v>49.785600000000002</v>
      </c>
      <c r="AT21" s="164">
        <v>-47.555500000000002</v>
      </c>
      <c r="AU21" s="164">
        <v>-48.314500000000002</v>
      </c>
      <c r="AV21" s="164">
        <v>36.579799999999999</v>
      </c>
      <c r="AW21" s="164">
        <v>31.963999999999999</v>
      </c>
      <c r="AX21" s="164">
        <v>69.7928</v>
      </c>
      <c r="AY21" s="164">
        <v>73.677599999999998</v>
      </c>
      <c r="AZ21" s="164">
        <v>9.9619999999999997</v>
      </c>
      <c r="BA21" s="164">
        <v>54.854500000000002</v>
      </c>
      <c r="BB21" s="164">
        <v>-608.49040000000002</v>
      </c>
      <c r="BC21" s="164">
        <v>26.763200000000001</v>
      </c>
      <c r="BD21" s="164">
        <v>-12.3</v>
      </c>
      <c r="BE21" s="164">
        <v>-12.9</v>
      </c>
      <c r="BF21" s="164">
        <v>56.189700000000002</v>
      </c>
      <c r="BG21" s="164">
        <v>54.582700000000003</v>
      </c>
      <c r="BH21" s="164">
        <v>-2.9131999999999998</v>
      </c>
      <c r="BI21" s="165"/>
      <c r="BJ21" s="164">
        <v>-105.9449</v>
      </c>
      <c r="BK21" s="164">
        <v>0.69189999999999996</v>
      </c>
      <c r="BL21" s="164">
        <v>2.0758000000000001</v>
      </c>
      <c r="BM21" s="164">
        <v>4.0297000000000001</v>
      </c>
      <c r="BN21" s="164">
        <v>665.4864</v>
      </c>
      <c r="BO21" s="164">
        <v>119.8156</v>
      </c>
      <c r="BP21" s="164">
        <v>120.0903</v>
      </c>
      <c r="BQ21" s="164">
        <v>-584.61710000000005</v>
      </c>
      <c r="BR21" s="164">
        <v>527.84559999999999</v>
      </c>
      <c r="BS21" s="165"/>
      <c r="BT21" s="164">
        <v>-45.116399999999999</v>
      </c>
      <c r="BU21" s="164">
        <v>47.785600000000002</v>
      </c>
      <c r="BV21" s="164">
        <v>74.497399999999999</v>
      </c>
      <c r="BW21" s="164">
        <v>34.14</v>
      </c>
      <c r="BX21" s="165"/>
      <c r="BY21" s="164">
        <v>53.95</v>
      </c>
      <c r="BZ21" s="164">
        <v>55.73</v>
      </c>
      <c r="CA21" s="164">
        <v>17.686499999999999</v>
      </c>
      <c r="CB21" s="164">
        <v>17.9544</v>
      </c>
      <c r="CC21" s="164">
        <v>43.196800000000003</v>
      </c>
      <c r="CD21" s="164">
        <v>43.582299999999996</v>
      </c>
      <c r="CE21" s="164">
        <v>42.253999999999998</v>
      </c>
      <c r="CF21" s="164">
        <v>-77.515600000000006</v>
      </c>
      <c r="CG21" s="164">
        <v>-77.178100000000001</v>
      </c>
      <c r="CH21" s="164">
        <v>1.4538</v>
      </c>
      <c r="CI21" s="165"/>
      <c r="CJ21" s="165"/>
      <c r="CK21" s="165"/>
      <c r="CL21" s="164">
        <v>78.5</v>
      </c>
      <c r="CM21" s="164">
        <v>71.3</v>
      </c>
      <c r="CN21" s="164">
        <v>-11.21</v>
      </c>
      <c r="CO21" s="164">
        <v>52.502000000000002</v>
      </c>
      <c r="CP21" s="164">
        <v>50.5685</v>
      </c>
      <c r="CQ21" s="164">
        <v>50.518900000000002</v>
      </c>
      <c r="CR21" s="164">
        <v>-60.738700000000001</v>
      </c>
      <c r="CS21" s="164">
        <v>-60.678400000000003</v>
      </c>
      <c r="CT21" s="164">
        <v>93.7256</v>
      </c>
      <c r="CU21" s="164">
        <v>-77.099699999999999</v>
      </c>
      <c r="CV21" s="164">
        <v>103.4564</v>
      </c>
      <c r="CW21" s="164">
        <v>11.609500000000001</v>
      </c>
      <c r="CX21" s="164">
        <v>49.78</v>
      </c>
      <c r="CY21" s="164">
        <v>24.96</v>
      </c>
      <c r="CZ21" s="164">
        <v>36.3354</v>
      </c>
      <c r="DA21" s="164">
        <v>34.135399999999997</v>
      </c>
      <c r="DB21" s="164">
        <v>-24.59</v>
      </c>
      <c r="DC21" s="165"/>
      <c r="DD21" s="165"/>
      <c r="DE21" s="165"/>
      <c r="DF21" s="164">
        <v>-125.5993</v>
      </c>
      <c r="DG21" s="165"/>
      <c r="DH21" s="164">
        <v>-14.787699999999999</v>
      </c>
      <c r="DI21" s="164">
        <v>-91.1</v>
      </c>
      <c r="DJ21" s="164">
        <v>-90.2</v>
      </c>
      <c r="DK21" s="164">
        <v>21.7667</v>
      </c>
      <c r="DL21" s="164">
        <v>45.126300000000001</v>
      </c>
      <c r="DM21" s="164">
        <v>54.493600000000001</v>
      </c>
      <c r="DN21" s="164">
        <v>63.299599999999998</v>
      </c>
      <c r="DO21" s="164">
        <v>44.52</v>
      </c>
      <c r="DP21" s="165"/>
      <c r="DQ21" s="165"/>
      <c r="DR21" s="164">
        <v>123.84699999999999</v>
      </c>
      <c r="DS21" s="164">
        <v>-6.99</v>
      </c>
      <c r="DT21" s="164">
        <v>-7.05</v>
      </c>
      <c r="DU21" s="164">
        <v>44.98</v>
      </c>
      <c r="DV21" s="164">
        <v>68.39</v>
      </c>
      <c r="DW21" s="164">
        <v>124.2364</v>
      </c>
      <c r="DX21" s="164">
        <v>123.6</v>
      </c>
      <c r="DY21" s="164">
        <v>49.935600000000001</v>
      </c>
      <c r="DZ21" s="164">
        <v>47.581800000000001</v>
      </c>
      <c r="EA21" s="164">
        <v>238.58869999999999</v>
      </c>
      <c r="EB21" s="164">
        <v>190.3287</v>
      </c>
      <c r="EC21" s="164">
        <v>183.3357</v>
      </c>
      <c r="ED21" s="164">
        <v>185.15860000000001</v>
      </c>
      <c r="EE21" s="164">
        <v>64.346299999999999</v>
      </c>
      <c r="EF21" s="164">
        <v>42.281700000000001</v>
      </c>
      <c r="EG21" s="164">
        <v>-39.040999999999997</v>
      </c>
      <c r="EH21" s="164">
        <v>591.03110000000004</v>
      </c>
      <c r="EI21" s="164">
        <v>211.40270000000001</v>
      </c>
      <c r="EJ21" s="165"/>
      <c r="EK21" s="164">
        <v>-27.2822</v>
      </c>
      <c r="EL21" s="164">
        <v>-25.479299999999999</v>
      </c>
      <c r="EM21" s="164">
        <v>33.6554</v>
      </c>
      <c r="EN21" s="164">
        <v>-43.499299999999998</v>
      </c>
      <c r="EO21" s="165"/>
      <c r="EP21" s="164">
        <v>35.375999999999998</v>
      </c>
      <c r="EQ21" s="164">
        <v>-7.4032</v>
      </c>
      <c r="ER21" s="164">
        <v>-7.8159999999999998</v>
      </c>
      <c r="ES21" s="164">
        <v>-5.4824999999999999</v>
      </c>
      <c r="ET21" s="165"/>
      <c r="EU21" s="164">
        <v>-12.21</v>
      </c>
      <c r="EV21" s="165"/>
      <c r="EW21" s="164">
        <v>13.4558</v>
      </c>
      <c r="EX21" s="164">
        <v>-140.8004</v>
      </c>
      <c r="EY21" s="164">
        <v>-36.197299999999998</v>
      </c>
      <c r="EZ21" s="164">
        <v>-35.067</v>
      </c>
      <c r="FA21" s="164">
        <v>6.2836999999999996</v>
      </c>
      <c r="FB21" s="164">
        <v>-38.5349</v>
      </c>
      <c r="FC21" s="164">
        <v>10.728</v>
      </c>
      <c r="FD21" s="164">
        <v>24.451499999999999</v>
      </c>
      <c r="FE21" s="165"/>
      <c r="FF21" s="164">
        <v>23.789899999999999</v>
      </c>
      <c r="FG21" s="164">
        <v>41.897500000000001</v>
      </c>
      <c r="FH21" s="164">
        <v>43.218800000000002</v>
      </c>
      <c r="FI21" s="164">
        <v>41.1387</v>
      </c>
      <c r="FJ21" s="164">
        <v>-19.424900000000001</v>
      </c>
      <c r="FK21" s="164">
        <v>-18.420200000000001</v>
      </c>
      <c r="FL21" s="164">
        <v>128.94139999999999</v>
      </c>
      <c r="FM21" s="164">
        <v>-47.025199999999998</v>
      </c>
      <c r="FN21" s="164">
        <v>-46.905799999999999</v>
      </c>
      <c r="FO21" s="164">
        <v>83.798500000000004</v>
      </c>
      <c r="FP21" s="164">
        <v>96.444400000000002</v>
      </c>
      <c r="FQ21" s="164">
        <v>29.892399999999999</v>
      </c>
      <c r="FR21" s="164">
        <v>16.690000000000001</v>
      </c>
      <c r="FS21" s="164">
        <v>11.5657</v>
      </c>
      <c r="FT21" s="164">
        <v>0.84499999999999997</v>
      </c>
      <c r="FU21" s="164">
        <v>-7.03</v>
      </c>
      <c r="FV21" s="164">
        <v>16.329999999999998</v>
      </c>
      <c r="FW21" s="164">
        <v>28.9937</v>
      </c>
      <c r="FX21" s="165"/>
      <c r="FY21" s="164">
        <v>-3.9260000000000002</v>
      </c>
      <c r="FZ21" s="164">
        <v>4.1239999999999997</v>
      </c>
      <c r="GA21" s="165"/>
      <c r="GB21" s="163">
        <v>36.81</v>
      </c>
      <c r="GC21" s="164">
        <v>-96.052300000000002</v>
      </c>
      <c r="GD21" s="164">
        <v>-83.443600000000004</v>
      </c>
      <c r="GE21" s="164">
        <v>14.07</v>
      </c>
      <c r="GF21" s="164">
        <v>67.676599999999993</v>
      </c>
      <c r="GG21" s="164">
        <v>22.3</v>
      </c>
      <c r="GH21" s="164">
        <v>-14.4894</v>
      </c>
      <c r="GI21" s="164">
        <v>-0.98519999999999996</v>
      </c>
      <c r="GJ21" s="164">
        <v>0</v>
      </c>
      <c r="GK21" s="164">
        <v>1.6553</v>
      </c>
      <c r="GL21" s="165"/>
      <c r="GM21" s="165"/>
      <c r="GN21" s="164">
        <v>-13.1943</v>
      </c>
      <c r="GO21" s="164">
        <v>-26.672000000000001</v>
      </c>
      <c r="GP21" s="164">
        <v>15.798299999999999</v>
      </c>
      <c r="GQ21" s="164">
        <v>27.471699999999998</v>
      </c>
      <c r="GR21" s="164">
        <v>59.163200000000003</v>
      </c>
      <c r="GS21" s="164">
        <v>59.948399999999999</v>
      </c>
      <c r="GT21" s="164">
        <v>-117.8856</v>
      </c>
      <c r="GU21" s="164">
        <v>-16.4847</v>
      </c>
      <c r="GV21" s="164">
        <v>21.436800000000002</v>
      </c>
      <c r="GW21" s="164">
        <v>-38.5261</v>
      </c>
      <c r="GX21" s="164">
        <v>11.539199999999999</v>
      </c>
      <c r="GY21" s="164">
        <v>11.164899999999999</v>
      </c>
      <c r="GZ21" s="164">
        <v>10.876799999999999</v>
      </c>
      <c r="HA21" s="164">
        <v>13</v>
      </c>
      <c r="HB21" s="164">
        <v>207.1985</v>
      </c>
      <c r="HC21" s="164">
        <v>209.31800000000001</v>
      </c>
      <c r="HD21" s="164">
        <v>81.7</v>
      </c>
      <c r="HE21" s="164">
        <v>-80.484499999999997</v>
      </c>
      <c r="HF21" s="164">
        <v>-223.1112</v>
      </c>
      <c r="HG21" s="164">
        <v>228.03739999999999</v>
      </c>
      <c r="HH21" s="164">
        <v>218.1026</v>
      </c>
      <c r="HI21" s="164">
        <v>-196.03460000000001</v>
      </c>
      <c r="HJ21" s="164">
        <v>-196.65119999999999</v>
      </c>
      <c r="HK21" s="164">
        <v>-22.338000000000001</v>
      </c>
      <c r="HL21" s="164">
        <v>-10.3507</v>
      </c>
      <c r="HM21" s="164">
        <v>70.437399999999997</v>
      </c>
      <c r="HN21" s="164">
        <v>70.247399999999999</v>
      </c>
      <c r="HO21" s="164">
        <v>-152.52629999999999</v>
      </c>
      <c r="HP21" s="165"/>
      <c r="HQ21" s="164">
        <v>34.698099999999997</v>
      </c>
      <c r="HR21" s="164">
        <v>33.599400000000003</v>
      </c>
      <c r="HS21" s="164">
        <v>-43.2879</v>
      </c>
      <c r="HT21" s="164">
        <v>-43.939</v>
      </c>
      <c r="HU21" s="164">
        <v>86.29</v>
      </c>
      <c r="HV21" s="164">
        <v>85.6</v>
      </c>
      <c r="HW21" s="164">
        <v>67.900000000000006</v>
      </c>
      <c r="HX21" s="164">
        <v>68.3</v>
      </c>
      <c r="HY21" s="164">
        <v>21.124400000000001</v>
      </c>
      <c r="HZ21" s="164">
        <v>3.92</v>
      </c>
      <c r="IA21" s="164">
        <v>-415.43529999999998</v>
      </c>
      <c r="IB21" s="164">
        <v>105.0767</v>
      </c>
      <c r="IC21" s="164">
        <v>103.65519999999999</v>
      </c>
      <c r="ID21" s="164">
        <v>14.5</v>
      </c>
      <c r="IE21" s="164">
        <v>36.5</v>
      </c>
      <c r="IF21" s="164">
        <v>-32.700000000000003</v>
      </c>
      <c r="IG21" s="164">
        <v>-32.9</v>
      </c>
      <c r="IH21" s="165"/>
      <c r="II21" s="164">
        <v>1.5657000000000001</v>
      </c>
      <c r="IJ21" s="164">
        <v>-214.7054</v>
      </c>
      <c r="IK21" s="164">
        <v>-175.06059999999999</v>
      </c>
      <c r="IL21" s="164">
        <v>348.33150000000001</v>
      </c>
      <c r="IM21" s="164">
        <v>447.04039999999998</v>
      </c>
      <c r="IN21" s="164">
        <v>153.74780000000001</v>
      </c>
      <c r="IO21" s="164">
        <v>-435.57859999999999</v>
      </c>
      <c r="IP21" s="164">
        <v>434.83589999999998</v>
      </c>
      <c r="IQ21" s="164">
        <v>-236.11080000000001</v>
      </c>
      <c r="IR21" s="164">
        <v>-151.42349999999999</v>
      </c>
      <c r="IS21" s="164">
        <v>-427.8768</v>
      </c>
      <c r="IT21" s="164">
        <v>132.83940000000001</v>
      </c>
      <c r="IU21" s="164">
        <v>128.96430000000001</v>
      </c>
      <c r="IV21" s="164">
        <v>243.995</v>
      </c>
      <c r="IW21" s="164">
        <v>-332.92219999999998</v>
      </c>
      <c r="IX21" s="164">
        <v>147.42189999999999</v>
      </c>
      <c r="IY21" s="164">
        <v>-186.91810000000001</v>
      </c>
      <c r="IZ21" s="164">
        <v>186.69329999999999</v>
      </c>
      <c r="JA21" s="164">
        <v>-6.8266999999999998</v>
      </c>
      <c r="JB21" s="165"/>
      <c r="JC21" s="164">
        <v>22</v>
      </c>
      <c r="JD21" s="164">
        <v>6.6289999999999996</v>
      </c>
      <c r="JE21" s="164">
        <v>6.64</v>
      </c>
      <c r="JF21" s="164">
        <v>-21.84</v>
      </c>
      <c r="JG21" s="165"/>
      <c r="JH21" s="165"/>
      <c r="JI21" s="164">
        <v>-2.9000000000000001E-2</v>
      </c>
      <c r="JJ21" s="164">
        <v>-34.483899999999998</v>
      </c>
      <c r="JK21" s="164">
        <v>-14.180199999999999</v>
      </c>
      <c r="JL21" s="164">
        <v>18.899999999999999</v>
      </c>
      <c r="JM21" s="164">
        <v>49.646999999999998</v>
      </c>
      <c r="JN21" s="164">
        <v>50.59</v>
      </c>
      <c r="JO21" s="165"/>
      <c r="JP21" s="165"/>
      <c r="JQ21" s="164">
        <v>45.694499999999998</v>
      </c>
      <c r="JR21" s="164">
        <v>46.0184</v>
      </c>
      <c r="JS21" s="164">
        <v>44.0792</v>
      </c>
      <c r="JT21" s="165"/>
      <c r="JU21" s="164">
        <v>-35.5</v>
      </c>
      <c r="JV21" s="164">
        <v>39.453000000000003</v>
      </c>
      <c r="JW21" s="164">
        <v>6.54</v>
      </c>
      <c r="JX21" s="165"/>
      <c r="JY21" s="164">
        <v>-15.2035</v>
      </c>
      <c r="JZ21" s="164">
        <v>49.249899999999997</v>
      </c>
      <c r="KA21" s="164">
        <v>22.072500000000002</v>
      </c>
      <c r="KB21" s="164">
        <v>-15.8406</v>
      </c>
      <c r="KC21" s="164">
        <v>-48.561199999999999</v>
      </c>
      <c r="KD21" s="164">
        <v>9.4429999999999996</v>
      </c>
      <c r="KE21" s="164">
        <v>37.811</v>
      </c>
      <c r="KF21" s="164">
        <v>27.6</v>
      </c>
      <c r="KG21" s="164">
        <v>-26.9</v>
      </c>
      <c r="KH21" s="164">
        <v>-6.8197999999999999</v>
      </c>
      <c r="KI21" s="164">
        <v>57.575499999999998</v>
      </c>
    </row>
    <row r="22" spans="1:295" ht="18" customHeight="1" x14ac:dyDescent="0.25">
      <c r="A22" s="159" t="s">
        <v>72</v>
      </c>
      <c r="B22" s="159" t="s">
        <v>768</v>
      </c>
      <c r="C22" s="163">
        <v>0</v>
      </c>
      <c r="D22" s="164">
        <v>19.051400000000001</v>
      </c>
      <c r="E22" s="164">
        <v>-24.039200000000001</v>
      </c>
      <c r="F22" s="164">
        <v>-38.444899999999997</v>
      </c>
      <c r="G22" s="164">
        <v>14.167299999999999</v>
      </c>
      <c r="H22" s="165"/>
      <c r="I22" s="164">
        <v>37.478099999999998</v>
      </c>
      <c r="J22" s="164">
        <v>-70.669600000000003</v>
      </c>
      <c r="K22" s="164">
        <v>49.914400000000001</v>
      </c>
      <c r="L22" s="164">
        <v>25.3172</v>
      </c>
      <c r="M22" s="164">
        <v>24.787700000000001</v>
      </c>
      <c r="N22" s="164">
        <v>-17.760000000000002</v>
      </c>
      <c r="O22" s="164">
        <v>-45.874000000000002</v>
      </c>
      <c r="P22" s="164">
        <v>41.8</v>
      </c>
      <c r="Q22" s="164">
        <v>18.216000000000001</v>
      </c>
      <c r="R22" s="164">
        <v>-41.8</v>
      </c>
      <c r="S22" s="164">
        <v>12.965400000000001</v>
      </c>
      <c r="T22" s="164">
        <v>27.962399999999999</v>
      </c>
      <c r="U22" s="164">
        <v>14.772399999999999</v>
      </c>
      <c r="V22" s="164">
        <v>14.911300000000001</v>
      </c>
      <c r="W22" s="164">
        <v>24.870100000000001</v>
      </c>
      <c r="X22" s="164">
        <v>11.893599999999999</v>
      </c>
      <c r="Y22" s="164">
        <v>1.49E-2</v>
      </c>
      <c r="Z22" s="164">
        <v>2.1204000000000001</v>
      </c>
      <c r="AA22" s="165"/>
      <c r="AB22" s="165"/>
      <c r="AC22" s="165"/>
      <c r="AD22" s="165"/>
      <c r="AE22" s="165"/>
      <c r="AF22" s="164">
        <v>17.760000000000002</v>
      </c>
      <c r="AG22" s="164">
        <v>44</v>
      </c>
      <c r="AH22" s="165"/>
      <c r="AI22" s="165"/>
      <c r="AJ22" s="163">
        <v>-34.770000000000003</v>
      </c>
      <c r="AK22" s="163">
        <v>-34.61</v>
      </c>
      <c r="AL22" s="165"/>
      <c r="AM22" s="165"/>
      <c r="AN22" s="165"/>
      <c r="AO22" s="164">
        <v>16.575500000000002</v>
      </c>
      <c r="AP22" s="164">
        <v>-3.7437999999999998</v>
      </c>
      <c r="AQ22" s="164">
        <v>56.2971</v>
      </c>
      <c r="AR22" s="164">
        <v>58.010599999999997</v>
      </c>
      <c r="AS22" s="164">
        <v>50.3598</v>
      </c>
      <c r="AT22" s="164">
        <v>-45.278199999999998</v>
      </c>
      <c r="AU22" s="164">
        <v>-45.782800000000002</v>
      </c>
      <c r="AV22" s="164">
        <v>11.407500000000001</v>
      </c>
      <c r="AW22" s="164">
        <v>12.101699999999999</v>
      </c>
      <c r="AX22" s="164">
        <v>71.802099999999996</v>
      </c>
      <c r="AY22" s="164">
        <v>73.677599999999998</v>
      </c>
      <c r="AZ22" s="164">
        <v>6.2977999999999996</v>
      </c>
      <c r="BA22" s="164">
        <v>33.487200000000001</v>
      </c>
      <c r="BB22" s="164">
        <v>-568.87490000000003</v>
      </c>
      <c r="BC22" s="164">
        <v>27.533300000000001</v>
      </c>
      <c r="BD22" s="164">
        <v>-12.6</v>
      </c>
      <c r="BE22" s="164">
        <v>-13.3</v>
      </c>
      <c r="BF22" s="164">
        <v>53.038699999999999</v>
      </c>
      <c r="BG22" s="164">
        <v>51.915999999999997</v>
      </c>
      <c r="BH22" s="164">
        <v>-3.1564999999999999</v>
      </c>
      <c r="BI22" s="165"/>
      <c r="BJ22" s="164">
        <v>-104.6992</v>
      </c>
      <c r="BK22" s="164">
        <v>2.1718999999999999</v>
      </c>
      <c r="BL22" s="164">
        <v>6.0788000000000002</v>
      </c>
      <c r="BM22" s="164">
        <v>4.1003999999999996</v>
      </c>
      <c r="BN22" s="164">
        <v>627.88760000000002</v>
      </c>
      <c r="BO22" s="164">
        <v>118.9611</v>
      </c>
      <c r="BP22" s="164">
        <v>118.9306</v>
      </c>
      <c r="BQ22" s="164">
        <v>-529.88679999999999</v>
      </c>
      <c r="BR22" s="164">
        <v>530.11789999999996</v>
      </c>
      <c r="BS22" s="165"/>
      <c r="BT22" s="164">
        <v>-36.0473</v>
      </c>
      <c r="BU22" s="164">
        <v>37.866100000000003</v>
      </c>
      <c r="BV22" s="164">
        <v>77.571100000000001</v>
      </c>
      <c r="BW22" s="164">
        <v>33.75</v>
      </c>
      <c r="BX22" s="165"/>
      <c r="BY22" s="164">
        <v>55.63</v>
      </c>
      <c r="BZ22" s="164">
        <v>55.97</v>
      </c>
      <c r="CA22" s="164">
        <v>7.3718000000000004</v>
      </c>
      <c r="CB22" s="164">
        <v>6.5681000000000003</v>
      </c>
      <c r="CC22" s="164">
        <v>50.297899999999998</v>
      </c>
      <c r="CD22" s="164">
        <v>50.8979</v>
      </c>
      <c r="CE22" s="164">
        <v>41.829900000000002</v>
      </c>
      <c r="CF22" s="164">
        <v>-68.343699999999998</v>
      </c>
      <c r="CG22" s="164">
        <v>-68.034599999999998</v>
      </c>
      <c r="CH22" s="164">
        <v>2.673</v>
      </c>
      <c r="CI22" s="165"/>
      <c r="CJ22" s="165"/>
      <c r="CK22" s="165"/>
      <c r="CL22" s="164">
        <v>80.5</v>
      </c>
      <c r="CM22" s="164">
        <v>72.900000000000006</v>
      </c>
      <c r="CN22" s="164">
        <v>-11.91</v>
      </c>
      <c r="CO22" s="164">
        <v>57.5</v>
      </c>
      <c r="CP22" s="164">
        <v>56.564999999999998</v>
      </c>
      <c r="CQ22" s="164">
        <v>56.1111</v>
      </c>
      <c r="CR22" s="164">
        <v>-48.524999999999999</v>
      </c>
      <c r="CS22" s="164">
        <v>-47.930900000000001</v>
      </c>
      <c r="CT22" s="164">
        <v>81.387799999999999</v>
      </c>
      <c r="CU22" s="164">
        <v>-77.748800000000003</v>
      </c>
      <c r="CV22" s="164">
        <v>90.081100000000006</v>
      </c>
      <c r="CW22" s="164">
        <v>11.290100000000001</v>
      </c>
      <c r="CX22" s="164">
        <v>54.55</v>
      </c>
      <c r="CY22" s="164">
        <v>27.79</v>
      </c>
      <c r="CZ22" s="164">
        <v>38.679200000000002</v>
      </c>
      <c r="DA22" s="164">
        <v>36.772199999999998</v>
      </c>
      <c r="DB22" s="164">
        <v>-25.56</v>
      </c>
      <c r="DC22" s="165"/>
      <c r="DD22" s="165"/>
      <c r="DE22" s="165"/>
      <c r="DF22" s="164">
        <v>-115.9134</v>
      </c>
      <c r="DG22" s="165"/>
      <c r="DH22" s="164">
        <v>-15.571300000000001</v>
      </c>
      <c r="DI22" s="164">
        <v>-94.8</v>
      </c>
      <c r="DJ22" s="164">
        <v>-92.3</v>
      </c>
      <c r="DK22" s="164">
        <v>22.925699999999999</v>
      </c>
      <c r="DL22" s="164">
        <v>49.227899999999998</v>
      </c>
      <c r="DM22" s="164">
        <v>58.250799999999998</v>
      </c>
      <c r="DN22" s="164">
        <v>69.158900000000003</v>
      </c>
      <c r="DO22" s="164">
        <v>48.82</v>
      </c>
      <c r="DP22" s="165"/>
      <c r="DQ22" s="165"/>
      <c r="DR22" s="164">
        <v>114.1515</v>
      </c>
      <c r="DS22" s="164">
        <v>-6.89</v>
      </c>
      <c r="DT22" s="164">
        <v>-7.05</v>
      </c>
      <c r="DU22" s="164">
        <v>50.78</v>
      </c>
      <c r="DV22" s="164">
        <v>69.3</v>
      </c>
      <c r="DW22" s="164">
        <v>116.5455</v>
      </c>
      <c r="DX22" s="164">
        <v>115.8909</v>
      </c>
      <c r="DY22" s="164">
        <v>35.959600000000002</v>
      </c>
      <c r="DZ22" s="164">
        <v>34.136400000000002</v>
      </c>
      <c r="EA22" s="164">
        <v>233.77170000000001</v>
      </c>
      <c r="EB22" s="164">
        <v>184.38079999999999</v>
      </c>
      <c r="EC22" s="164">
        <v>177.5847</v>
      </c>
      <c r="ED22" s="164">
        <v>178.369</v>
      </c>
      <c r="EE22" s="164">
        <v>52.7012</v>
      </c>
      <c r="EF22" s="164">
        <v>31.176600000000001</v>
      </c>
      <c r="EG22" s="164">
        <v>-38.088000000000001</v>
      </c>
      <c r="EH22" s="164">
        <v>549.22640000000001</v>
      </c>
      <c r="EI22" s="164">
        <v>112.3785</v>
      </c>
      <c r="EJ22" s="165"/>
      <c r="EK22" s="164">
        <v>-28.508700000000001</v>
      </c>
      <c r="EL22" s="164">
        <v>-26.417400000000001</v>
      </c>
      <c r="EM22" s="164">
        <v>45.099200000000003</v>
      </c>
      <c r="EN22" s="164">
        <v>-57.024299999999997</v>
      </c>
      <c r="EO22" s="165"/>
      <c r="EP22" s="164">
        <v>38.448</v>
      </c>
      <c r="EQ22" s="164">
        <v>-13.914199999999999</v>
      </c>
      <c r="ER22" s="164">
        <v>-14.2782</v>
      </c>
      <c r="ES22" s="164">
        <v>6.2693000000000003</v>
      </c>
      <c r="ET22" s="165"/>
      <c r="EU22" s="164">
        <v>-14.24</v>
      </c>
      <c r="EV22" s="165"/>
      <c r="EW22" s="164">
        <v>10.292</v>
      </c>
      <c r="EX22" s="164">
        <v>-155.18459999999999</v>
      </c>
      <c r="EY22" s="164">
        <v>-35.874899999999997</v>
      </c>
      <c r="EZ22" s="164">
        <v>-34.791800000000002</v>
      </c>
      <c r="FA22" s="164">
        <v>6.2539999999999996</v>
      </c>
      <c r="FB22" s="164">
        <v>-28.510300000000001</v>
      </c>
      <c r="FC22" s="164">
        <v>0</v>
      </c>
      <c r="FD22" s="164">
        <v>24.091100000000001</v>
      </c>
      <c r="FE22" s="165"/>
      <c r="FF22" s="164">
        <v>23.6646</v>
      </c>
      <c r="FG22" s="164">
        <v>42.251199999999997</v>
      </c>
      <c r="FH22" s="164">
        <v>43.169600000000003</v>
      </c>
      <c r="FI22" s="164">
        <v>41.046700000000001</v>
      </c>
      <c r="FJ22" s="164">
        <v>-7.0331999999999999</v>
      </c>
      <c r="FK22" s="164">
        <v>-7.2005999999999997</v>
      </c>
      <c r="FL22" s="164">
        <v>123.58280000000001</v>
      </c>
      <c r="FM22" s="164">
        <v>-33.687600000000003</v>
      </c>
      <c r="FN22" s="164">
        <v>-33.453200000000002</v>
      </c>
      <c r="FO22" s="164">
        <v>80.638499999999993</v>
      </c>
      <c r="FP22" s="164">
        <v>92.591399999999993</v>
      </c>
      <c r="FQ22" s="164">
        <v>30.390499999999999</v>
      </c>
      <c r="FR22" s="164">
        <v>13.83</v>
      </c>
      <c r="FS22" s="164">
        <v>9.6590000000000007</v>
      </c>
      <c r="FT22" s="164">
        <v>0.90359999999999996</v>
      </c>
      <c r="FU22" s="164">
        <v>-5.67</v>
      </c>
      <c r="FV22" s="164">
        <v>15.13</v>
      </c>
      <c r="FW22" s="164">
        <v>31.002500000000001</v>
      </c>
      <c r="FX22" s="165"/>
      <c r="FY22" s="164">
        <v>-3.742</v>
      </c>
      <c r="FZ22" s="164">
        <v>4.21</v>
      </c>
      <c r="GA22" s="165"/>
      <c r="GB22" s="163">
        <v>36.81</v>
      </c>
      <c r="GC22" s="164">
        <v>-93.3446</v>
      </c>
      <c r="GD22" s="164">
        <v>-80.337299999999999</v>
      </c>
      <c r="GE22" s="164">
        <v>14.35</v>
      </c>
      <c r="GF22" s="164">
        <v>67.924800000000005</v>
      </c>
      <c r="GG22" s="164">
        <v>22.5</v>
      </c>
      <c r="GH22" s="164">
        <v>-14.710699999999999</v>
      </c>
      <c r="GI22" s="164">
        <v>-0.9869</v>
      </c>
      <c r="GJ22" s="164">
        <v>0</v>
      </c>
      <c r="GK22" s="164">
        <v>1.6971000000000001</v>
      </c>
      <c r="GL22" s="165"/>
      <c r="GM22" s="165"/>
      <c r="GN22" s="165"/>
      <c r="GO22" s="164">
        <v>-26.569900000000001</v>
      </c>
      <c r="GP22" s="164">
        <v>16.465399999999999</v>
      </c>
      <c r="GQ22" s="164">
        <v>27.427399999999999</v>
      </c>
      <c r="GR22" s="164">
        <v>61.713799999999999</v>
      </c>
      <c r="GS22" s="164">
        <v>64.438599999999994</v>
      </c>
      <c r="GT22" s="164">
        <v>-117.90779999999999</v>
      </c>
      <c r="GU22" s="164">
        <v>-17.593599999999999</v>
      </c>
      <c r="GV22" s="164">
        <v>21.278500000000001</v>
      </c>
      <c r="GW22" s="164">
        <v>-40.4649</v>
      </c>
      <c r="GX22" s="165"/>
      <c r="GY22" s="164">
        <v>12.463800000000001</v>
      </c>
      <c r="GZ22" s="164">
        <v>12.1425</v>
      </c>
      <c r="HA22" s="164">
        <v>13.4808</v>
      </c>
      <c r="HB22" s="164">
        <v>176.32849999999999</v>
      </c>
      <c r="HC22" s="164">
        <v>175.20269999999999</v>
      </c>
      <c r="HD22" s="164">
        <v>80.900000000000006</v>
      </c>
      <c r="HE22" s="164">
        <v>-80.205299999999994</v>
      </c>
      <c r="HF22" s="164">
        <v>-221.54900000000001</v>
      </c>
      <c r="HG22" s="164">
        <v>222.93459999999999</v>
      </c>
      <c r="HH22" s="164">
        <v>141.87649999999999</v>
      </c>
      <c r="HI22" s="164">
        <v>-166.41820000000001</v>
      </c>
      <c r="HJ22" s="164">
        <v>-165.33349999999999</v>
      </c>
      <c r="HK22" s="164">
        <v>-22.13</v>
      </c>
      <c r="HL22" s="164">
        <v>-9.4990000000000006</v>
      </c>
      <c r="HM22" s="164">
        <v>74.332499999999996</v>
      </c>
      <c r="HN22" s="164">
        <v>73.853999999999999</v>
      </c>
      <c r="HO22" s="164">
        <v>-126.3096</v>
      </c>
      <c r="HP22" s="164">
        <v>-110.6148</v>
      </c>
      <c r="HQ22" s="164">
        <v>22.613</v>
      </c>
      <c r="HR22" s="164">
        <v>21.745000000000001</v>
      </c>
      <c r="HS22" s="164">
        <v>-31.862500000000001</v>
      </c>
      <c r="HT22" s="164">
        <v>-30.789000000000001</v>
      </c>
      <c r="HU22" s="164">
        <v>67.66</v>
      </c>
      <c r="HV22" s="164">
        <v>67.739999999999995</v>
      </c>
      <c r="HW22" s="164">
        <v>69.7</v>
      </c>
      <c r="HX22" s="164">
        <v>69.5</v>
      </c>
      <c r="HY22" s="164">
        <v>21.124400000000001</v>
      </c>
      <c r="HZ22" s="164">
        <v>-22.8</v>
      </c>
      <c r="IA22" s="164">
        <v>-415.79610000000002</v>
      </c>
      <c r="IB22" s="164">
        <v>94.810400000000001</v>
      </c>
      <c r="IC22" s="164">
        <v>94.465599999999995</v>
      </c>
      <c r="ID22" s="164">
        <v>11.6</v>
      </c>
      <c r="IE22" s="164">
        <v>41.6</v>
      </c>
      <c r="IF22" s="164">
        <v>-20.8</v>
      </c>
      <c r="IG22" s="164">
        <v>-20.8</v>
      </c>
      <c r="IH22" s="164">
        <v>1.8028</v>
      </c>
      <c r="II22" s="164">
        <v>1.4431</v>
      </c>
      <c r="IJ22" s="164">
        <v>-140.89619999999999</v>
      </c>
      <c r="IK22" s="164">
        <v>-71.460499999999996</v>
      </c>
      <c r="IL22" s="164">
        <v>275.0342</v>
      </c>
      <c r="IM22" s="164">
        <v>338.029</v>
      </c>
      <c r="IN22" s="164">
        <v>153.1181</v>
      </c>
      <c r="IO22" s="164">
        <v>-332.17059999999998</v>
      </c>
      <c r="IP22" s="164">
        <v>327.22030000000001</v>
      </c>
      <c r="IQ22" s="164">
        <v>-202.34</v>
      </c>
      <c r="IR22" s="164">
        <v>-95.910700000000006</v>
      </c>
      <c r="IS22" s="164">
        <v>-328.41359999999997</v>
      </c>
      <c r="IT22" s="164">
        <v>140.5822</v>
      </c>
      <c r="IU22" s="164">
        <v>141.9571</v>
      </c>
      <c r="IV22" s="164">
        <v>207.7423</v>
      </c>
      <c r="IW22" s="164">
        <v>-264.89609999999999</v>
      </c>
      <c r="IX22" s="164">
        <v>98.074799999999996</v>
      </c>
      <c r="IY22" s="164">
        <v>-169.86930000000001</v>
      </c>
      <c r="IZ22" s="164">
        <v>166.78989999999999</v>
      </c>
      <c r="JA22" s="164">
        <v>-7.7248999999999999</v>
      </c>
      <c r="JB22" s="165"/>
      <c r="JC22" s="164">
        <v>22</v>
      </c>
      <c r="JD22" s="164">
        <v>6.7850000000000001</v>
      </c>
      <c r="JE22" s="164">
        <v>6.7729999999999997</v>
      </c>
      <c r="JF22" s="164">
        <v>-21.68</v>
      </c>
      <c r="JG22" s="165"/>
      <c r="JH22" s="165"/>
      <c r="JI22" s="164">
        <v>-2.9000000000000001E-2</v>
      </c>
      <c r="JJ22" s="164">
        <v>-27.8309</v>
      </c>
      <c r="JK22" s="164">
        <v>-15.3521</v>
      </c>
      <c r="JL22" s="164">
        <v>13.6</v>
      </c>
      <c r="JM22" s="164">
        <v>49.67</v>
      </c>
      <c r="JN22" s="164">
        <v>49.43</v>
      </c>
      <c r="JO22" s="164">
        <v>11.1274</v>
      </c>
      <c r="JP22" s="164">
        <v>13.3301</v>
      </c>
      <c r="JQ22" s="164">
        <v>48.616799999999998</v>
      </c>
      <c r="JR22" s="164">
        <v>48.5884</v>
      </c>
      <c r="JS22" s="164">
        <v>50.432099999999998</v>
      </c>
      <c r="JT22" s="165"/>
      <c r="JU22" s="164">
        <v>-40.799999999999997</v>
      </c>
      <c r="JV22" s="164">
        <v>38.530999999999999</v>
      </c>
      <c r="JW22" s="164">
        <v>6.42</v>
      </c>
      <c r="JX22" s="165"/>
      <c r="JY22" s="164">
        <v>-14.524900000000001</v>
      </c>
      <c r="JZ22" s="164">
        <v>49.556800000000003</v>
      </c>
      <c r="KA22" s="164">
        <v>21.947800000000001</v>
      </c>
      <c r="KB22" s="164">
        <v>-14.337300000000001</v>
      </c>
      <c r="KC22" s="164">
        <v>-48.657400000000003</v>
      </c>
      <c r="KD22" s="164">
        <v>8.6795000000000009</v>
      </c>
      <c r="KE22" s="164">
        <v>38.841700000000003</v>
      </c>
      <c r="KF22" s="164">
        <v>32.299999999999997</v>
      </c>
      <c r="KG22" s="164">
        <v>-33</v>
      </c>
      <c r="KH22" s="164">
        <v>-80.548100000000005</v>
      </c>
      <c r="KI22" s="164">
        <v>131.108</v>
      </c>
    </row>
    <row r="23" spans="1:295" ht="18" customHeight="1" x14ac:dyDescent="0.25">
      <c r="A23" s="159" t="s">
        <v>72</v>
      </c>
      <c r="B23" s="159" t="s">
        <v>769</v>
      </c>
      <c r="C23" s="163">
        <v>0</v>
      </c>
      <c r="D23" s="164">
        <v>18.8733</v>
      </c>
      <c r="E23" s="165"/>
      <c r="F23" s="164">
        <v>-39.560600000000001</v>
      </c>
      <c r="G23" s="164">
        <v>14.26</v>
      </c>
      <c r="H23" s="165"/>
      <c r="I23" s="164">
        <v>37.430500000000002</v>
      </c>
      <c r="J23" s="164">
        <v>-67.591700000000003</v>
      </c>
      <c r="K23" s="164">
        <v>51.664299999999997</v>
      </c>
      <c r="L23" s="164">
        <v>26.281199999999998</v>
      </c>
      <c r="M23" s="164">
        <v>25.7408</v>
      </c>
      <c r="N23" s="164">
        <v>-15.54</v>
      </c>
      <c r="O23" s="164">
        <v>-48.384</v>
      </c>
      <c r="P23" s="164">
        <v>44</v>
      </c>
      <c r="Q23" s="164">
        <v>18.216000000000001</v>
      </c>
      <c r="R23" s="164">
        <v>-44</v>
      </c>
      <c r="S23" s="164">
        <v>12.5282</v>
      </c>
      <c r="T23" s="164">
        <v>24.963200000000001</v>
      </c>
      <c r="U23" s="164">
        <v>14.968</v>
      </c>
      <c r="V23" s="164">
        <v>15.2159</v>
      </c>
      <c r="W23" s="164">
        <v>25.492000000000001</v>
      </c>
      <c r="X23" s="164">
        <v>11.1699</v>
      </c>
      <c r="Y23" s="164">
        <v>0.20619999999999999</v>
      </c>
      <c r="Z23" s="164">
        <v>2.1646000000000001</v>
      </c>
      <c r="AA23" s="165"/>
      <c r="AB23" s="165"/>
      <c r="AC23" s="165"/>
      <c r="AD23" s="165"/>
      <c r="AE23" s="165"/>
      <c r="AF23" s="164">
        <v>15.54</v>
      </c>
      <c r="AG23" s="164">
        <v>46.2</v>
      </c>
      <c r="AH23" s="165"/>
      <c r="AI23" s="165"/>
      <c r="AJ23" s="163">
        <v>-34.770000000000003</v>
      </c>
      <c r="AK23" s="163">
        <v>-34.61</v>
      </c>
      <c r="AL23" s="165"/>
      <c r="AM23" s="165"/>
      <c r="AN23" s="165"/>
      <c r="AO23" s="164">
        <v>16.5136</v>
      </c>
      <c r="AP23" s="164">
        <v>-3.6322000000000001</v>
      </c>
      <c r="AQ23" s="164">
        <v>55.975900000000003</v>
      </c>
      <c r="AR23" s="164">
        <v>58.530500000000004</v>
      </c>
      <c r="AS23" s="164">
        <v>51.715899999999998</v>
      </c>
      <c r="AT23" s="164">
        <v>-46.215899999999998</v>
      </c>
      <c r="AU23" s="164">
        <v>-46.726399999999998</v>
      </c>
      <c r="AV23" s="164">
        <v>33.159399999999998</v>
      </c>
      <c r="AW23" s="164">
        <v>37.104700000000001</v>
      </c>
      <c r="AX23" s="164">
        <v>70.328599999999994</v>
      </c>
      <c r="AY23" s="164">
        <v>72.471900000000005</v>
      </c>
      <c r="AZ23" s="164">
        <v>9.9619999999999997</v>
      </c>
      <c r="BA23" s="164">
        <v>53.052500000000002</v>
      </c>
      <c r="BB23" s="164">
        <v>-594.44259999999997</v>
      </c>
      <c r="BC23" s="164">
        <v>28.172799999999999</v>
      </c>
      <c r="BD23" s="164">
        <v>-13.4</v>
      </c>
      <c r="BE23" s="164">
        <v>-14.1</v>
      </c>
      <c r="BF23" s="164">
        <v>55.158000000000001</v>
      </c>
      <c r="BG23" s="164">
        <v>54.133000000000003</v>
      </c>
      <c r="BH23" s="164">
        <v>-3.1732999999999998</v>
      </c>
      <c r="BI23" s="165"/>
      <c r="BJ23" s="164">
        <v>-105.5959</v>
      </c>
      <c r="BK23" s="164">
        <v>3.7530000000000001</v>
      </c>
      <c r="BL23" s="164">
        <v>6.5561999999999996</v>
      </c>
      <c r="BM23" s="164">
        <v>4.5336999999999996</v>
      </c>
      <c r="BN23" s="164">
        <v>656.84969999999998</v>
      </c>
      <c r="BO23" s="164">
        <v>130.1309</v>
      </c>
      <c r="BP23" s="164">
        <v>129.9478</v>
      </c>
      <c r="BQ23" s="164">
        <v>-529.33460000000002</v>
      </c>
      <c r="BR23" s="164">
        <v>579.41340000000002</v>
      </c>
      <c r="BS23" s="165"/>
      <c r="BT23" s="164">
        <v>-40.064999999999998</v>
      </c>
      <c r="BU23" s="164">
        <v>41.166400000000003</v>
      </c>
      <c r="BV23" s="164">
        <v>82.7804</v>
      </c>
      <c r="BW23" s="164">
        <v>36.369999999999997</v>
      </c>
      <c r="BX23" s="165"/>
      <c r="BY23" s="164">
        <v>58.63</v>
      </c>
      <c r="BZ23" s="164">
        <v>55.99</v>
      </c>
      <c r="CA23" s="164">
        <v>-0.26369999999999999</v>
      </c>
      <c r="CB23" s="164">
        <v>-1.0674999999999999</v>
      </c>
      <c r="CC23" s="164">
        <v>58.830100000000002</v>
      </c>
      <c r="CD23" s="164">
        <v>58.700200000000002</v>
      </c>
      <c r="CE23" s="164">
        <v>38.406300000000002</v>
      </c>
      <c r="CF23" s="164">
        <v>-79.693100000000001</v>
      </c>
      <c r="CG23" s="164">
        <v>-78.842200000000005</v>
      </c>
      <c r="CH23" s="164">
        <v>5.3815999999999997</v>
      </c>
      <c r="CI23" s="165"/>
      <c r="CJ23" s="165"/>
      <c r="CK23" s="165"/>
      <c r="CL23" s="164">
        <v>83.4</v>
      </c>
      <c r="CM23" s="164">
        <v>75.3</v>
      </c>
      <c r="CN23" s="164">
        <v>-12.56</v>
      </c>
      <c r="CO23" s="164">
        <v>57.2883</v>
      </c>
      <c r="CP23" s="164">
        <v>54.933399999999999</v>
      </c>
      <c r="CQ23" s="164">
        <v>54.845999999999997</v>
      </c>
      <c r="CR23" s="164">
        <v>-49.948399999999999</v>
      </c>
      <c r="CS23" s="164">
        <v>-49.745600000000003</v>
      </c>
      <c r="CT23" s="164">
        <v>89.936800000000005</v>
      </c>
      <c r="CU23" s="164">
        <v>-87.485500000000002</v>
      </c>
      <c r="CV23" s="164">
        <v>100.6568</v>
      </c>
      <c r="CW23" s="164">
        <v>11.213900000000001</v>
      </c>
      <c r="CX23" s="164">
        <v>64.53</v>
      </c>
      <c r="CY23" s="164">
        <v>32.340000000000003</v>
      </c>
      <c r="CZ23" s="164">
        <v>40.554200000000002</v>
      </c>
      <c r="DA23" s="164">
        <v>38.53</v>
      </c>
      <c r="DB23" s="164">
        <v>-25.87</v>
      </c>
      <c r="DC23" s="165"/>
      <c r="DD23" s="165"/>
      <c r="DE23" s="165"/>
      <c r="DF23" s="164">
        <v>-124.2976</v>
      </c>
      <c r="DG23" s="165"/>
      <c r="DH23" s="164">
        <v>-15.5489</v>
      </c>
      <c r="DI23" s="164">
        <v>-98</v>
      </c>
      <c r="DJ23" s="164">
        <v>-98.8</v>
      </c>
      <c r="DK23" s="164">
        <v>24.101299999999998</v>
      </c>
      <c r="DL23" s="164">
        <v>52.743499999999997</v>
      </c>
      <c r="DM23" s="164">
        <v>62.008000000000003</v>
      </c>
      <c r="DN23" s="164">
        <v>75.018299999999996</v>
      </c>
      <c r="DO23" s="164">
        <v>52.54</v>
      </c>
      <c r="DP23" s="165"/>
      <c r="DQ23" s="165"/>
      <c r="DR23" s="164">
        <v>120.9769</v>
      </c>
      <c r="DS23" s="164">
        <v>-6.98</v>
      </c>
      <c r="DT23" s="164">
        <v>-7.1</v>
      </c>
      <c r="DU23" s="164">
        <v>46.61</v>
      </c>
      <c r="DV23" s="164">
        <v>71.66</v>
      </c>
      <c r="DW23" s="164">
        <v>120.8909</v>
      </c>
      <c r="DX23" s="164">
        <v>120.7818</v>
      </c>
      <c r="DY23" s="164">
        <v>29.533799999999999</v>
      </c>
      <c r="DZ23" s="164">
        <v>29.454499999999999</v>
      </c>
      <c r="EA23" s="164">
        <v>240.96799999999999</v>
      </c>
      <c r="EB23" s="164">
        <v>190.51169999999999</v>
      </c>
      <c r="EC23" s="164">
        <v>182.36060000000001</v>
      </c>
      <c r="ED23" s="164">
        <v>186.6113</v>
      </c>
      <c r="EE23" s="164">
        <v>47.634900000000002</v>
      </c>
      <c r="EF23" s="164">
        <v>25.2377</v>
      </c>
      <c r="EG23" s="164">
        <v>-40.323</v>
      </c>
      <c r="EH23" s="164">
        <v>538.98910000000001</v>
      </c>
      <c r="EI23" s="164">
        <v>33.81</v>
      </c>
      <c r="EJ23" s="165"/>
      <c r="EK23" s="164">
        <v>-28.816299999999998</v>
      </c>
      <c r="EL23" s="164">
        <v>-26.572199999999999</v>
      </c>
      <c r="EM23" s="164">
        <v>53.129899999999999</v>
      </c>
      <c r="EN23" s="164">
        <v>-62.0015</v>
      </c>
      <c r="EO23" s="165"/>
      <c r="EP23" s="164">
        <v>35.375999999999998</v>
      </c>
      <c r="EQ23" s="164">
        <v>-18.0931</v>
      </c>
      <c r="ER23" s="164">
        <v>-18.395399999999999</v>
      </c>
      <c r="ES23" s="164">
        <v>12.576000000000001</v>
      </c>
      <c r="ET23" s="165"/>
      <c r="EU23" s="164">
        <v>-12.58</v>
      </c>
      <c r="EV23" s="165"/>
      <c r="EW23" s="164">
        <v>10.7456</v>
      </c>
      <c r="EX23" s="164">
        <v>-167.34440000000001</v>
      </c>
      <c r="EY23" s="164">
        <v>-36.110700000000001</v>
      </c>
      <c r="EZ23" s="164">
        <v>-34.970300000000002</v>
      </c>
      <c r="FA23" s="164">
        <v>7.4226000000000001</v>
      </c>
      <c r="FB23" s="164">
        <v>-23.233499999999999</v>
      </c>
      <c r="FC23" s="164">
        <v>-4.9729999999999999</v>
      </c>
      <c r="FD23" s="164">
        <v>23.9392</v>
      </c>
      <c r="FE23" s="165"/>
      <c r="FF23" s="164">
        <v>23.368500000000001</v>
      </c>
      <c r="FG23" s="164">
        <v>41.821300000000001</v>
      </c>
      <c r="FH23" s="164">
        <v>41.800800000000002</v>
      </c>
      <c r="FI23" s="164">
        <v>40.786499999999997</v>
      </c>
      <c r="FJ23" s="164">
        <v>0</v>
      </c>
      <c r="FK23" s="164">
        <v>0.50239999999999996</v>
      </c>
      <c r="FL23" s="164">
        <v>125.0899</v>
      </c>
      <c r="FM23" s="164">
        <v>-28.446899999999999</v>
      </c>
      <c r="FN23" s="164">
        <v>-28.312200000000001</v>
      </c>
      <c r="FO23" s="164">
        <v>90.561000000000007</v>
      </c>
      <c r="FP23" s="164">
        <v>104.477</v>
      </c>
      <c r="FQ23" s="164">
        <v>20.473299999999998</v>
      </c>
      <c r="FR23" s="164">
        <v>19.43</v>
      </c>
      <c r="FS23" s="164">
        <v>15.1693</v>
      </c>
      <c r="FT23" s="164">
        <v>0.93899999999999995</v>
      </c>
      <c r="FU23" s="164">
        <v>-9.3699999999999992</v>
      </c>
      <c r="FV23" s="164">
        <v>15.84</v>
      </c>
      <c r="FW23" s="164">
        <v>21.349299999999999</v>
      </c>
      <c r="FX23" s="164">
        <v>9.0426000000000002</v>
      </c>
      <c r="FY23" s="164">
        <v>-3.6789999999999998</v>
      </c>
      <c r="FZ23" s="164">
        <v>4.28</v>
      </c>
      <c r="GA23" s="165"/>
      <c r="GB23" s="163">
        <v>36.81</v>
      </c>
      <c r="GC23" s="164">
        <v>-104.3497</v>
      </c>
      <c r="GD23" s="164">
        <v>-85.792699999999996</v>
      </c>
      <c r="GE23" s="165"/>
      <c r="GF23" s="164">
        <v>68.641800000000003</v>
      </c>
      <c r="GG23" s="164">
        <v>23.4</v>
      </c>
      <c r="GH23" s="164">
        <v>-17.323699999999999</v>
      </c>
      <c r="GI23" s="164">
        <v>-0.20799999999999999</v>
      </c>
      <c r="GJ23" s="164">
        <v>0</v>
      </c>
      <c r="GK23" s="164">
        <v>1.7528999999999999</v>
      </c>
      <c r="GL23" s="165"/>
      <c r="GM23" s="165"/>
      <c r="GN23" s="164">
        <v>-12.770300000000001</v>
      </c>
      <c r="GO23" s="164">
        <v>-29.317</v>
      </c>
      <c r="GP23" s="164">
        <v>16.1236</v>
      </c>
      <c r="GQ23" s="164">
        <v>30.1206</v>
      </c>
      <c r="GR23" s="164">
        <v>64.644099999999995</v>
      </c>
      <c r="GS23" s="164">
        <v>65.026499999999999</v>
      </c>
      <c r="GT23" s="164">
        <v>-126.6819</v>
      </c>
      <c r="GU23" s="164">
        <v>-20.773099999999999</v>
      </c>
      <c r="GV23" s="164">
        <v>21.953299999999999</v>
      </c>
      <c r="GW23" s="164">
        <v>-45.278599999999997</v>
      </c>
      <c r="GX23" s="165"/>
      <c r="GY23" s="164">
        <v>12.4247</v>
      </c>
      <c r="GZ23" s="164">
        <v>12.184699999999999</v>
      </c>
      <c r="HA23" s="164">
        <v>13</v>
      </c>
      <c r="HB23" s="164">
        <v>149.1019</v>
      </c>
      <c r="HC23" s="164">
        <v>149.07849999999999</v>
      </c>
      <c r="HD23" s="164">
        <v>80.900000000000006</v>
      </c>
      <c r="HE23" s="164">
        <v>-80.924000000000007</v>
      </c>
      <c r="HF23" s="164">
        <v>-226.22800000000001</v>
      </c>
      <c r="HG23" s="164">
        <v>229.58590000000001</v>
      </c>
      <c r="HH23" s="164">
        <v>79.688400000000001</v>
      </c>
      <c r="HI23" s="164">
        <v>-141.42009999999999</v>
      </c>
      <c r="HJ23" s="164">
        <v>-140.93879999999999</v>
      </c>
      <c r="HK23" s="164">
        <v>-23.7331</v>
      </c>
      <c r="HL23" s="164">
        <v>-12.5078</v>
      </c>
      <c r="HM23" s="164">
        <v>77.300700000000006</v>
      </c>
      <c r="HN23" s="164">
        <v>73.551500000000004</v>
      </c>
      <c r="HO23" s="164">
        <v>-99.937399999999997</v>
      </c>
      <c r="HP23" s="164">
        <v>-83.943100000000001</v>
      </c>
      <c r="HQ23" s="164">
        <v>11.4397</v>
      </c>
      <c r="HR23" s="164">
        <v>10.6706</v>
      </c>
      <c r="HS23" s="164">
        <v>-26.055900000000001</v>
      </c>
      <c r="HT23" s="164">
        <v>-27.187000000000001</v>
      </c>
      <c r="HU23" s="164">
        <v>52.43</v>
      </c>
      <c r="HV23" s="164">
        <v>51</v>
      </c>
      <c r="HW23" s="164">
        <v>68.900000000000006</v>
      </c>
      <c r="HX23" s="164">
        <v>69.099999999999994</v>
      </c>
      <c r="HY23" s="164">
        <v>21.186399999999999</v>
      </c>
      <c r="HZ23" s="164">
        <v>-50.96</v>
      </c>
      <c r="IA23" s="164">
        <v>-405.68200000000002</v>
      </c>
      <c r="IB23" s="164">
        <v>87.790199999999999</v>
      </c>
      <c r="IC23" s="164">
        <v>87.441299999999998</v>
      </c>
      <c r="ID23" s="164">
        <v>7.7</v>
      </c>
      <c r="IE23" s="164">
        <v>45.7</v>
      </c>
      <c r="IF23" s="164">
        <v>-10.5</v>
      </c>
      <c r="IG23" s="164">
        <v>-10.5</v>
      </c>
      <c r="IH23" s="165"/>
      <c r="II23" s="164">
        <v>1.5274000000000001</v>
      </c>
      <c r="IJ23" s="164">
        <v>-73.172399999999996</v>
      </c>
      <c r="IK23" s="164">
        <v>2.5501</v>
      </c>
      <c r="IL23" s="164">
        <v>207.2243</v>
      </c>
      <c r="IM23" s="164">
        <v>248.59020000000001</v>
      </c>
      <c r="IN23" s="164">
        <v>145.5907</v>
      </c>
      <c r="IO23" s="164">
        <v>-239.64599999999999</v>
      </c>
      <c r="IP23" s="164">
        <v>234.31309999999999</v>
      </c>
      <c r="IQ23" s="164">
        <v>-168.40459999999999</v>
      </c>
      <c r="IR23" s="164">
        <v>-46.142299999999999</v>
      </c>
      <c r="IS23" s="164">
        <v>-236.09880000000001</v>
      </c>
      <c r="IT23" s="164">
        <v>151.2851</v>
      </c>
      <c r="IU23" s="164">
        <v>153.6711</v>
      </c>
      <c r="IV23" s="164">
        <v>178.08770000000001</v>
      </c>
      <c r="IW23" s="164">
        <v>-199.95930000000001</v>
      </c>
      <c r="IX23" s="164">
        <v>46.496699999999997</v>
      </c>
      <c r="IY23" s="164">
        <v>-150.0324</v>
      </c>
      <c r="IZ23" s="164">
        <v>150.43379999999999</v>
      </c>
      <c r="JA23" s="164">
        <v>-7.8841999999999999</v>
      </c>
      <c r="JB23" s="165"/>
      <c r="JC23" s="164">
        <v>22.16</v>
      </c>
      <c r="JD23" s="164">
        <v>6.9790000000000001</v>
      </c>
      <c r="JE23" s="164">
        <v>6.9909999999999997</v>
      </c>
      <c r="JF23" s="164">
        <v>-21.92</v>
      </c>
      <c r="JG23" s="165"/>
      <c r="JH23" s="165"/>
      <c r="JI23" s="165"/>
      <c r="JJ23" s="164">
        <v>-25.282699999999998</v>
      </c>
      <c r="JK23" s="164">
        <v>-15.672499999999999</v>
      </c>
      <c r="JL23" s="164">
        <v>12</v>
      </c>
      <c r="JM23" s="164">
        <v>49.941000000000003</v>
      </c>
      <c r="JN23" s="164">
        <v>50.835000000000001</v>
      </c>
      <c r="JO23" s="165"/>
      <c r="JP23" s="165"/>
      <c r="JQ23" s="164">
        <v>48.909799999999997</v>
      </c>
      <c r="JR23" s="164">
        <v>50.2</v>
      </c>
      <c r="JS23" s="164">
        <v>51.040500000000002</v>
      </c>
      <c r="JT23" s="165"/>
      <c r="JU23" s="164">
        <v>-45.5</v>
      </c>
      <c r="JV23" s="164">
        <v>37.783099999999997</v>
      </c>
      <c r="JW23" s="164">
        <v>6.44</v>
      </c>
      <c r="JX23" s="165"/>
      <c r="JY23" s="164">
        <v>-16.621400000000001</v>
      </c>
      <c r="JZ23" s="164">
        <v>50.601999999999997</v>
      </c>
      <c r="KA23" s="164">
        <v>23.665500000000002</v>
      </c>
      <c r="KB23" s="164">
        <v>-16.669899999999998</v>
      </c>
      <c r="KC23" s="164">
        <v>-49.4649</v>
      </c>
      <c r="KD23" s="164">
        <v>10.798299999999999</v>
      </c>
      <c r="KE23" s="164">
        <v>37.289099999999998</v>
      </c>
      <c r="KF23" s="164">
        <v>37.299999999999997</v>
      </c>
      <c r="KG23" s="164">
        <v>-36.799999999999997</v>
      </c>
      <c r="KH23" s="164">
        <v>-147.40450000000001</v>
      </c>
      <c r="KI23" s="164">
        <v>188.99080000000001</v>
      </c>
    </row>
    <row r="24" spans="1:295" ht="18" customHeight="1" x14ac:dyDescent="0.25">
      <c r="A24" s="159" t="s">
        <v>72</v>
      </c>
      <c r="B24" s="159" t="s">
        <v>770</v>
      </c>
      <c r="C24" s="166">
        <v>0</v>
      </c>
      <c r="D24" s="167">
        <v>19.075199999999999</v>
      </c>
      <c r="E24" s="167">
        <v>-23.990200000000002</v>
      </c>
      <c r="F24" s="167">
        <v>-38.487000000000002</v>
      </c>
      <c r="G24" s="167">
        <v>15.4687</v>
      </c>
      <c r="H24" s="168"/>
      <c r="I24" s="167">
        <v>38.438600000000001</v>
      </c>
      <c r="J24" s="167">
        <v>-68.990700000000004</v>
      </c>
      <c r="K24" s="167">
        <v>53.883400000000002</v>
      </c>
      <c r="L24" s="167">
        <v>27.561199999999999</v>
      </c>
      <c r="M24" s="167">
        <v>26.880500000000001</v>
      </c>
      <c r="N24" s="167">
        <v>-13.32</v>
      </c>
      <c r="O24" s="167">
        <v>-49.808</v>
      </c>
      <c r="P24" s="167">
        <v>46.2</v>
      </c>
      <c r="Q24" s="167">
        <v>19.044</v>
      </c>
      <c r="R24" s="167">
        <v>-46.2</v>
      </c>
      <c r="S24" s="167">
        <v>12.669600000000001</v>
      </c>
      <c r="T24" s="167">
        <v>26.610600000000002</v>
      </c>
      <c r="U24" s="167">
        <v>15.663</v>
      </c>
      <c r="V24" s="167">
        <v>15.637700000000001</v>
      </c>
      <c r="W24" s="167">
        <v>26.293500000000002</v>
      </c>
      <c r="X24" s="167">
        <v>11.6557</v>
      </c>
      <c r="Y24" s="167">
        <v>0.1948</v>
      </c>
      <c r="Z24" s="167">
        <v>2.1833999999999998</v>
      </c>
      <c r="AA24" s="168"/>
      <c r="AB24" s="168"/>
      <c r="AC24" s="168"/>
      <c r="AD24" s="168"/>
      <c r="AE24" s="168"/>
      <c r="AF24" s="167">
        <v>13.32</v>
      </c>
      <c r="AG24" s="167">
        <v>48.4</v>
      </c>
      <c r="AH24" s="168"/>
      <c r="AI24" s="168"/>
      <c r="AJ24" s="166">
        <v>-34.770000000000003</v>
      </c>
      <c r="AK24" s="166">
        <v>-34.61</v>
      </c>
      <c r="AL24" s="168"/>
      <c r="AM24" s="168"/>
      <c r="AN24" s="168"/>
      <c r="AO24" s="167">
        <v>16.7912</v>
      </c>
      <c r="AP24" s="167">
        <v>-3.4447999999999999</v>
      </c>
      <c r="AQ24" s="167">
        <v>57.4069</v>
      </c>
      <c r="AR24" s="167">
        <v>58.947099999999999</v>
      </c>
      <c r="AS24" s="167">
        <v>59.869500000000002</v>
      </c>
      <c r="AT24" s="167">
        <v>-45.144199999999998</v>
      </c>
      <c r="AU24" s="167">
        <v>-46.405799999999999</v>
      </c>
      <c r="AV24" s="167">
        <v>28.389600000000002</v>
      </c>
      <c r="AW24" s="167">
        <v>28.2746</v>
      </c>
      <c r="AX24" s="167">
        <v>74.749200000000002</v>
      </c>
      <c r="AY24" s="167">
        <v>76.088800000000006</v>
      </c>
      <c r="AZ24" s="167">
        <v>8.9151000000000007</v>
      </c>
      <c r="BA24" s="167">
        <v>49.069600000000001</v>
      </c>
      <c r="BB24" s="167">
        <v>-609.3954</v>
      </c>
      <c r="BC24" s="167">
        <v>28.941800000000001</v>
      </c>
      <c r="BD24" s="167">
        <v>-13.5</v>
      </c>
      <c r="BE24" s="167">
        <v>-14.2</v>
      </c>
      <c r="BF24" s="167">
        <v>53.739800000000002</v>
      </c>
      <c r="BG24" s="167">
        <v>51.443600000000004</v>
      </c>
      <c r="BH24" s="167">
        <v>-3.3733</v>
      </c>
      <c r="BI24" s="168"/>
      <c r="BJ24" s="167">
        <v>-103.1974</v>
      </c>
      <c r="BK24" s="167">
        <v>3.4918999999999998</v>
      </c>
      <c r="BL24" s="167">
        <v>6.7678000000000003</v>
      </c>
      <c r="BM24" s="167">
        <v>4.4794</v>
      </c>
      <c r="BN24" s="167">
        <v>665.51689999999996</v>
      </c>
      <c r="BO24" s="167">
        <v>143.52850000000001</v>
      </c>
      <c r="BP24" s="167">
        <v>144.44409999999999</v>
      </c>
      <c r="BQ24" s="167">
        <v>-539.90639999999996</v>
      </c>
      <c r="BR24" s="167">
        <v>611.79840000000002</v>
      </c>
      <c r="BS24" s="168"/>
      <c r="BT24" s="167">
        <v>-49.244599999999998</v>
      </c>
      <c r="BU24" s="167">
        <v>49.9069</v>
      </c>
      <c r="BV24" s="167">
        <v>88.219200000000001</v>
      </c>
      <c r="BW24" s="167">
        <v>37.99</v>
      </c>
      <c r="BX24" s="168"/>
      <c r="BY24" s="167">
        <v>61.21</v>
      </c>
      <c r="BZ24" s="167">
        <v>57.94</v>
      </c>
      <c r="CA24" s="167">
        <v>-4.1485000000000003</v>
      </c>
      <c r="CB24" s="167">
        <v>-4.1485000000000003</v>
      </c>
      <c r="CC24" s="167">
        <v>58.020400000000002</v>
      </c>
      <c r="CD24" s="167">
        <v>58.285499999999999</v>
      </c>
      <c r="CE24" s="167">
        <v>36.950099999999999</v>
      </c>
      <c r="CF24" s="167">
        <v>-86.218599999999995</v>
      </c>
      <c r="CG24" s="167">
        <v>-85.0167</v>
      </c>
      <c r="CH24" s="167">
        <v>6.6657000000000002</v>
      </c>
      <c r="CI24" s="168"/>
      <c r="CJ24" s="168"/>
      <c r="CK24" s="168"/>
      <c r="CL24" s="167">
        <v>86.3</v>
      </c>
      <c r="CM24" s="167">
        <v>78.2</v>
      </c>
      <c r="CN24" s="167">
        <v>-13.42</v>
      </c>
      <c r="CO24" s="167">
        <v>55.8872</v>
      </c>
      <c r="CP24" s="167">
        <v>54.646999999999998</v>
      </c>
      <c r="CQ24" s="167">
        <v>54.346299999999999</v>
      </c>
      <c r="CR24" s="167">
        <v>-45.646999999999998</v>
      </c>
      <c r="CS24" s="167">
        <v>-44.917099999999998</v>
      </c>
      <c r="CT24" s="167">
        <v>95.905699999999996</v>
      </c>
      <c r="CU24" s="167">
        <v>-99.708299999999994</v>
      </c>
      <c r="CV24" s="167">
        <v>107.7705</v>
      </c>
      <c r="CW24" s="167">
        <v>10.747999999999999</v>
      </c>
      <c r="CX24" s="167">
        <v>71.790000000000006</v>
      </c>
      <c r="CY24" s="167">
        <v>35.659999999999997</v>
      </c>
      <c r="CZ24" s="167">
        <v>41.491700000000002</v>
      </c>
      <c r="DA24" s="167">
        <v>38.9694</v>
      </c>
      <c r="DB24" s="167">
        <v>-26.04</v>
      </c>
      <c r="DC24" s="168"/>
      <c r="DD24" s="168"/>
      <c r="DE24" s="168"/>
      <c r="DF24" s="167">
        <v>-118.8847</v>
      </c>
      <c r="DG24" s="168"/>
      <c r="DH24" s="167">
        <v>-15.6083</v>
      </c>
      <c r="DI24" s="167">
        <v>-104.2</v>
      </c>
      <c r="DJ24" s="167">
        <v>-103.8</v>
      </c>
      <c r="DK24" s="167">
        <v>24.639600000000002</v>
      </c>
      <c r="DL24" s="167">
        <v>54.501300000000001</v>
      </c>
      <c r="DM24" s="167">
        <v>63.886499999999998</v>
      </c>
      <c r="DN24" s="167">
        <v>77.362099999999998</v>
      </c>
      <c r="DO24" s="167">
        <v>54.25</v>
      </c>
      <c r="DP24" s="168"/>
      <c r="DQ24" s="168"/>
      <c r="DR24" s="167">
        <v>115.9066</v>
      </c>
      <c r="DS24" s="167">
        <v>-7.2</v>
      </c>
      <c r="DT24" s="167">
        <v>-7.31</v>
      </c>
      <c r="DU24" s="167">
        <v>44.38</v>
      </c>
      <c r="DV24" s="167">
        <v>75.13</v>
      </c>
      <c r="DW24" s="167">
        <v>115.74550000000001</v>
      </c>
      <c r="DX24" s="167">
        <v>115.6</v>
      </c>
      <c r="DY24" s="167">
        <v>25.406400000000001</v>
      </c>
      <c r="DZ24" s="167">
        <v>23.0091</v>
      </c>
      <c r="EA24" s="167">
        <v>239.09909999999999</v>
      </c>
      <c r="EB24" s="167">
        <v>187.1026</v>
      </c>
      <c r="EC24" s="167">
        <v>179.99539999999999</v>
      </c>
      <c r="ED24" s="167">
        <v>183.40690000000001</v>
      </c>
      <c r="EE24" s="167">
        <v>41.980499999999999</v>
      </c>
      <c r="EF24" s="167">
        <v>16.971599999999999</v>
      </c>
      <c r="EG24" s="167">
        <v>-41.515999999999998</v>
      </c>
      <c r="EH24" s="167">
        <v>556.05539999999996</v>
      </c>
      <c r="EI24" s="167">
        <v>-29.825700000000001</v>
      </c>
      <c r="EJ24" s="168"/>
      <c r="EK24" s="167">
        <v>-29.214300000000001</v>
      </c>
      <c r="EL24" s="167">
        <v>-26.857399999999998</v>
      </c>
      <c r="EM24" s="167">
        <v>59.559800000000003</v>
      </c>
      <c r="EN24" s="167">
        <v>-69.749600000000001</v>
      </c>
      <c r="EO24" s="168"/>
      <c r="EP24" s="167">
        <v>36.911999999999999</v>
      </c>
      <c r="EQ24" s="167">
        <v>-22.540199999999999</v>
      </c>
      <c r="ER24" s="167">
        <v>-23.077200000000001</v>
      </c>
      <c r="ES24" s="167">
        <v>21.2867</v>
      </c>
      <c r="ET24" s="168"/>
      <c r="EU24" s="167">
        <v>-14.51</v>
      </c>
      <c r="EV24" s="168"/>
      <c r="EW24" s="167">
        <v>10.9284</v>
      </c>
      <c r="EX24" s="167">
        <v>-182.5359</v>
      </c>
      <c r="EY24" s="167">
        <v>-37.308599999999998</v>
      </c>
      <c r="EZ24" s="167">
        <v>-36.622199999999999</v>
      </c>
      <c r="FA24" s="167">
        <v>8.9616000000000007</v>
      </c>
      <c r="FB24" s="167">
        <v>-14.3329</v>
      </c>
      <c r="FC24" s="167">
        <v>-11.6591</v>
      </c>
      <c r="FD24" s="167">
        <v>23.7501</v>
      </c>
      <c r="FE24" s="168"/>
      <c r="FF24" s="167">
        <v>23.839700000000001</v>
      </c>
      <c r="FG24" s="167">
        <v>39.565800000000003</v>
      </c>
      <c r="FH24" s="167">
        <v>39.819499999999998</v>
      </c>
      <c r="FI24" s="167">
        <v>38.289700000000003</v>
      </c>
      <c r="FJ24" s="167">
        <v>3.1817000000000002</v>
      </c>
      <c r="FK24" s="167">
        <v>4.0189000000000004</v>
      </c>
      <c r="FL24" s="167">
        <v>151.71539999999999</v>
      </c>
      <c r="FM24" s="167">
        <v>-21.883400000000002</v>
      </c>
      <c r="FN24" s="167">
        <v>-21.89</v>
      </c>
      <c r="FO24" s="167">
        <v>96.397800000000004</v>
      </c>
      <c r="FP24" s="167">
        <v>106.3604</v>
      </c>
      <c r="FQ24" s="167">
        <v>40.219700000000003</v>
      </c>
      <c r="FR24" s="167">
        <v>16.670000000000002</v>
      </c>
      <c r="FS24" s="167">
        <v>8.3650000000000002</v>
      </c>
      <c r="FT24" s="167">
        <v>0.89139999999999997</v>
      </c>
      <c r="FU24" s="167">
        <v>-4.74</v>
      </c>
      <c r="FV24" s="167">
        <v>16.73</v>
      </c>
      <c r="FW24" s="167">
        <v>40.490600000000001</v>
      </c>
      <c r="FX24" s="168"/>
      <c r="FY24" s="167">
        <v>-3.8220000000000001</v>
      </c>
      <c r="FZ24" s="167">
        <v>4.4800000000000004</v>
      </c>
      <c r="GA24" s="168"/>
      <c r="GB24" s="166">
        <v>36.81</v>
      </c>
      <c r="GC24" s="167">
        <v>-107.904</v>
      </c>
      <c r="GD24" s="167">
        <v>-94.320300000000003</v>
      </c>
      <c r="GE24" s="167">
        <v>14.67</v>
      </c>
      <c r="GF24" s="167">
        <v>70.841300000000004</v>
      </c>
      <c r="GG24" s="167">
        <v>23.7</v>
      </c>
      <c r="GH24" s="167">
        <v>-18.497499999999999</v>
      </c>
      <c r="GI24" s="167">
        <v>-0.93140000000000001</v>
      </c>
      <c r="GJ24" s="167">
        <v>0</v>
      </c>
      <c r="GK24" s="167">
        <v>1.7585999999999999</v>
      </c>
      <c r="GL24" s="168"/>
      <c r="GM24" s="168"/>
      <c r="GN24" s="167">
        <v>-13.5548</v>
      </c>
      <c r="GO24" s="167">
        <v>-30.570699999999999</v>
      </c>
      <c r="GP24" s="167">
        <v>16.318200000000001</v>
      </c>
      <c r="GQ24" s="167">
        <v>31.480499999999999</v>
      </c>
      <c r="GR24" s="167">
        <v>63.18</v>
      </c>
      <c r="GS24" s="167">
        <v>65.308300000000003</v>
      </c>
      <c r="GT24" s="167">
        <v>-129.43389999999999</v>
      </c>
      <c r="GU24" s="167">
        <v>-21.602</v>
      </c>
      <c r="GV24" s="167">
        <v>24.4435</v>
      </c>
      <c r="GW24" s="167">
        <v>-48.742600000000003</v>
      </c>
      <c r="GX24" s="167">
        <v>10.5463</v>
      </c>
      <c r="GY24" s="167">
        <v>12.239100000000001</v>
      </c>
      <c r="GZ24" s="167">
        <v>11.9948</v>
      </c>
      <c r="HA24" s="167">
        <v>12</v>
      </c>
      <c r="HB24" s="167">
        <v>125.285</v>
      </c>
      <c r="HC24" s="167">
        <v>124.68470000000001</v>
      </c>
      <c r="HD24" s="167">
        <v>81.3</v>
      </c>
      <c r="HE24" s="167">
        <v>-80.324799999999996</v>
      </c>
      <c r="HF24" s="167">
        <v>-227.58699999999999</v>
      </c>
      <c r="HG24" s="167">
        <v>230.58959999999999</v>
      </c>
      <c r="HH24" s="167">
        <v>32.0563</v>
      </c>
      <c r="HI24" s="167">
        <v>-120.3912</v>
      </c>
      <c r="HJ24" s="167">
        <v>-120.0266</v>
      </c>
      <c r="HK24" s="167">
        <v>-26.121700000000001</v>
      </c>
      <c r="HL24" s="167">
        <v>-15.1625</v>
      </c>
      <c r="HM24" s="167">
        <v>75.809299999999993</v>
      </c>
      <c r="HN24" s="167">
        <v>78.377700000000004</v>
      </c>
      <c r="HO24" s="167">
        <v>-77.768000000000001</v>
      </c>
      <c r="HP24" s="167">
        <v>-62.512500000000003</v>
      </c>
      <c r="HQ24" s="167">
        <v>10.582700000000001</v>
      </c>
      <c r="HR24" s="167">
        <v>9.8247</v>
      </c>
      <c r="HS24" s="167">
        <v>-18.004899999999999</v>
      </c>
      <c r="HT24" s="167">
        <v>-17.2166</v>
      </c>
      <c r="HU24" s="167">
        <v>28.99</v>
      </c>
      <c r="HV24" s="167">
        <v>28.85</v>
      </c>
      <c r="HW24" s="167">
        <v>69.099999999999994</v>
      </c>
      <c r="HX24" s="167">
        <v>69.099999999999994</v>
      </c>
      <c r="HY24" s="167">
        <v>21.186399999999999</v>
      </c>
      <c r="HZ24" s="167">
        <v>-60.96</v>
      </c>
      <c r="IA24" s="167">
        <v>-395.84230000000002</v>
      </c>
      <c r="IB24" s="167">
        <v>85.400800000000004</v>
      </c>
      <c r="IC24" s="167">
        <v>84.421700000000001</v>
      </c>
      <c r="ID24" s="167">
        <v>7.7</v>
      </c>
      <c r="IE24" s="167">
        <v>47.4</v>
      </c>
      <c r="IF24" s="167">
        <v>-8.8000000000000007</v>
      </c>
      <c r="IG24" s="167">
        <v>-8.8000000000000007</v>
      </c>
      <c r="IH24" s="167">
        <v>1.6914</v>
      </c>
      <c r="II24" s="168"/>
      <c r="IJ24" s="167">
        <v>-26.857800000000001</v>
      </c>
      <c r="IK24" s="167">
        <v>61.240400000000001</v>
      </c>
      <c r="IL24" s="167">
        <v>162.20490000000001</v>
      </c>
      <c r="IM24" s="167">
        <v>178.74039999999999</v>
      </c>
      <c r="IN24" s="167">
        <v>142.91030000000001</v>
      </c>
      <c r="IO24" s="167">
        <v>-168.7724</v>
      </c>
      <c r="IP24" s="167">
        <v>172.37389999999999</v>
      </c>
      <c r="IQ24" s="167">
        <v>-169.81739999999999</v>
      </c>
      <c r="IR24" s="167">
        <v>0</v>
      </c>
      <c r="IS24" s="167">
        <v>-170.749</v>
      </c>
      <c r="IT24" s="167">
        <v>152.01560000000001</v>
      </c>
      <c r="IU24" s="167">
        <v>152.07400000000001</v>
      </c>
      <c r="IV24" s="167">
        <v>175.80950000000001</v>
      </c>
      <c r="IW24" s="167">
        <v>-149.57169999999999</v>
      </c>
      <c r="IX24" s="167">
        <v>20.0688</v>
      </c>
      <c r="IY24" s="167">
        <v>-128.68180000000001</v>
      </c>
      <c r="IZ24" s="167">
        <v>127.82299999999999</v>
      </c>
      <c r="JA24" s="167">
        <v>-8.5680999999999994</v>
      </c>
      <c r="JB24" s="168"/>
      <c r="JC24" s="167">
        <v>21.6</v>
      </c>
      <c r="JD24" s="167">
        <v>7.2069999999999999</v>
      </c>
      <c r="JE24" s="167">
        <v>7.2110000000000003</v>
      </c>
      <c r="JF24" s="167">
        <v>-21.44</v>
      </c>
      <c r="JG24" s="168"/>
      <c r="JH24" s="168"/>
      <c r="JI24" s="167">
        <v>-5.6500000000000002E-2</v>
      </c>
      <c r="JJ24" s="167">
        <v>-24.403700000000001</v>
      </c>
      <c r="JK24" s="167">
        <v>-15.703099999999999</v>
      </c>
      <c r="JL24" s="167">
        <v>10.3</v>
      </c>
      <c r="JM24" s="167">
        <v>51.107999999999997</v>
      </c>
      <c r="JN24" s="167">
        <v>50.676000000000002</v>
      </c>
      <c r="JO24" s="167">
        <v>11.340400000000001</v>
      </c>
      <c r="JP24" s="167">
        <v>13.5566</v>
      </c>
      <c r="JQ24" s="167">
        <v>50.788400000000003</v>
      </c>
      <c r="JR24" s="167">
        <v>49.114100000000001</v>
      </c>
      <c r="JS24" s="167">
        <v>49.463299999999997</v>
      </c>
      <c r="JT24" s="168"/>
      <c r="JU24" s="167">
        <v>-46.9</v>
      </c>
      <c r="JV24" s="167">
        <v>37.732799999999997</v>
      </c>
      <c r="JW24" s="167">
        <v>6.53</v>
      </c>
      <c r="JX24" s="168"/>
      <c r="JY24" s="167">
        <v>-21.1084</v>
      </c>
      <c r="JZ24" s="167">
        <v>51.775399999999998</v>
      </c>
      <c r="KA24" s="167">
        <v>26.5885</v>
      </c>
      <c r="KB24" s="167">
        <v>-21.220500000000001</v>
      </c>
      <c r="KC24" s="167">
        <v>-50.529699999999998</v>
      </c>
      <c r="KD24" s="167">
        <v>14.700200000000001</v>
      </c>
      <c r="KE24" s="167">
        <v>35.386899999999997</v>
      </c>
      <c r="KF24" s="167">
        <v>38.1</v>
      </c>
      <c r="KG24" s="167">
        <v>-37.799999999999997</v>
      </c>
      <c r="KH24" s="167">
        <v>-197.79220000000001</v>
      </c>
      <c r="KI24" s="167">
        <v>230.70249999999999</v>
      </c>
    </row>
    <row r="25" spans="1:295" ht="18" customHeight="1" x14ac:dyDescent="0.25">
      <c r="A25" s="159" t="s">
        <v>72</v>
      </c>
      <c r="B25" s="159" t="s">
        <v>771</v>
      </c>
      <c r="C25" s="160">
        <v>0</v>
      </c>
      <c r="D25" s="161">
        <v>19.202400000000001</v>
      </c>
      <c r="E25" s="161">
        <v>-23.895</v>
      </c>
      <c r="F25" s="161">
        <v>-38.133299999999998</v>
      </c>
      <c r="G25" s="161">
        <v>17.9298</v>
      </c>
      <c r="H25" s="162"/>
      <c r="I25" s="161">
        <v>41.309899999999999</v>
      </c>
      <c r="J25" s="161">
        <v>-74.256500000000003</v>
      </c>
      <c r="K25" s="161">
        <v>55.975200000000001</v>
      </c>
      <c r="L25" s="161">
        <v>28.467099999999999</v>
      </c>
      <c r="M25" s="161">
        <v>27.8217</v>
      </c>
      <c r="N25" s="161">
        <v>-6.66</v>
      </c>
      <c r="O25" s="161">
        <v>-55.521000000000001</v>
      </c>
      <c r="P25" s="161">
        <v>50.6</v>
      </c>
      <c r="Q25" s="161">
        <v>20.7</v>
      </c>
      <c r="R25" s="161">
        <v>-50.6</v>
      </c>
      <c r="S25" s="161">
        <v>12.7079</v>
      </c>
      <c r="T25" s="161">
        <v>31.656600000000001</v>
      </c>
      <c r="U25" s="161">
        <v>10.4473</v>
      </c>
      <c r="V25" s="161">
        <v>10.502800000000001</v>
      </c>
      <c r="W25" s="161">
        <v>17.255199999999999</v>
      </c>
      <c r="X25" s="161">
        <v>15.329700000000001</v>
      </c>
      <c r="Y25" s="161">
        <v>0.28189999999999998</v>
      </c>
      <c r="Z25" s="161">
        <v>2.2801</v>
      </c>
      <c r="AA25" s="162"/>
      <c r="AB25" s="162"/>
      <c r="AC25" s="162"/>
      <c r="AD25" s="162"/>
      <c r="AE25" s="162"/>
      <c r="AF25" s="161">
        <v>6.66</v>
      </c>
      <c r="AG25" s="161">
        <v>55</v>
      </c>
      <c r="AH25" s="162"/>
      <c r="AI25" s="162"/>
      <c r="AJ25" s="160">
        <v>-34.770000000000003</v>
      </c>
      <c r="AK25" s="160">
        <v>-34.61</v>
      </c>
      <c r="AL25" s="162"/>
      <c r="AM25" s="162"/>
      <c r="AN25" s="162"/>
      <c r="AO25" s="161">
        <v>18.252099999999999</v>
      </c>
      <c r="AP25" s="161">
        <v>-3.9956</v>
      </c>
      <c r="AQ25" s="161">
        <v>60.353999999999999</v>
      </c>
      <c r="AR25" s="161">
        <v>62.242699999999999</v>
      </c>
      <c r="AS25" s="161">
        <v>54.110500000000002</v>
      </c>
      <c r="AT25" s="161">
        <v>-45.010300000000001</v>
      </c>
      <c r="AU25" s="161">
        <v>-44.444099999999999</v>
      </c>
      <c r="AV25" s="161">
        <v>10.7567</v>
      </c>
      <c r="AW25" s="161">
        <v>11.138400000000001</v>
      </c>
      <c r="AX25" s="161">
        <v>75.954899999999995</v>
      </c>
      <c r="AY25" s="161">
        <v>79.035899999999998</v>
      </c>
      <c r="AZ25" s="161">
        <v>9.4385999999999992</v>
      </c>
      <c r="BA25" s="161">
        <v>34.706699999999998</v>
      </c>
      <c r="BB25" s="161">
        <v>-597.17939999999999</v>
      </c>
      <c r="BC25" s="161">
        <v>26.4255</v>
      </c>
      <c r="BD25" s="161">
        <v>-12.3</v>
      </c>
      <c r="BE25" s="161">
        <v>-13.1</v>
      </c>
      <c r="BF25" s="161">
        <v>52.368099999999998</v>
      </c>
      <c r="BG25" s="161">
        <v>51.313299999999998</v>
      </c>
      <c r="BH25" s="161">
        <v>-3.6373000000000002</v>
      </c>
      <c r="BI25" s="162"/>
      <c r="BJ25" s="161">
        <v>-104.9967</v>
      </c>
      <c r="BK25" s="161">
        <v>5.7893999999999997</v>
      </c>
      <c r="BL25" s="161">
        <v>7.2617000000000003</v>
      </c>
      <c r="BM25" s="161">
        <v>4.8762999999999996</v>
      </c>
      <c r="BN25" s="161">
        <v>657.42949999999996</v>
      </c>
      <c r="BO25" s="161">
        <v>153.9658</v>
      </c>
      <c r="BP25" s="161">
        <v>154.3015</v>
      </c>
      <c r="BQ25" s="161">
        <v>-541.71479999999997</v>
      </c>
      <c r="BR25" s="161">
        <v>629.12570000000005</v>
      </c>
      <c r="BS25" s="162"/>
      <c r="BT25" s="161">
        <v>-70.1755</v>
      </c>
      <c r="BU25" s="161">
        <v>71.548199999999994</v>
      </c>
      <c r="BV25" s="161">
        <v>94.695999999999998</v>
      </c>
      <c r="BW25" s="161">
        <v>40</v>
      </c>
      <c r="BX25" s="162"/>
      <c r="BY25" s="161">
        <v>62.65</v>
      </c>
      <c r="BZ25" s="161">
        <v>61.84</v>
      </c>
      <c r="CA25" s="161">
        <v>-0.79959999999999998</v>
      </c>
      <c r="CB25" s="161">
        <v>-0.1298</v>
      </c>
      <c r="CC25" s="161">
        <v>62.906700000000001</v>
      </c>
      <c r="CD25" s="161">
        <v>63.325000000000003</v>
      </c>
      <c r="CE25" s="161">
        <v>34.008499999999998</v>
      </c>
      <c r="CF25" s="161">
        <v>-94.293999999999997</v>
      </c>
      <c r="CG25" s="161">
        <v>-94.047700000000006</v>
      </c>
      <c r="CH25" s="161">
        <v>9.7891999999999992</v>
      </c>
      <c r="CI25" s="162"/>
      <c r="CJ25" s="162"/>
      <c r="CK25" s="162"/>
      <c r="CL25" s="161">
        <v>89.8</v>
      </c>
      <c r="CM25" s="161">
        <v>80.3</v>
      </c>
      <c r="CN25" s="161">
        <v>-14.59</v>
      </c>
      <c r="CO25" s="161">
        <v>58.7254</v>
      </c>
      <c r="CP25" s="161">
        <v>58.066099999999999</v>
      </c>
      <c r="CQ25" s="161">
        <v>57.5152</v>
      </c>
      <c r="CR25" s="161">
        <v>-36.534700000000001</v>
      </c>
      <c r="CS25" s="161">
        <v>-36.501899999999999</v>
      </c>
      <c r="CT25" s="161">
        <v>84.619699999999995</v>
      </c>
      <c r="CU25" s="161">
        <v>-103.0296</v>
      </c>
      <c r="CV25" s="161">
        <v>97.261899999999997</v>
      </c>
      <c r="CW25" s="161">
        <v>11.2324</v>
      </c>
      <c r="CX25" s="161">
        <v>71.98</v>
      </c>
      <c r="CY25" s="161">
        <v>36.659999999999997</v>
      </c>
      <c r="CZ25" s="161">
        <v>44.304200000000002</v>
      </c>
      <c r="DA25" s="161">
        <v>41.606099999999998</v>
      </c>
      <c r="DB25" s="161">
        <v>-27.72</v>
      </c>
      <c r="DC25" s="162"/>
      <c r="DD25" s="162"/>
      <c r="DE25" s="162"/>
      <c r="DF25" s="161">
        <v>-104.78619999999999</v>
      </c>
      <c r="DG25" s="162"/>
      <c r="DH25" s="161">
        <v>-16.730899999999998</v>
      </c>
      <c r="DI25" s="161">
        <v>-110.7</v>
      </c>
      <c r="DJ25" s="161">
        <v>-109.8</v>
      </c>
      <c r="DK25" s="161">
        <v>25.5899</v>
      </c>
      <c r="DL25" s="161">
        <v>58.017000000000003</v>
      </c>
      <c r="DM25" s="161">
        <v>64.825800000000001</v>
      </c>
      <c r="DN25" s="161">
        <v>82.049599999999998</v>
      </c>
      <c r="DO25" s="161">
        <v>57.21</v>
      </c>
      <c r="DP25" s="162"/>
      <c r="DQ25" s="162"/>
      <c r="DR25" s="161">
        <v>104.57340000000001</v>
      </c>
      <c r="DS25" s="161">
        <v>-7.11</v>
      </c>
      <c r="DT25" s="161">
        <v>-7.3</v>
      </c>
      <c r="DU25" s="161">
        <v>53.64</v>
      </c>
      <c r="DV25" s="161">
        <v>79.849999999999994</v>
      </c>
      <c r="DW25" s="161">
        <v>104.74550000000001</v>
      </c>
      <c r="DX25" s="161">
        <v>102.9091</v>
      </c>
      <c r="DY25" s="161">
        <v>20.938600000000001</v>
      </c>
      <c r="DZ25" s="161">
        <v>20.2273</v>
      </c>
      <c r="EA25" s="161">
        <v>240.23910000000001</v>
      </c>
      <c r="EB25" s="161">
        <v>185.18129999999999</v>
      </c>
      <c r="EC25" s="161">
        <v>180.31389999999999</v>
      </c>
      <c r="ED25" s="161">
        <v>181.922</v>
      </c>
      <c r="EE25" s="161">
        <v>56.105400000000003</v>
      </c>
      <c r="EF25" s="161">
        <v>28.334700000000002</v>
      </c>
      <c r="EG25" s="161">
        <v>-43.29</v>
      </c>
      <c r="EH25" s="161">
        <v>551.48350000000005</v>
      </c>
      <c r="EI25" s="161">
        <v>-78.820400000000006</v>
      </c>
      <c r="EJ25" s="162"/>
      <c r="EK25" s="161">
        <v>-30.353200000000001</v>
      </c>
      <c r="EL25" s="161">
        <v>-28.2271</v>
      </c>
      <c r="EM25" s="161">
        <v>47.671900000000001</v>
      </c>
      <c r="EN25" s="161">
        <v>-40.054600000000001</v>
      </c>
      <c r="EO25" s="162"/>
      <c r="EP25" s="161">
        <v>36.911999999999999</v>
      </c>
      <c r="EQ25" s="161">
        <v>-34.687399999999997</v>
      </c>
      <c r="ER25" s="161">
        <v>-35.688699999999997</v>
      </c>
      <c r="ES25" s="161">
        <v>10.1142</v>
      </c>
      <c r="ET25" s="162"/>
      <c r="EU25" s="161">
        <v>-10.26</v>
      </c>
      <c r="EV25" s="162"/>
      <c r="EW25" s="161">
        <v>11.492900000000001</v>
      </c>
      <c r="EX25" s="161">
        <v>-125.73350000000001</v>
      </c>
      <c r="EY25" s="161">
        <v>-37.069600000000001</v>
      </c>
      <c r="EZ25" s="161">
        <v>-36.756500000000003</v>
      </c>
      <c r="FA25" s="161">
        <v>8.5723000000000003</v>
      </c>
      <c r="FB25" s="161">
        <v>-26.0656</v>
      </c>
      <c r="FC25" s="161">
        <v>0</v>
      </c>
      <c r="FD25" s="161">
        <v>23.4893</v>
      </c>
      <c r="FE25" s="162"/>
      <c r="FF25" s="161">
        <v>23.1648</v>
      </c>
      <c r="FG25" s="161">
        <v>43.041200000000003</v>
      </c>
      <c r="FH25" s="161">
        <v>43.761699999999998</v>
      </c>
      <c r="FI25" s="161">
        <v>41.6905</v>
      </c>
      <c r="FJ25" s="161">
        <v>0</v>
      </c>
      <c r="FK25" s="161">
        <v>0</v>
      </c>
      <c r="FL25" s="161">
        <v>157.40889999999999</v>
      </c>
      <c r="FM25" s="161">
        <v>-18.585999999999999</v>
      </c>
      <c r="FN25" s="161">
        <v>-18.659600000000001</v>
      </c>
      <c r="FO25" s="161">
        <v>96.574399999999997</v>
      </c>
      <c r="FP25" s="161">
        <v>108.6695</v>
      </c>
      <c r="FQ25" s="161">
        <v>44.350700000000003</v>
      </c>
      <c r="FR25" s="161">
        <v>15.94</v>
      </c>
      <c r="FS25" s="161">
        <v>8.2698</v>
      </c>
      <c r="FT25" s="161">
        <v>0.97440000000000004</v>
      </c>
      <c r="FU25" s="161">
        <v>-4.66</v>
      </c>
      <c r="FV25" s="161">
        <v>18.29</v>
      </c>
      <c r="FW25" s="161">
        <v>43.306100000000001</v>
      </c>
      <c r="FX25" s="161">
        <v>10.969799999999999</v>
      </c>
      <c r="FY25" s="161">
        <v>-3.5680000000000001</v>
      </c>
      <c r="FZ25" s="161">
        <v>4.5629999999999997</v>
      </c>
      <c r="GA25" s="161">
        <v>9.6018000000000008</v>
      </c>
      <c r="GB25" s="160">
        <v>36.81</v>
      </c>
      <c r="GC25" s="161">
        <v>-107.70010000000001</v>
      </c>
      <c r="GD25" s="161">
        <v>-94.3917</v>
      </c>
      <c r="GE25" s="161">
        <v>15.26</v>
      </c>
      <c r="GF25" s="161">
        <v>75.398700000000005</v>
      </c>
      <c r="GG25" s="161">
        <v>23.6</v>
      </c>
      <c r="GH25" s="161">
        <v>-19.107399999999998</v>
      </c>
      <c r="GI25" s="161">
        <v>-2.1131000000000002</v>
      </c>
      <c r="GJ25" s="161">
        <v>-1.8573</v>
      </c>
      <c r="GK25" s="161">
        <v>1.8974</v>
      </c>
      <c r="GL25" s="162"/>
      <c r="GM25" s="162"/>
      <c r="GN25" s="161">
        <v>-14.337300000000001</v>
      </c>
      <c r="GO25" s="161">
        <v>-31.3384</v>
      </c>
      <c r="GP25" s="161">
        <v>16.908300000000001</v>
      </c>
      <c r="GQ25" s="161">
        <v>33.290900000000001</v>
      </c>
      <c r="GR25" s="161">
        <v>63.625</v>
      </c>
      <c r="GS25" s="161">
        <v>65.863200000000006</v>
      </c>
      <c r="GT25" s="161">
        <v>-125.20829999999999</v>
      </c>
      <c r="GU25" s="161">
        <v>-24.282</v>
      </c>
      <c r="GV25" s="161">
        <v>26.419899999999998</v>
      </c>
      <c r="GW25" s="161">
        <v>-56.807099999999998</v>
      </c>
      <c r="GX25" s="161">
        <v>10.059699999999999</v>
      </c>
      <c r="GY25" s="161">
        <v>13.3818</v>
      </c>
      <c r="GZ25" s="161">
        <v>12.954599999999999</v>
      </c>
      <c r="HA25" s="162"/>
      <c r="HB25" s="161">
        <v>107.0275</v>
      </c>
      <c r="HC25" s="161">
        <v>109.4558</v>
      </c>
      <c r="HD25" s="161">
        <v>78.400000000000006</v>
      </c>
      <c r="HE25" s="161">
        <v>-78.766199999999998</v>
      </c>
      <c r="HF25" s="161">
        <v>-209.35210000000001</v>
      </c>
      <c r="HG25" s="161">
        <v>211.7627</v>
      </c>
      <c r="HH25" s="161">
        <v>-13.9595</v>
      </c>
      <c r="HI25" s="161">
        <v>-105.79949999999999</v>
      </c>
      <c r="HJ25" s="161">
        <v>-105.3715</v>
      </c>
      <c r="HK25" s="161">
        <v>-24.194600000000001</v>
      </c>
      <c r="HL25" s="161">
        <v>-12.783200000000001</v>
      </c>
      <c r="HM25" s="161">
        <v>76.524799999999999</v>
      </c>
      <c r="HN25" s="161">
        <v>76.347399999999993</v>
      </c>
      <c r="HO25" s="161">
        <v>-59.1325</v>
      </c>
      <c r="HP25" s="162"/>
      <c r="HQ25" s="161">
        <v>9.9016000000000002</v>
      </c>
      <c r="HR25" s="161">
        <v>9.8247</v>
      </c>
      <c r="HS25" s="161">
        <v>-18.315899999999999</v>
      </c>
      <c r="HT25" s="161">
        <v>-18.128499999999999</v>
      </c>
      <c r="HU25" s="161">
        <v>5.84</v>
      </c>
      <c r="HV25" s="161">
        <v>6.28</v>
      </c>
      <c r="HW25" s="161">
        <v>71.599999999999994</v>
      </c>
      <c r="HX25" s="161">
        <v>71.7</v>
      </c>
      <c r="HY25" s="161">
        <v>21.432099999999998</v>
      </c>
      <c r="HZ25" s="161">
        <v>-64.959999999999994</v>
      </c>
      <c r="IA25" s="161">
        <v>-402.8716</v>
      </c>
      <c r="IB25" s="161">
        <v>85.819400000000002</v>
      </c>
      <c r="IC25" s="161">
        <v>85.032399999999996</v>
      </c>
      <c r="ID25" s="161">
        <v>7.7</v>
      </c>
      <c r="IE25" s="161">
        <v>50.3</v>
      </c>
      <c r="IF25" s="161">
        <v>-8.8000000000000007</v>
      </c>
      <c r="IG25" s="161">
        <v>-8.8000000000000007</v>
      </c>
      <c r="IH25" s="162"/>
      <c r="II25" s="161">
        <v>1.3973</v>
      </c>
      <c r="IJ25" s="161">
        <v>20.743400000000001</v>
      </c>
      <c r="IK25" s="161">
        <v>109.8896</v>
      </c>
      <c r="IL25" s="161">
        <v>137.7176</v>
      </c>
      <c r="IM25" s="161">
        <v>143.79810000000001</v>
      </c>
      <c r="IN25" s="161">
        <v>154.4716</v>
      </c>
      <c r="IO25" s="161">
        <v>-135.42670000000001</v>
      </c>
      <c r="IP25" s="161">
        <v>132.85210000000001</v>
      </c>
      <c r="IQ25" s="161">
        <v>-187.27799999999999</v>
      </c>
      <c r="IR25" s="162"/>
      <c r="IS25" s="161">
        <v>-133.31229999999999</v>
      </c>
      <c r="IT25" s="161">
        <v>165.12029999999999</v>
      </c>
      <c r="IU25" s="161">
        <v>165.05099999999999</v>
      </c>
      <c r="IV25" s="161">
        <v>194.40020000000001</v>
      </c>
      <c r="IW25" s="161">
        <v>-124.8874</v>
      </c>
      <c r="IX25" s="161">
        <v>2.7132999999999998</v>
      </c>
      <c r="IY25" s="161">
        <v>-119.8766</v>
      </c>
      <c r="IZ25" s="161">
        <v>121.38979999999999</v>
      </c>
      <c r="JA25" s="161">
        <v>-8.2522000000000002</v>
      </c>
      <c r="JB25" s="162"/>
      <c r="JC25" s="161">
        <v>21.92</v>
      </c>
      <c r="JD25" s="161">
        <v>7.032</v>
      </c>
      <c r="JE25" s="161">
        <v>7.0389999999999997</v>
      </c>
      <c r="JF25" s="161">
        <v>-21.52</v>
      </c>
      <c r="JG25" s="162"/>
      <c r="JH25" s="162"/>
      <c r="JI25" s="161">
        <v>1.5E-3</v>
      </c>
      <c r="JJ25" s="161">
        <v>-21.416</v>
      </c>
      <c r="JK25" s="161">
        <v>-15.614599999999999</v>
      </c>
      <c r="JL25" s="161">
        <v>6.3</v>
      </c>
      <c r="JM25" s="161">
        <v>48.317</v>
      </c>
      <c r="JN25" s="161">
        <v>50.21</v>
      </c>
      <c r="JO25" s="161">
        <v>11.3118</v>
      </c>
      <c r="JP25" s="161">
        <v>13.5343</v>
      </c>
      <c r="JQ25" s="161">
        <v>50.4544</v>
      </c>
      <c r="JR25" s="161">
        <v>49.376800000000003</v>
      </c>
      <c r="JS25" s="161">
        <v>49.740200000000002</v>
      </c>
      <c r="JT25" s="162"/>
      <c r="JU25" s="161">
        <v>-49.6</v>
      </c>
      <c r="JV25" s="161">
        <v>37.692500000000003</v>
      </c>
      <c r="JW25" s="161">
        <v>6.76</v>
      </c>
      <c r="JX25" s="162"/>
      <c r="JY25" s="161">
        <v>-18.7376</v>
      </c>
      <c r="JZ25" s="161">
        <v>50.6066</v>
      </c>
      <c r="KA25" s="161">
        <v>23.649100000000001</v>
      </c>
      <c r="KB25" s="161">
        <v>-17.9725</v>
      </c>
      <c r="KC25" s="161">
        <v>-49.793500000000002</v>
      </c>
      <c r="KD25" s="161">
        <v>11.801500000000001</v>
      </c>
      <c r="KE25" s="161">
        <v>36.677599999999998</v>
      </c>
      <c r="KF25" s="161">
        <v>41.4</v>
      </c>
      <c r="KG25" s="161">
        <v>-41.6</v>
      </c>
      <c r="KH25" s="161">
        <v>-232.5087</v>
      </c>
      <c r="KI25" s="161">
        <v>261.1003</v>
      </c>
    </row>
    <row r="26" spans="1:295" ht="18" customHeight="1" x14ac:dyDescent="0.25">
      <c r="A26" s="159" t="s">
        <v>72</v>
      </c>
      <c r="B26" s="159" t="s">
        <v>772</v>
      </c>
      <c r="C26" s="163">
        <v>0</v>
      </c>
      <c r="D26" s="164">
        <v>18.9377</v>
      </c>
      <c r="E26" s="164">
        <v>-23.565200000000001</v>
      </c>
      <c r="F26" s="164">
        <v>-37.352200000000003</v>
      </c>
      <c r="G26" s="164">
        <v>17.547000000000001</v>
      </c>
      <c r="H26" s="165"/>
      <c r="I26" s="164">
        <v>43.125399999999999</v>
      </c>
      <c r="J26" s="164">
        <v>-76.718599999999995</v>
      </c>
      <c r="K26" s="164">
        <v>57.326300000000003</v>
      </c>
      <c r="L26" s="164">
        <v>29.199100000000001</v>
      </c>
      <c r="M26" s="164">
        <v>28.4755</v>
      </c>
      <c r="N26" s="164">
        <v>-8.8800000000000008</v>
      </c>
      <c r="O26" s="164">
        <v>-55.761000000000003</v>
      </c>
      <c r="P26" s="164">
        <v>50.6</v>
      </c>
      <c r="Q26" s="164">
        <v>19.044</v>
      </c>
      <c r="R26" s="164">
        <v>-50.6</v>
      </c>
      <c r="S26" s="164">
        <v>11.0319</v>
      </c>
      <c r="T26" s="164">
        <v>32.898600000000002</v>
      </c>
      <c r="U26" s="164">
        <v>11.8216</v>
      </c>
      <c r="V26" s="164">
        <v>12.0467</v>
      </c>
      <c r="W26" s="164">
        <v>19.8596</v>
      </c>
      <c r="X26" s="164">
        <v>18.232700000000001</v>
      </c>
      <c r="Y26" s="164">
        <v>0.27950000000000003</v>
      </c>
      <c r="Z26" s="164">
        <v>2.2357999999999998</v>
      </c>
      <c r="AA26" s="165"/>
      <c r="AB26" s="165"/>
      <c r="AC26" s="165"/>
      <c r="AD26" s="165"/>
      <c r="AE26" s="165"/>
      <c r="AF26" s="164">
        <v>8.8800000000000008</v>
      </c>
      <c r="AG26" s="164">
        <v>55</v>
      </c>
      <c r="AH26" s="165"/>
      <c r="AI26" s="165"/>
      <c r="AJ26" s="163">
        <v>-34.770000000000003</v>
      </c>
      <c r="AK26" s="163">
        <v>-34.61</v>
      </c>
      <c r="AL26" s="165"/>
      <c r="AM26" s="165"/>
      <c r="AN26" s="165"/>
      <c r="AO26" s="164">
        <v>19.012499999999999</v>
      </c>
      <c r="AP26" s="164">
        <v>-4.5039999999999996</v>
      </c>
      <c r="AQ26" s="164">
        <v>61.402299999999997</v>
      </c>
      <c r="AR26" s="164">
        <v>63.627000000000002</v>
      </c>
      <c r="AS26" s="164">
        <v>56.795400000000001</v>
      </c>
      <c r="AT26" s="164">
        <v>-43.536700000000003</v>
      </c>
      <c r="AU26" s="164">
        <v>-44.344999999999999</v>
      </c>
      <c r="AV26" s="164">
        <v>11.045400000000001</v>
      </c>
      <c r="AW26" s="164">
        <v>11.211499999999999</v>
      </c>
      <c r="AX26" s="164">
        <v>78.768000000000001</v>
      </c>
      <c r="AY26" s="164">
        <v>80.7774</v>
      </c>
      <c r="AZ26" s="164">
        <v>6.8212999999999999</v>
      </c>
      <c r="BA26" s="164">
        <v>35.388100000000001</v>
      </c>
      <c r="BB26" s="164">
        <v>-614.68119999999999</v>
      </c>
      <c r="BC26" s="164">
        <v>29.128900000000002</v>
      </c>
      <c r="BD26" s="164">
        <v>-13.8</v>
      </c>
      <c r="BE26" s="164">
        <v>-14.5</v>
      </c>
      <c r="BF26" s="164">
        <v>51.648000000000003</v>
      </c>
      <c r="BG26" s="164">
        <v>50.009099999999997</v>
      </c>
      <c r="BH26" s="164">
        <v>-3.8258000000000001</v>
      </c>
      <c r="BI26" s="165"/>
      <c r="BJ26" s="164">
        <v>-103.9084</v>
      </c>
      <c r="BK26" s="164">
        <v>5.9038000000000004</v>
      </c>
      <c r="BL26" s="164">
        <v>7.3587999999999996</v>
      </c>
      <c r="BM26" s="164">
        <v>5.0961999999999996</v>
      </c>
      <c r="BN26" s="164">
        <v>674.64200000000005</v>
      </c>
      <c r="BO26" s="164">
        <v>166.1122</v>
      </c>
      <c r="BP26" s="164">
        <v>165.99010000000001</v>
      </c>
      <c r="BQ26" s="164">
        <v>-551.93719999999996</v>
      </c>
      <c r="BR26" s="164">
        <v>665.24599999999998</v>
      </c>
      <c r="BS26" s="165"/>
      <c r="BT26" s="164">
        <v>-56.032800000000002</v>
      </c>
      <c r="BU26" s="164">
        <v>57.3093</v>
      </c>
      <c r="BV26" s="164">
        <v>97.7697</v>
      </c>
      <c r="BW26" s="164">
        <v>40.869999999999997</v>
      </c>
      <c r="BX26" s="165"/>
      <c r="BY26" s="164">
        <v>64.66</v>
      </c>
      <c r="BZ26" s="164">
        <v>63.35</v>
      </c>
      <c r="CA26" s="164">
        <v>-6.0239000000000003</v>
      </c>
      <c r="CB26" s="164">
        <v>-4.5503999999999998</v>
      </c>
      <c r="CC26" s="164">
        <v>67.8553</v>
      </c>
      <c r="CD26" s="164">
        <v>67.968800000000002</v>
      </c>
      <c r="CE26" s="164">
        <v>32.630800000000001</v>
      </c>
      <c r="CF26" s="164">
        <v>-97.134600000000006</v>
      </c>
      <c r="CG26" s="164">
        <v>-96.643500000000003</v>
      </c>
      <c r="CH26" s="164">
        <v>10.9275</v>
      </c>
      <c r="CI26" s="165"/>
      <c r="CJ26" s="165"/>
      <c r="CK26" s="165"/>
      <c r="CL26" s="164">
        <v>90.3</v>
      </c>
      <c r="CM26" s="164">
        <v>81.2</v>
      </c>
      <c r="CN26" s="164">
        <v>-14.73</v>
      </c>
      <c r="CO26" s="164">
        <v>60.5349</v>
      </c>
      <c r="CP26" s="164">
        <v>58.741500000000002</v>
      </c>
      <c r="CQ26" s="164">
        <v>59.008899999999997</v>
      </c>
      <c r="CR26" s="164">
        <v>-35.436300000000003</v>
      </c>
      <c r="CS26" s="164">
        <v>-34.691200000000002</v>
      </c>
      <c r="CT26" s="164">
        <v>90.317499999999995</v>
      </c>
      <c r="CU26" s="164">
        <v>-112.7242</v>
      </c>
      <c r="CV26" s="164">
        <v>103.3409</v>
      </c>
      <c r="CW26" s="164">
        <v>11.598800000000001</v>
      </c>
      <c r="CX26" s="164">
        <v>80.61</v>
      </c>
      <c r="CY26" s="164">
        <v>40.159999999999997</v>
      </c>
      <c r="CZ26" s="164">
        <v>45.7104</v>
      </c>
      <c r="DA26" s="164">
        <v>43.363999999999997</v>
      </c>
      <c r="DB26" s="164">
        <v>-28.18</v>
      </c>
      <c r="DC26" s="165"/>
      <c r="DD26" s="165"/>
      <c r="DE26" s="165"/>
      <c r="DF26" s="164">
        <v>-112.0368</v>
      </c>
      <c r="DG26" s="165"/>
      <c r="DH26" s="164">
        <v>-17.174600000000002</v>
      </c>
      <c r="DI26" s="164">
        <v>-117.6</v>
      </c>
      <c r="DJ26" s="164">
        <v>-117.2</v>
      </c>
      <c r="DK26" s="164">
        <v>25.578900000000001</v>
      </c>
      <c r="DL26" s="164">
        <v>59.4818</v>
      </c>
      <c r="DM26" s="164">
        <v>66.704400000000007</v>
      </c>
      <c r="DN26" s="164">
        <v>84.393299999999996</v>
      </c>
      <c r="DO26" s="164">
        <v>58.98</v>
      </c>
      <c r="DP26" s="165"/>
      <c r="DQ26" s="165"/>
      <c r="DR26" s="164">
        <v>109.4312</v>
      </c>
      <c r="DS26" s="164">
        <v>-6.89</v>
      </c>
      <c r="DT26" s="164">
        <v>-7</v>
      </c>
      <c r="DU26" s="164">
        <v>48.59</v>
      </c>
      <c r="DV26" s="164">
        <v>81.56</v>
      </c>
      <c r="DW26" s="164">
        <v>110.9091</v>
      </c>
      <c r="DX26" s="164">
        <v>107.4545</v>
      </c>
      <c r="DY26" s="164">
        <v>16.5932</v>
      </c>
      <c r="DZ26" s="164">
        <v>15.2727</v>
      </c>
      <c r="EA26" s="164">
        <v>245.94990000000001</v>
      </c>
      <c r="EB26" s="164">
        <v>189.3638</v>
      </c>
      <c r="EC26" s="164">
        <v>183.2175</v>
      </c>
      <c r="ED26" s="164">
        <v>185.65969999999999</v>
      </c>
      <c r="EE26" s="164">
        <v>55.11</v>
      </c>
      <c r="EF26" s="164">
        <v>26.673500000000001</v>
      </c>
      <c r="EG26" s="164">
        <v>-45.223999999999997</v>
      </c>
      <c r="EH26" s="164">
        <v>560.16459999999995</v>
      </c>
      <c r="EI26" s="164">
        <v>-108.62860000000001</v>
      </c>
      <c r="EJ26" s="165"/>
      <c r="EK26" s="164">
        <v>-31.422699999999999</v>
      </c>
      <c r="EL26" s="164">
        <v>-28.703199999999999</v>
      </c>
      <c r="EM26" s="164">
        <v>51.527299999999997</v>
      </c>
      <c r="EN26" s="164">
        <v>-41.709099999999999</v>
      </c>
      <c r="EO26" s="165"/>
      <c r="EP26" s="164">
        <v>38.448</v>
      </c>
      <c r="EQ26" s="164">
        <v>-38.860799999999998</v>
      </c>
      <c r="ER26" s="164">
        <v>-39.448599999999999</v>
      </c>
      <c r="ES26" s="164">
        <v>12.417</v>
      </c>
      <c r="ET26" s="165"/>
      <c r="EU26" s="164">
        <v>-14.7</v>
      </c>
      <c r="EV26" s="165"/>
      <c r="EW26" s="164">
        <v>11.8963</v>
      </c>
      <c r="EX26" s="164">
        <v>-130.5266</v>
      </c>
      <c r="EY26" s="164">
        <v>-36.565300000000001</v>
      </c>
      <c r="EZ26" s="164">
        <v>-35.3994</v>
      </c>
      <c r="FA26" s="164">
        <v>6.9010999999999996</v>
      </c>
      <c r="FB26" s="164">
        <v>-24.0076</v>
      </c>
      <c r="FC26" s="164">
        <v>0</v>
      </c>
      <c r="FD26" s="164">
        <v>23.903300000000002</v>
      </c>
      <c r="FE26" s="165"/>
      <c r="FF26" s="164">
        <v>23.3767</v>
      </c>
      <c r="FG26" s="164">
        <v>41.667099999999998</v>
      </c>
      <c r="FH26" s="164">
        <v>42.1875</v>
      </c>
      <c r="FI26" s="164">
        <v>40.749099999999999</v>
      </c>
      <c r="FJ26" s="164">
        <v>5.3586</v>
      </c>
      <c r="FK26" s="164">
        <v>5.5260999999999996</v>
      </c>
      <c r="FL26" s="164">
        <v>160.75810000000001</v>
      </c>
      <c r="FM26" s="164">
        <v>-14.599</v>
      </c>
      <c r="FN26" s="164">
        <v>-14.192399999999999</v>
      </c>
      <c r="FO26" s="164">
        <v>100.3747</v>
      </c>
      <c r="FP26" s="164">
        <v>111.6087</v>
      </c>
      <c r="FQ26" s="164">
        <v>45.683700000000002</v>
      </c>
      <c r="FR26" s="164">
        <v>17.88</v>
      </c>
      <c r="FS26" s="164">
        <v>8.6701999999999995</v>
      </c>
      <c r="FT26" s="164">
        <v>0.91220000000000001</v>
      </c>
      <c r="FU26" s="164">
        <v>-4.7699999999999996</v>
      </c>
      <c r="FV26" s="164">
        <v>19.39</v>
      </c>
      <c r="FW26" s="164">
        <v>45.202399999999997</v>
      </c>
      <c r="FX26" s="165"/>
      <c r="FY26" s="164">
        <v>-3.302</v>
      </c>
      <c r="FZ26" s="164">
        <v>4.6070000000000002</v>
      </c>
      <c r="GA26" s="165"/>
      <c r="GB26" s="163">
        <v>36.81</v>
      </c>
      <c r="GC26" s="164">
        <v>-112.01309999999999</v>
      </c>
      <c r="GD26" s="164">
        <v>-101.8942</v>
      </c>
      <c r="GE26" s="164">
        <v>15.2</v>
      </c>
      <c r="GF26" s="164">
        <v>76.225099999999998</v>
      </c>
      <c r="GG26" s="164">
        <v>24.4</v>
      </c>
      <c r="GH26" s="164">
        <v>-19.168500000000002</v>
      </c>
      <c r="GI26" s="164">
        <v>-2.2753999999999999</v>
      </c>
      <c r="GJ26" s="164">
        <v>-2.1429999999999998</v>
      </c>
      <c r="GK26" s="164">
        <v>1.9326000000000001</v>
      </c>
      <c r="GL26" s="165"/>
      <c r="GM26" s="165"/>
      <c r="GN26" s="164">
        <v>-13.6906</v>
      </c>
      <c r="GO26" s="164">
        <v>-33.580800000000004</v>
      </c>
      <c r="GP26" s="164">
        <v>16.424499999999998</v>
      </c>
      <c r="GQ26" s="164">
        <v>34.993899999999996</v>
      </c>
      <c r="GR26" s="164">
        <v>63.9024</v>
      </c>
      <c r="GS26" s="164">
        <v>63.383699999999997</v>
      </c>
      <c r="GT26" s="164">
        <v>-130.70480000000001</v>
      </c>
      <c r="GU26" s="164">
        <v>-25.543500000000002</v>
      </c>
      <c r="GV26" s="164">
        <v>27.340299999999999</v>
      </c>
      <c r="GW26" s="164">
        <v>-60.034500000000001</v>
      </c>
      <c r="GX26" s="164">
        <v>9.8748000000000005</v>
      </c>
      <c r="GY26" s="164">
        <v>13.821199999999999</v>
      </c>
      <c r="GZ26" s="164">
        <v>13.397600000000001</v>
      </c>
      <c r="HA26" s="164">
        <v>11.436999999999999</v>
      </c>
      <c r="HB26" s="164">
        <v>108.6837</v>
      </c>
      <c r="HC26" s="164">
        <v>108.00920000000001</v>
      </c>
      <c r="HD26" s="164">
        <v>128.19999999999999</v>
      </c>
      <c r="HE26" s="164">
        <v>-127.6544</v>
      </c>
      <c r="HF26" s="164">
        <v>-270.7747</v>
      </c>
      <c r="HG26" s="164">
        <v>270.50729999999999</v>
      </c>
      <c r="HH26" s="164">
        <v>-9.7769999999999992</v>
      </c>
      <c r="HI26" s="164">
        <v>-104.4421</v>
      </c>
      <c r="HJ26" s="164">
        <v>-103.9567</v>
      </c>
      <c r="HK26" s="164">
        <v>-26.142600000000002</v>
      </c>
      <c r="HL26" s="164">
        <v>-14.0693</v>
      </c>
      <c r="HM26" s="164">
        <v>78.506100000000004</v>
      </c>
      <c r="HN26" s="164">
        <v>77.091999999999999</v>
      </c>
      <c r="HO26" s="164">
        <v>-45.171500000000002</v>
      </c>
      <c r="HP26" s="164">
        <v>-49.688899999999997</v>
      </c>
      <c r="HQ26" s="164">
        <v>9.0335999999999999</v>
      </c>
      <c r="HR26" s="164">
        <v>8.9566999999999997</v>
      </c>
      <c r="HS26" s="164">
        <v>-18.881</v>
      </c>
      <c r="HT26" s="164">
        <v>-19.6066</v>
      </c>
      <c r="HU26" s="164">
        <v>3.76</v>
      </c>
      <c r="HV26" s="164">
        <v>3.89</v>
      </c>
      <c r="HW26" s="164">
        <v>73.8</v>
      </c>
      <c r="HX26" s="164">
        <v>74.3</v>
      </c>
      <c r="HY26" s="164">
        <v>21.350899999999999</v>
      </c>
      <c r="HZ26" s="164">
        <v>-66.72</v>
      </c>
      <c r="IA26" s="164">
        <v>-405.89679999999998</v>
      </c>
      <c r="IB26" s="164">
        <v>89.098699999999994</v>
      </c>
      <c r="IC26" s="164">
        <v>88.211399999999998</v>
      </c>
      <c r="ID26" s="164">
        <v>8.1999999999999993</v>
      </c>
      <c r="IE26" s="164">
        <v>53.7</v>
      </c>
      <c r="IF26" s="164">
        <v>-7.9</v>
      </c>
      <c r="IG26" s="164">
        <v>-7.4</v>
      </c>
      <c r="IH26" s="164">
        <v>1.7178</v>
      </c>
      <c r="II26" s="164">
        <v>1.4226000000000001</v>
      </c>
      <c r="IJ26" s="164">
        <v>0</v>
      </c>
      <c r="IK26" s="164">
        <v>134.66800000000001</v>
      </c>
      <c r="IL26" s="164">
        <v>130.59270000000001</v>
      </c>
      <c r="IM26" s="164">
        <v>130.45169999999999</v>
      </c>
      <c r="IN26" s="164">
        <v>152.1129</v>
      </c>
      <c r="IO26" s="164">
        <v>-125.0172</v>
      </c>
      <c r="IP26" s="164">
        <v>120.6157</v>
      </c>
      <c r="IQ26" s="164">
        <v>-192.989</v>
      </c>
      <c r="IR26" s="165"/>
      <c r="IS26" s="164">
        <v>-118.29430000000001</v>
      </c>
      <c r="IT26" s="164">
        <v>176.39789999999999</v>
      </c>
      <c r="IU26" s="164">
        <v>173.17089999999999</v>
      </c>
      <c r="IV26" s="164">
        <v>197.8742</v>
      </c>
      <c r="IW26" s="164">
        <v>-117.0442</v>
      </c>
      <c r="IX26" s="164">
        <v>-2.6657000000000002</v>
      </c>
      <c r="IY26" s="164">
        <v>-120.6026</v>
      </c>
      <c r="IZ26" s="164">
        <v>122.54389999999999</v>
      </c>
      <c r="JA26" s="164">
        <v>-8.4884000000000004</v>
      </c>
      <c r="JB26" s="165"/>
      <c r="JC26" s="164">
        <v>21.2</v>
      </c>
      <c r="JD26" s="164">
        <v>6.6459999999999999</v>
      </c>
      <c r="JE26" s="164">
        <v>6.6680000000000001</v>
      </c>
      <c r="JF26" s="164">
        <v>-21.28</v>
      </c>
      <c r="JG26" s="164">
        <v>0</v>
      </c>
      <c r="JH26" s="165"/>
      <c r="JI26" s="164">
        <v>-2.9000000000000001E-2</v>
      </c>
      <c r="JJ26" s="164">
        <v>-22.06</v>
      </c>
      <c r="JK26" s="164">
        <v>-14.5006</v>
      </c>
      <c r="JL26" s="164">
        <v>6.9</v>
      </c>
      <c r="JM26" s="164">
        <v>51.716999999999999</v>
      </c>
      <c r="JN26" s="164">
        <v>51.325000000000003</v>
      </c>
      <c r="JO26" s="164">
        <v>11.097099999999999</v>
      </c>
      <c r="JP26" s="164">
        <v>13.3093</v>
      </c>
      <c r="JQ26" s="164">
        <v>51.5413</v>
      </c>
      <c r="JR26" s="164">
        <v>51.317900000000002</v>
      </c>
      <c r="JS26" s="164">
        <v>50.668300000000002</v>
      </c>
      <c r="JT26" s="165"/>
      <c r="JU26" s="164">
        <v>-52.1</v>
      </c>
      <c r="JV26" s="164">
        <v>37.787999999999997</v>
      </c>
      <c r="JW26" s="164">
        <v>7.28</v>
      </c>
      <c r="JX26" s="165"/>
      <c r="JY26" s="164">
        <v>-22.7272</v>
      </c>
      <c r="JZ26" s="164">
        <v>52.809199999999997</v>
      </c>
      <c r="KA26" s="164">
        <v>25.497</v>
      </c>
      <c r="KB26" s="164">
        <v>-22.289100000000001</v>
      </c>
      <c r="KC26" s="164">
        <v>-51.386400000000002</v>
      </c>
      <c r="KD26" s="164">
        <v>13.6752</v>
      </c>
      <c r="KE26" s="164">
        <v>37.110199999999999</v>
      </c>
      <c r="KF26" s="164">
        <v>43.8</v>
      </c>
      <c r="KG26" s="164">
        <v>-44</v>
      </c>
      <c r="KH26" s="164">
        <v>-275.25400000000002</v>
      </c>
      <c r="KI26" s="164">
        <v>304.21249999999998</v>
      </c>
    </row>
    <row r="27" spans="1:295" ht="18" customHeight="1" x14ac:dyDescent="0.25">
      <c r="A27" s="159" t="s">
        <v>72</v>
      </c>
      <c r="B27" s="159" t="s">
        <v>773</v>
      </c>
      <c r="C27" s="163">
        <v>0</v>
      </c>
      <c r="D27" s="164">
        <v>19.131499999999999</v>
      </c>
      <c r="E27" s="164">
        <v>-23.870799999999999</v>
      </c>
      <c r="F27" s="164">
        <v>-36.928199999999997</v>
      </c>
      <c r="G27" s="164">
        <v>17.068999999999999</v>
      </c>
      <c r="H27" s="165"/>
      <c r="I27" s="164">
        <v>44.6205</v>
      </c>
      <c r="J27" s="164">
        <v>-80.529899999999998</v>
      </c>
      <c r="K27" s="164">
        <v>59.450200000000002</v>
      </c>
      <c r="L27" s="164">
        <v>30.155100000000001</v>
      </c>
      <c r="M27" s="164">
        <v>29.529399999999999</v>
      </c>
      <c r="N27" s="164">
        <v>-6.66</v>
      </c>
      <c r="O27" s="164">
        <v>-58.645000000000003</v>
      </c>
      <c r="P27" s="164">
        <v>55</v>
      </c>
      <c r="Q27" s="164">
        <v>19.044</v>
      </c>
      <c r="R27" s="164">
        <v>-52.8</v>
      </c>
      <c r="S27" s="164">
        <v>10.398899999999999</v>
      </c>
      <c r="T27" s="164">
        <v>34.803199999999997</v>
      </c>
      <c r="U27" s="164">
        <v>12.3064</v>
      </c>
      <c r="V27" s="164">
        <v>12.322100000000001</v>
      </c>
      <c r="W27" s="164">
        <v>20.439800000000002</v>
      </c>
      <c r="X27" s="164">
        <v>18.301200000000001</v>
      </c>
      <c r="Y27" s="164">
        <v>0.21829999999999999</v>
      </c>
      <c r="Z27" s="164">
        <v>2.3382000000000001</v>
      </c>
      <c r="AA27" s="165"/>
      <c r="AB27" s="165"/>
      <c r="AC27" s="165"/>
      <c r="AD27" s="165"/>
      <c r="AE27" s="165"/>
      <c r="AF27" s="164">
        <v>6.66</v>
      </c>
      <c r="AG27" s="164">
        <v>57.2</v>
      </c>
      <c r="AH27" s="165"/>
      <c r="AI27" s="165"/>
      <c r="AJ27" s="163">
        <v>-34.770000000000003</v>
      </c>
      <c r="AK27" s="163">
        <v>-34.61</v>
      </c>
      <c r="AL27" s="165"/>
      <c r="AM27" s="165"/>
      <c r="AN27" s="165"/>
      <c r="AO27" s="164">
        <v>18.985800000000001</v>
      </c>
      <c r="AP27" s="164">
        <v>-4.3196000000000003</v>
      </c>
      <c r="AQ27" s="164">
        <v>63.51</v>
      </c>
      <c r="AR27" s="164">
        <v>65.711200000000005</v>
      </c>
      <c r="AS27" s="164">
        <v>58.355400000000003</v>
      </c>
      <c r="AT27" s="164">
        <v>-48.493200000000002</v>
      </c>
      <c r="AU27" s="164">
        <v>-48.809600000000003</v>
      </c>
      <c r="AV27" s="164">
        <v>33.812800000000003</v>
      </c>
      <c r="AW27" s="164">
        <v>33.860100000000003</v>
      </c>
      <c r="AX27" s="164">
        <v>77.964299999999994</v>
      </c>
      <c r="AY27" s="164">
        <v>79.437799999999996</v>
      </c>
      <c r="AZ27" s="164">
        <v>10.4855</v>
      </c>
      <c r="BA27" s="164">
        <v>55.178899999999999</v>
      </c>
      <c r="BB27" s="164">
        <v>-659.90589999999997</v>
      </c>
      <c r="BC27" s="164">
        <v>27.9984</v>
      </c>
      <c r="BD27" s="164">
        <v>-13.1</v>
      </c>
      <c r="BE27" s="164">
        <v>-13.9</v>
      </c>
      <c r="BF27" s="164">
        <v>55.815800000000003</v>
      </c>
      <c r="BG27" s="164">
        <v>54.128300000000003</v>
      </c>
      <c r="BH27" s="164">
        <v>-3.7970000000000002</v>
      </c>
      <c r="BI27" s="165"/>
      <c r="BJ27" s="164">
        <v>-109.3763</v>
      </c>
      <c r="BK27" s="164">
        <v>6.4409999999999998</v>
      </c>
      <c r="BL27" s="164">
        <v>8.4583999999999993</v>
      </c>
      <c r="BM27" s="164">
        <v>5.7595000000000001</v>
      </c>
      <c r="BN27" s="164">
        <v>714.4991</v>
      </c>
      <c r="BO27" s="164">
        <v>171.8802</v>
      </c>
      <c r="BP27" s="164">
        <v>170.9341</v>
      </c>
      <c r="BQ27" s="164">
        <v>-581.68989999999997</v>
      </c>
      <c r="BR27" s="164">
        <v>699.54830000000004</v>
      </c>
      <c r="BS27" s="165"/>
      <c r="BT27" s="164">
        <v>-40.527799999999999</v>
      </c>
      <c r="BU27" s="164">
        <v>42.112099999999998</v>
      </c>
      <c r="BV27" s="164">
        <v>100.9432</v>
      </c>
      <c r="BW27" s="164">
        <v>43.06</v>
      </c>
      <c r="BX27" s="165"/>
      <c r="BY27" s="164">
        <v>66.760000000000005</v>
      </c>
      <c r="BZ27" s="164">
        <v>64.62</v>
      </c>
      <c r="CA27" s="164">
        <v>-8.0332000000000008</v>
      </c>
      <c r="CB27" s="164">
        <v>-7.4973999999999998</v>
      </c>
      <c r="CC27" s="164">
        <v>59.516500000000001</v>
      </c>
      <c r="CD27" s="164">
        <v>60.219799999999999</v>
      </c>
      <c r="CE27" s="164">
        <v>35.8431</v>
      </c>
      <c r="CF27" s="164">
        <v>-114.131</v>
      </c>
      <c r="CG27" s="164">
        <v>-113.40649999999999</v>
      </c>
      <c r="CH27" s="164">
        <v>12.232799999999999</v>
      </c>
      <c r="CI27" s="165"/>
      <c r="CJ27" s="165"/>
      <c r="CK27" s="165"/>
      <c r="CL27" s="164">
        <v>93.5</v>
      </c>
      <c r="CM27" s="164">
        <v>84.9</v>
      </c>
      <c r="CN27" s="164">
        <v>-14.99</v>
      </c>
      <c r="CO27" s="164">
        <v>55.935699999999997</v>
      </c>
      <c r="CP27" s="164">
        <v>54.733499999999999</v>
      </c>
      <c r="CQ27" s="164">
        <v>55.086599999999997</v>
      </c>
      <c r="CR27" s="164">
        <v>-42.134599999999999</v>
      </c>
      <c r="CS27" s="164">
        <v>-40.954599999999999</v>
      </c>
      <c r="CT27" s="164">
        <v>100.1491</v>
      </c>
      <c r="CU27" s="164">
        <v>-117.4987</v>
      </c>
      <c r="CV27" s="164">
        <v>114.8197</v>
      </c>
      <c r="CW27" s="164">
        <v>11.5298</v>
      </c>
      <c r="CX27" s="164">
        <v>71.650000000000006</v>
      </c>
      <c r="CY27" s="164">
        <v>37.43</v>
      </c>
      <c r="CZ27" s="164">
        <v>47.5854</v>
      </c>
      <c r="DA27" s="164">
        <v>44.828800000000001</v>
      </c>
      <c r="DB27" s="164">
        <v>-29.59</v>
      </c>
      <c r="DC27" s="165"/>
      <c r="DD27" s="165"/>
      <c r="DE27" s="165"/>
      <c r="DF27" s="164">
        <v>-159.24770000000001</v>
      </c>
      <c r="DG27" s="165"/>
      <c r="DH27" s="164">
        <v>-17.9465</v>
      </c>
      <c r="DI27" s="164">
        <v>-116.5</v>
      </c>
      <c r="DJ27" s="164">
        <v>-115.9</v>
      </c>
      <c r="DK27" s="164">
        <v>28.182700000000001</v>
      </c>
      <c r="DL27" s="164">
        <v>61.239600000000003</v>
      </c>
      <c r="DM27" s="164">
        <v>74.218800000000002</v>
      </c>
      <c r="DN27" s="164">
        <v>86.737099999999998</v>
      </c>
      <c r="DO27" s="164">
        <v>60.84</v>
      </c>
      <c r="DP27" s="165"/>
      <c r="DQ27" s="165"/>
      <c r="DR27" s="164">
        <v>158.03399999999999</v>
      </c>
      <c r="DS27" s="164">
        <v>-6.75</v>
      </c>
      <c r="DT27" s="164">
        <v>-6.87</v>
      </c>
      <c r="DU27" s="164">
        <v>53.55</v>
      </c>
      <c r="DV27" s="164">
        <v>81.64</v>
      </c>
      <c r="DW27" s="164">
        <v>159.03639999999999</v>
      </c>
      <c r="DX27" s="164">
        <v>157.4545</v>
      </c>
      <c r="DY27" s="164">
        <v>36.222099999999998</v>
      </c>
      <c r="DZ27" s="164">
        <v>35.309100000000001</v>
      </c>
      <c r="EA27" s="164">
        <v>286.10950000000003</v>
      </c>
      <c r="EB27" s="164">
        <v>227.65880000000001</v>
      </c>
      <c r="EC27" s="164">
        <v>222.44540000000001</v>
      </c>
      <c r="ED27" s="164">
        <v>224.56489999999999</v>
      </c>
      <c r="EE27" s="164">
        <v>66.063199999999995</v>
      </c>
      <c r="EF27" s="164">
        <v>36.1008</v>
      </c>
      <c r="EG27" s="164">
        <v>-47.067999999999998</v>
      </c>
      <c r="EH27" s="164">
        <v>590.35940000000005</v>
      </c>
      <c r="EI27" s="164">
        <v>-87.652199999999993</v>
      </c>
      <c r="EJ27" s="165"/>
      <c r="EK27" s="164">
        <v>-31.6935</v>
      </c>
      <c r="EL27" s="164">
        <v>-29.078399999999998</v>
      </c>
      <c r="EM27" s="164">
        <v>44.092500000000001</v>
      </c>
      <c r="EN27" s="164">
        <v>-37.265000000000001</v>
      </c>
      <c r="EO27" s="165"/>
      <c r="EP27" s="164">
        <v>33.840000000000003</v>
      </c>
      <c r="EQ27" s="164">
        <v>-29.261399999999998</v>
      </c>
      <c r="ER27" s="164">
        <v>-30.081900000000001</v>
      </c>
      <c r="ES27" s="164">
        <v>4.2912999999999997</v>
      </c>
      <c r="ET27" s="165"/>
      <c r="EU27" s="164">
        <v>-10.72</v>
      </c>
      <c r="EV27" s="165"/>
      <c r="EW27" s="164">
        <v>13.38</v>
      </c>
      <c r="EX27" s="164">
        <v>-127.8467</v>
      </c>
      <c r="EY27" s="164">
        <v>-37.544600000000003</v>
      </c>
      <c r="EZ27" s="164">
        <v>-36.543300000000002</v>
      </c>
      <c r="FA27" s="164">
        <v>7.8540999999999999</v>
      </c>
      <c r="FB27" s="164">
        <v>-34.290500000000002</v>
      </c>
      <c r="FC27" s="164">
        <v>4.9756999999999998</v>
      </c>
      <c r="FD27" s="164">
        <v>24.828800000000001</v>
      </c>
      <c r="FE27" s="165"/>
      <c r="FF27" s="164">
        <v>23.8795</v>
      </c>
      <c r="FG27" s="164">
        <v>42.928600000000003</v>
      </c>
      <c r="FH27" s="164">
        <v>43.357799999999997</v>
      </c>
      <c r="FI27" s="164">
        <v>41.77</v>
      </c>
      <c r="FJ27" s="164">
        <v>7.3681000000000001</v>
      </c>
      <c r="FK27" s="164">
        <v>7.0331999999999999</v>
      </c>
      <c r="FL27" s="164">
        <v>176.16399999999999</v>
      </c>
      <c r="FM27" s="164">
        <v>-34.597900000000003</v>
      </c>
      <c r="FN27" s="164">
        <v>-34.498800000000003</v>
      </c>
      <c r="FO27" s="164">
        <v>113.28870000000001</v>
      </c>
      <c r="FP27" s="164">
        <v>123.2991</v>
      </c>
      <c r="FQ27" s="164">
        <v>50.634900000000002</v>
      </c>
      <c r="FR27" s="164">
        <v>21.07</v>
      </c>
      <c r="FS27" s="164">
        <v>8.2698</v>
      </c>
      <c r="FT27" s="164">
        <v>0.96350000000000002</v>
      </c>
      <c r="FU27" s="164">
        <v>-4.5999999999999996</v>
      </c>
      <c r="FV27" s="164">
        <v>19.62</v>
      </c>
      <c r="FW27" s="164">
        <v>50.952500000000001</v>
      </c>
      <c r="FX27" s="165"/>
      <c r="FY27" s="164">
        <v>-3.0910000000000002</v>
      </c>
      <c r="FZ27" s="164">
        <v>4.7350000000000003</v>
      </c>
      <c r="GA27" s="165"/>
      <c r="GB27" s="163">
        <v>36.81</v>
      </c>
      <c r="GC27" s="164">
        <v>-123.4327</v>
      </c>
      <c r="GD27" s="164">
        <v>-111.7312</v>
      </c>
      <c r="GE27" s="164">
        <v>15.97</v>
      </c>
      <c r="GF27" s="164">
        <v>79.558999999999997</v>
      </c>
      <c r="GG27" s="164">
        <v>25.3</v>
      </c>
      <c r="GH27" s="164">
        <v>-20.2545</v>
      </c>
      <c r="GI27" s="164">
        <v>-2.0318000000000001</v>
      </c>
      <c r="GJ27" s="164">
        <v>-2.1857000000000002</v>
      </c>
      <c r="GK27" s="164">
        <v>1.9682999999999999</v>
      </c>
      <c r="GL27" s="165"/>
      <c r="GM27" s="165"/>
      <c r="GN27" s="164">
        <v>-15.2683</v>
      </c>
      <c r="GO27" s="164">
        <v>-35.125300000000003</v>
      </c>
      <c r="GP27" s="164">
        <v>17.474900000000002</v>
      </c>
      <c r="GQ27" s="164">
        <v>36.645400000000002</v>
      </c>
      <c r="GR27" s="164">
        <v>64.936499999999995</v>
      </c>
      <c r="GS27" s="164">
        <v>66.768299999999996</v>
      </c>
      <c r="GT27" s="164">
        <v>-136.85159999999999</v>
      </c>
      <c r="GU27" s="164">
        <v>-27.173300000000001</v>
      </c>
      <c r="GV27" s="164">
        <v>27.235099999999999</v>
      </c>
      <c r="GW27" s="164">
        <v>-63.3048</v>
      </c>
      <c r="GX27" s="164">
        <v>10.285299999999999</v>
      </c>
      <c r="GY27" s="164">
        <v>14.4658</v>
      </c>
      <c r="GZ27" s="164">
        <v>14.135899999999999</v>
      </c>
      <c r="HA27" s="164">
        <v>11.9026</v>
      </c>
      <c r="HB27" s="164">
        <v>116.7131</v>
      </c>
      <c r="HC27" s="164">
        <v>116.39190000000001</v>
      </c>
      <c r="HD27" s="164">
        <v>127.4</v>
      </c>
      <c r="HE27" s="164">
        <v>-128.98050000000001</v>
      </c>
      <c r="HF27" s="164">
        <v>-270.72770000000003</v>
      </c>
      <c r="HG27" s="164">
        <v>272.9015</v>
      </c>
      <c r="HH27" s="164">
        <v>0</v>
      </c>
      <c r="HI27" s="164">
        <v>-111.34869999999999</v>
      </c>
      <c r="HJ27" s="164">
        <v>-112.8626</v>
      </c>
      <c r="HK27" s="164">
        <v>-22.569299999999998</v>
      </c>
      <c r="HL27" s="164">
        <v>-10.524900000000001</v>
      </c>
      <c r="HM27" s="164">
        <v>76.574799999999996</v>
      </c>
      <c r="HN27" s="164">
        <v>78.236599999999996</v>
      </c>
      <c r="HO27" s="165"/>
      <c r="HP27" s="165"/>
      <c r="HQ27" s="164">
        <v>12.670199999999999</v>
      </c>
      <c r="HR27" s="164">
        <v>12.3626</v>
      </c>
      <c r="HS27" s="164">
        <v>-19.239999999999998</v>
      </c>
      <c r="HT27" s="164">
        <v>-18.645700000000001</v>
      </c>
      <c r="HU27" s="164">
        <v>-9.0299999999999994</v>
      </c>
      <c r="HV27" s="164">
        <v>-8.9499999999999993</v>
      </c>
      <c r="HW27" s="164">
        <v>83.9</v>
      </c>
      <c r="HX27" s="164">
        <v>85</v>
      </c>
      <c r="HY27" s="164">
        <v>21.2483</v>
      </c>
      <c r="HZ27" s="164">
        <v>-71.84</v>
      </c>
      <c r="IA27" s="164">
        <v>-407.73910000000001</v>
      </c>
      <c r="IB27" s="164">
        <v>85.552999999999997</v>
      </c>
      <c r="IC27" s="164">
        <v>84.593999999999994</v>
      </c>
      <c r="ID27" s="164">
        <v>8.8000000000000007</v>
      </c>
      <c r="IE27" s="164">
        <v>67.900000000000006</v>
      </c>
      <c r="IF27" s="164">
        <v>-11.4</v>
      </c>
      <c r="IG27" s="164">
        <v>-10.7</v>
      </c>
      <c r="IH27" s="165"/>
      <c r="II27" s="164">
        <v>1.536</v>
      </c>
      <c r="IJ27" s="165"/>
      <c r="IK27" s="164">
        <v>113.6617</v>
      </c>
      <c r="IL27" s="164">
        <v>146.76900000000001</v>
      </c>
      <c r="IM27" s="164">
        <v>127.62520000000001</v>
      </c>
      <c r="IN27" s="164">
        <v>148.7433</v>
      </c>
      <c r="IO27" s="164">
        <v>-120.3304</v>
      </c>
      <c r="IP27" s="164">
        <v>116.7127</v>
      </c>
      <c r="IQ27" s="164">
        <v>-169.02789999999999</v>
      </c>
      <c r="IR27" s="165"/>
      <c r="IS27" s="164">
        <v>-113.9667</v>
      </c>
      <c r="IT27" s="164">
        <v>189.0127</v>
      </c>
      <c r="IU27" s="164">
        <v>187.4194</v>
      </c>
      <c r="IV27" s="164">
        <v>172.91319999999999</v>
      </c>
      <c r="IW27" s="164">
        <v>-137.75890000000001</v>
      </c>
      <c r="IX27" s="164">
        <v>19.856000000000002</v>
      </c>
      <c r="IY27" s="164">
        <v>-113.0839</v>
      </c>
      <c r="IZ27" s="164">
        <v>117.1096</v>
      </c>
      <c r="JA27" s="164">
        <v>-8.1204000000000001</v>
      </c>
      <c r="JB27" s="165"/>
      <c r="JC27" s="164">
        <v>22.16</v>
      </c>
      <c r="JD27" s="164">
        <v>6.9050000000000002</v>
      </c>
      <c r="JE27" s="164">
        <v>6.9029999999999996</v>
      </c>
      <c r="JF27" s="164">
        <v>-21.76</v>
      </c>
      <c r="JG27" s="165"/>
      <c r="JH27" s="165"/>
      <c r="JI27" s="164">
        <v>-2.9000000000000001E-2</v>
      </c>
      <c r="JJ27" s="164">
        <v>-24.4923</v>
      </c>
      <c r="JK27" s="164">
        <v>-5.5069999999999997</v>
      </c>
      <c r="JL27" s="164">
        <v>2.9</v>
      </c>
      <c r="JM27" s="164">
        <v>51.051000000000002</v>
      </c>
      <c r="JN27" s="164">
        <v>49.927999999999997</v>
      </c>
      <c r="JO27" s="165"/>
      <c r="JP27" s="165"/>
      <c r="JQ27" s="164">
        <v>51.364800000000002</v>
      </c>
      <c r="JR27" s="164">
        <v>49.581200000000003</v>
      </c>
      <c r="JS27" s="164">
        <v>49.480200000000004</v>
      </c>
      <c r="JT27" s="165"/>
      <c r="JU27" s="164">
        <v>-67.599999999999994</v>
      </c>
      <c r="JV27" s="164">
        <v>17.387499999999999</v>
      </c>
      <c r="JW27" s="164">
        <v>7.59</v>
      </c>
      <c r="JX27" s="165"/>
      <c r="JY27" s="164">
        <v>-17.728200000000001</v>
      </c>
      <c r="JZ27" s="164">
        <v>50.641800000000003</v>
      </c>
      <c r="KA27" s="164">
        <v>22.6327</v>
      </c>
      <c r="KB27" s="164">
        <v>-17.883500000000002</v>
      </c>
      <c r="KC27" s="164">
        <v>-49.956400000000002</v>
      </c>
      <c r="KD27" s="164">
        <v>9.6172000000000004</v>
      </c>
      <c r="KE27" s="164">
        <v>39.251300000000001</v>
      </c>
      <c r="KF27" s="164">
        <v>58.3</v>
      </c>
      <c r="KG27" s="164">
        <v>-57.4</v>
      </c>
      <c r="KH27" s="164">
        <v>-271.68700000000001</v>
      </c>
      <c r="KI27" s="164">
        <v>296.26260000000002</v>
      </c>
    </row>
    <row r="28" spans="1:295" ht="18" customHeight="1" x14ac:dyDescent="0.25">
      <c r="A28" s="159" t="s">
        <v>72</v>
      </c>
      <c r="B28" s="159" t="s">
        <v>774</v>
      </c>
      <c r="C28" s="163">
        <v>0</v>
      </c>
      <c r="D28" s="164">
        <v>18.840900000000001</v>
      </c>
      <c r="E28" s="164">
        <v>-23.325099999999999</v>
      </c>
      <c r="F28" s="164">
        <v>-37.091200000000001</v>
      </c>
      <c r="G28" s="164">
        <v>17.427900000000001</v>
      </c>
      <c r="H28" s="165"/>
      <c r="I28" s="164">
        <v>45.978999999999999</v>
      </c>
      <c r="J28" s="164">
        <v>-84.298299999999998</v>
      </c>
      <c r="K28" s="164">
        <v>61.351199999999999</v>
      </c>
      <c r="L28" s="164">
        <v>31.209</v>
      </c>
      <c r="M28" s="164">
        <v>30.554600000000001</v>
      </c>
      <c r="N28" s="164">
        <v>-6.66</v>
      </c>
      <c r="O28" s="164">
        <v>-60.948</v>
      </c>
      <c r="P28" s="164">
        <v>57.2</v>
      </c>
      <c r="Q28" s="164">
        <v>19.872</v>
      </c>
      <c r="R28" s="164">
        <v>-57.2</v>
      </c>
      <c r="S28" s="164">
        <v>10.025600000000001</v>
      </c>
      <c r="T28" s="164">
        <v>37.662199999999999</v>
      </c>
      <c r="U28" s="164">
        <v>12.612399999999999</v>
      </c>
      <c r="V28" s="164">
        <v>12.9148</v>
      </c>
      <c r="W28" s="164">
        <v>21.317299999999999</v>
      </c>
      <c r="X28" s="164">
        <v>18.690999999999999</v>
      </c>
      <c r="Y28" s="164">
        <v>0.2382</v>
      </c>
      <c r="Z28" s="164">
        <v>2.3134999999999999</v>
      </c>
      <c r="AA28" s="165"/>
      <c r="AB28" s="165"/>
      <c r="AC28" s="165"/>
      <c r="AD28" s="165"/>
      <c r="AE28" s="165"/>
      <c r="AF28" s="164">
        <v>6.66</v>
      </c>
      <c r="AG28" s="164">
        <v>59.4</v>
      </c>
      <c r="AH28" s="165"/>
      <c r="AI28" s="165"/>
      <c r="AJ28" s="163">
        <v>-34.770000000000003</v>
      </c>
      <c r="AK28" s="163">
        <v>-34.61</v>
      </c>
      <c r="AL28" s="165"/>
      <c r="AM28" s="165"/>
      <c r="AN28" s="165"/>
      <c r="AO28" s="164">
        <v>19.502400000000002</v>
      </c>
      <c r="AP28" s="164">
        <v>-4.5087999999999999</v>
      </c>
      <c r="AQ28" s="164">
        <v>63.046300000000002</v>
      </c>
      <c r="AR28" s="164">
        <v>65.297399999999996</v>
      </c>
      <c r="AS28" s="164">
        <v>59.545499999999997</v>
      </c>
      <c r="AT28" s="164">
        <v>-48.895099999999999</v>
      </c>
      <c r="AU28" s="164">
        <v>-48.435899999999997</v>
      </c>
      <c r="AV28" s="164">
        <v>37.018799999999999</v>
      </c>
      <c r="AW28" s="164">
        <v>36.544699999999999</v>
      </c>
      <c r="AX28" s="164">
        <v>78.366100000000003</v>
      </c>
      <c r="AY28" s="164">
        <v>80.375500000000002</v>
      </c>
      <c r="AZ28" s="164">
        <v>9.4385999999999992</v>
      </c>
      <c r="BA28" s="164">
        <v>58.401000000000003</v>
      </c>
      <c r="BB28" s="164">
        <v>-657.14469999999994</v>
      </c>
      <c r="BC28" s="164">
        <v>29.479099999999999</v>
      </c>
      <c r="BD28" s="164">
        <v>-14</v>
      </c>
      <c r="BE28" s="164">
        <v>-14.7</v>
      </c>
      <c r="BF28" s="164">
        <v>55.815399999999997</v>
      </c>
      <c r="BG28" s="164">
        <v>55.107500000000002</v>
      </c>
      <c r="BH28" s="164">
        <v>-4.3987999999999996</v>
      </c>
      <c r="BI28" s="165"/>
      <c r="BJ28" s="164">
        <v>-111.77460000000001</v>
      </c>
      <c r="BK28" s="164">
        <v>7.0883000000000003</v>
      </c>
      <c r="BL28" s="164">
        <v>8.3315000000000001</v>
      </c>
      <c r="BM28" s="164">
        <v>5.8167999999999997</v>
      </c>
      <c r="BN28" s="164">
        <v>712.69849999999997</v>
      </c>
      <c r="BO28" s="164">
        <v>176.00020000000001</v>
      </c>
      <c r="BP28" s="164">
        <v>176.3664</v>
      </c>
      <c r="BQ28" s="164">
        <v>-579.45950000000005</v>
      </c>
      <c r="BR28" s="164">
        <v>704.05240000000003</v>
      </c>
      <c r="BS28" s="165"/>
      <c r="BT28" s="164">
        <v>-61.482199999999999</v>
      </c>
      <c r="BU28" s="164">
        <v>62.638100000000001</v>
      </c>
      <c r="BV28" s="164">
        <v>103.0788</v>
      </c>
      <c r="BW28" s="164">
        <v>43.65</v>
      </c>
      <c r="BX28" s="165"/>
      <c r="BY28" s="164">
        <v>67.41</v>
      </c>
      <c r="BZ28" s="164">
        <v>65.69</v>
      </c>
      <c r="CA28" s="164">
        <v>-10.5784</v>
      </c>
      <c r="CB28" s="164">
        <v>-11.6501</v>
      </c>
      <c r="CC28" s="164">
        <v>59.119100000000003</v>
      </c>
      <c r="CD28" s="164">
        <v>59.673900000000003</v>
      </c>
      <c r="CE28" s="164">
        <v>33.427700000000002</v>
      </c>
      <c r="CF28" s="164">
        <v>-121.5</v>
      </c>
      <c r="CG28" s="164">
        <v>-121.5753</v>
      </c>
      <c r="CH28" s="164">
        <v>20.4025</v>
      </c>
      <c r="CI28" s="165"/>
      <c r="CJ28" s="165"/>
      <c r="CK28" s="165"/>
      <c r="CL28" s="164">
        <v>96</v>
      </c>
      <c r="CM28" s="164">
        <v>87</v>
      </c>
      <c r="CN28" s="164">
        <v>-15.34</v>
      </c>
      <c r="CO28" s="164">
        <v>54.7879</v>
      </c>
      <c r="CP28" s="164">
        <v>53.144799999999996</v>
      </c>
      <c r="CQ28" s="164">
        <v>53.482100000000003</v>
      </c>
      <c r="CR28" s="164">
        <v>-42.998399999999997</v>
      </c>
      <c r="CS28" s="164">
        <v>-42.623100000000001</v>
      </c>
      <c r="CT28" s="164">
        <v>101.5322</v>
      </c>
      <c r="CU28" s="164">
        <v>-117.3796</v>
      </c>
      <c r="CV28" s="164">
        <v>116.69710000000001</v>
      </c>
      <c r="CW28" s="164">
        <v>12.055</v>
      </c>
      <c r="CX28" s="164">
        <v>69.14</v>
      </c>
      <c r="CY28" s="164">
        <v>36.659999999999997</v>
      </c>
      <c r="CZ28" s="164">
        <v>48.288600000000002</v>
      </c>
      <c r="DA28" s="164">
        <v>46.000700000000002</v>
      </c>
      <c r="DB28" s="164">
        <v>-30.4</v>
      </c>
      <c r="DC28" s="165"/>
      <c r="DD28" s="165"/>
      <c r="DE28" s="165"/>
      <c r="DF28" s="164">
        <v>-153.16919999999999</v>
      </c>
      <c r="DG28" s="165"/>
      <c r="DH28" s="164">
        <v>-18.306999999999999</v>
      </c>
      <c r="DI28" s="164">
        <v>-121.1</v>
      </c>
      <c r="DJ28" s="164">
        <v>-121.4</v>
      </c>
      <c r="DK28" s="164">
        <v>28.232099999999999</v>
      </c>
      <c r="DL28" s="164">
        <v>62.997399999999999</v>
      </c>
      <c r="DM28" s="164">
        <v>74.218800000000002</v>
      </c>
      <c r="DN28" s="164">
        <v>89.080799999999996</v>
      </c>
      <c r="DO28" s="164">
        <v>62.21</v>
      </c>
      <c r="DP28" s="165"/>
      <c r="DQ28" s="165"/>
      <c r="DR28" s="164">
        <v>151.89859999999999</v>
      </c>
      <c r="DS28" s="164">
        <v>-6.94</v>
      </c>
      <c r="DT28" s="164">
        <v>-7.01</v>
      </c>
      <c r="DU28" s="164">
        <v>51.43</v>
      </c>
      <c r="DV28" s="164">
        <v>84.19</v>
      </c>
      <c r="DW28" s="164">
        <v>152.81819999999999</v>
      </c>
      <c r="DX28" s="164">
        <v>151.56360000000001</v>
      </c>
      <c r="DY28" s="164">
        <v>32.818100000000001</v>
      </c>
      <c r="DZ28" s="164">
        <v>31.2364</v>
      </c>
      <c r="EA28" s="164">
        <v>287.64429999999999</v>
      </c>
      <c r="EB28" s="164">
        <v>227.375</v>
      </c>
      <c r="EC28" s="164">
        <v>219.60740000000001</v>
      </c>
      <c r="ED28" s="164">
        <v>223.25739999999999</v>
      </c>
      <c r="EE28" s="164">
        <v>65.137100000000004</v>
      </c>
      <c r="EF28" s="164">
        <v>33.976500000000001</v>
      </c>
      <c r="EG28" s="164">
        <v>-48.527000000000001</v>
      </c>
      <c r="EH28" s="164">
        <v>585.63750000000005</v>
      </c>
      <c r="EI28" s="164">
        <v>-93.016300000000001</v>
      </c>
      <c r="EJ28" s="165"/>
      <c r="EK28" s="164">
        <v>-32.110500000000002</v>
      </c>
      <c r="EL28" s="164">
        <v>-29.5806</v>
      </c>
      <c r="EM28" s="164">
        <v>47.293399999999998</v>
      </c>
      <c r="EN28" s="164">
        <v>-38.056399999999996</v>
      </c>
      <c r="EO28" s="165"/>
      <c r="EP28" s="164">
        <v>29.231999999999999</v>
      </c>
      <c r="EQ28" s="164">
        <v>-30.959599999999998</v>
      </c>
      <c r="ER28" s="164">
        <v>-31.843399999999999</v>
      </c>
      <c r="ES28" s="164">
        <v>6.6242000000000001</v>
      </c>
      <c r="ET28" s="165"/>
      <c r="EU28" s="164">
        <v>-5.55</v>
      </c>
      <c r="EV28" s="165"/>
      <c r="EW28" s="164">
        <v>12.803699999999999</v>
      </c>
      <c r="EX28" s="164">
        <v>-125.73090000000001</v>
      </c>
      <c r="EY28" s="164">
        <v>-37.280900000000003</v>
      </c>
      <c r="EZ28" s="164">
        <v>-36.539099999999998</v>
      </c>
      <c r="FA28" s="164">
        <v>6.2743000000000002</v>
      </c>
      <c r="FB28" s="164">
        <v>-32.322800000000001</v>
      </c>
      <c r="FC28" s="164">
        <v>0</v>
      </c>
      <c r="FD28" s="164">
        <v>24.739100000000001</v>
      </c>
      <c r="FE28" s="165"/>
      <c r="FF28" s="164">
        <v>24.570699999999999</v>
      </c>
      <c r="FG28" s="164">
        <v>42.015000000000001</v>
      </c>
      <c r="FH28" s="164">
        <v>42.674799999999998</v>
      </c>
      <c r="FI28" s="164">
        <v>40.213299999999997</v>
      </c>
      <c r="FJ28" s="164">
        <v>9.8798999999999992</v>
      </c>
      <c r="FK28" s="164">
        <v>10.2148</v>
      </c>
      <c r="FL28" s="164">
        <v>169.29830000000001</v>
      </c>
      <c r="FM28" s="164">
        <v>-30.610700000000001</v>
      </c>
      <c r="FN28" s="164">
        <v>-30.6526</v>
      </c>
      <c r="FO28" s="164">
        <v>114.0198</v>
      </c>
      <c r="FP28" s="164">
        <v>127.57080000000001</v>
      </c>
      <c r="FQ28" s="164">
        <v>39.677700000000002</v>
      </c>
      <c r="FR28" s="164">
        <v>23.11</v>
      </c>
      <c r="FS28" s="164">
        <v>12.8621</v>
      </c>
      <c r="FT28" s="164">
        <v>0.96220000000000006</v>
      </c>
      <c r="FU28" s="164">
        <v>-7.74</v>
      </c>
      <c r="FV28" s="164">
        <v>19.86</v>
      </c>
      <c r="FW28" s="164">
        <v>39.367100000000001</v>
      </c>
      <c r="FX28" s="164">
        <v>9.0289000000000001</v>
      </c>
      <c r="FY28" s="164">
        <v>-3.08</v>
      </c>
      <c r="FZ28" s="164">
        <v>4.7300000000000004</v>
      </c>
      <c r="GA28" s="165"/>
      <c r="GB28" s="163">
        <v>36.81</v>
      </c>
      <c r="GC28" s="164">
        <v>-127.9404</v>
      </c>
      <c r="GD28" s="164">
        <v>-112.75020000000001</v>
      </c>
      <c r="GE28" s="164">
        <v>16.62</v>
      </c>
      <c r="GF28" s="164">
        <v>81.129300000000001</v>
      </c>
      <c r="GG28" s="164">
        <v>25.5</v>
      </c>
      <c r="GH28" s="164">
        <v>-21.3599</v>
      </c>
      <c r="GI28" s="164">
        <v>-1.8586</v>
      </c>
      <c r="GJ28" s="164">
        <v>-1.9778</v>
      </c>
      <c r="GK28" s="164">
        <v>2.028</v>
      </c>
      <c r="GL28" s="165"/>
      <c r="GM28" s="165"/>
      <c r="GN28" s="165"/>
      <c r="GO28" s="164">
        <v>-36.704599999999999</v>
      </c>
      <c r="GP28" s="164">
        <v>18.225100000000001</v>
      </c>
      <c r="GQ28" s="164">
        <v>38.782299999999999</v>
      </c>
      <c r="GR28" s="164">
        <v>65.897599999999997</v>
      </c>
      <c r="GS28" s="164">
        <v>65.872</v>
      </c>
      <c r="GT28" s="164">
        <v>-139.8877</v>
      </c>
      <c r="GU28" s="164">
        <v>-28.7851</v>
      </c>
      <c r="GV28" s="164">
        <v>27.765000000000001</v>
      </c>
      <c r="GW28" s="164">
        <v>-66.842799999999997</v>
      </c>
      <c r="GX28" s="165"/>
      <c r="GY28" s="164">
        <v>14.651300000000001</v>
      </c>
      <c r="GZ28" s="164">
        <v>14.104200000000001</v>
      </c>
      <c r="HA28" s="165"/>
      <c r="HB28" s="164">
        <v>118.1018</v>
      </c>
      <c r="HC28" s="164">
        <v>117.8588</v>
      </c>
      <c r="HD28" s="164">
        <v>143.30000000000001</v>
      </c>
      <c r="HE28" s="164">
        <v>-144.24440000000001</v>
      </c>
      <c r="HF28" s="164">
        <v>-288.32429999999999</v>
      </c>
      <c r="HG28" s="164">
        <v>293.52600000000001</v>
      </c>
      <c r="HH28" s="164">
        <v>8.8407999999999998</v>
      </c>
      <c r="HI28" s="164">
        <v>-113.97199999999999</v>
      </c>
      <c r="HJ28" s="164">
        <v>-112.8861</v>
      </c>
      <c r="HK28" s="164">
        <v>-19.7682</v>
      </c>
      <c r="HL28" s="164">
        <v>-7.5660999999999996</v>
      </c>
      <c r="HM28" s="164">
        <v>76.712900000000005</v>
      </c>
      <c r="HN28" s="164">
        <v>77.231300000000005</v>
      </c>
      <c r="HO28" s="165"/>
      <c r="HP28" s="165"/>
      <c r="HQ28" s="164">
        <v>12.4175</v>
      </c>
      <c r="HR28" s="164">
        <v>12.384499999999999</v>
      </c>
      <c r="HS28" s="164">
        <v>-15.4747</v>
      </c>
      <c r="HT28" s="164">
        <v>-15.889099999999999</v>
      </c>
      <c r="HU28" s="164">
        <v>-7.51</v>
      </c>
      <c r="HV28" s="164">
        <v>-7.21</v>
      </c>
      <c r="HW28" s="164">
        <v>89</v>
      </c>
      <c r="HX28" s="164">
        <v>89.3</v>
      </c>
      <c r="HY28" s="164">
        <v>21.391500000000001</v>
      </c>
      <c r="HZ28" s="164">
        <v>-73.52</v>
      </c>
      <c r="IA28" s="164">
        <v>-408.28440000000001</v>
      </c>
      <c r="IB28" s="164">
        <v>80.263800000000003</v>
      </c>
      <c r="IC28" s="164">
        <v>79.853499999999997</v>
      </c>
      <c r="ID28" s="164">
        <v>8.8000000000000007</v>
      </c>
      <c r="IE28" s="164">
        <v>74.8</v>
      </c>
      <c r="IF28" s="164">
        <v>-11.3</v>
      </c>
      <c r="IG28" s="164">
        <v>-10.9</v>
      </c>
      <c r="IH28" s="164">
        <v>1.7383</v>
      </c>
      <c r="II28" s="164">
        <v>1.4421999999999999</v>
      </c>
      <c r="IJ28" s="165"/>
      <c r="IK28" s="164">
        <v>120.65219999999999</v>
      </c>
      <c r="IL28" s="164">
        <v>144.53819999999999</v>
      </c>
      <c r="IM28" s="164">
        <v>122.35599999999999</v>
      </c>
      <c r="IN28" s="164">
        <v>147.2552</v>
      </c>
      <c r="IO28" s="164">
        <v>-122.5547</v>
      </c>
      <c r="IP28" s="164">
        <v>114.97020000000001</v>
      </c>
      <c r="IQ28" s="164">
        <v>-171.52850000000001</v>
      </c>
      <c r="IR28" s="165"/>
      <c r="IS28" s="164">
        <v>-113.98699999999999</v>
      </c>
      <c r="IT28" s="164">
        <v>190.32749999999999</v>
      </c>
      <c r="IU28" s="164">
        <v>190.35830000000001</v>
      </c>
      <c r="IV28" s="164">
        <v>172.20060000000001</v>
      </c>
      <c r="IW28" s="164">
        <v>-135.01740000000001</v>
      </c>
      <c r="IX28" s="164">
        <v>17.431999999999999</v>
      </c>
      <c r="IY28" s="164">
        <v>-119.10980000000001</v>
      </c>
      <c r="IZ28" s="164">
        <v>118.2984</v>
      </c>
      <c r="JA28" s="164">
        <v>-8.1999999999999993</v>
      </c>
      <c r="JB28" s="165"/>
      <c r="JC28" s="164">
        <v>22.16</v>
      </c>
      <c r="JD28" s="164">
        <v>7.0609999999999999</v>
      </c>
      <c r="JE28" s="164">
        <v>7.0640000000000001</v>
      </c>
      <c r="JF28" s="164">
        <v>-22.08</v>
      </c>
      <c r="JG28" s="165"/>
      <c r="JH28" s="165"/>
      <c r="JI28" s="164">
        <v>-2.9000000000000001E-2</v>
      </c>
      <c r="JJ28" s="164">
        <v>-24.989699999999999</v>
      </c>
      <c r="JK28" s="164">
        <v>-2.5771999999999999</v>
      </c>
      <c r="JL28" s="164">
        <v>0</v>
      </c>
      <c r="JM28" s="164">
        <v>52.25</v>
      </c>
      <c r="JN28" s="164">
        <v>50.743000000000002</v>
      </c>
      <c r="JO28" s="164">
        <v>11.1069</v>
      </c>
      <c r="JP28" s="164">
        <v>13.307499999999999</v>
      </c>
      <c r="JQ28" s="164">
        <v>49.938299999999998</v>
      </c>
      <c r="JR28" s="164">
        <v>49.935000000000002</v>
      </c>
      <c r="JS28" s="164">
        <v>51.447699999999998</v>
      </c>
      <c r="JT28" s="165"/>
      <c r="JU28" s="164">
        <v>-73.8</v>
      </c>
      <c r="JV28" s="164">
        <v>11.5162</v>
      </c>
      <c r="JW28" s="164">
        <v>7.75</v>
      </c>
      <c r="JX28" s="165"/>
      <c r="JY28" s="164">
        <v>-13.527100000000001</v>
      </c>
      <c r="JZ28" s="164">
        <v>48.976399999999998</v>
      </c>
      <c r="KA28" s="164">
        <v>19.817299999999999</v>
      </c>
      <c r="KB28" s="164">
        <v>-11.9918</v>
      </c>
      <c r="KC28" s="164">
        <v>-48.569000000000003</v>
      </c>
      <c r="KD28" s="164">
        <v>6.1901999999999999</v>
      </c>
      <c r="KE28" s="164">
        <v>40.950000000000003</v>
      </c>
      <c r="KF28" s="164">
        <v>64.900000000000006</v>
      </c>
      <c r="KG28" s="164">
        <v>-64.7</v>
      </c>
      <c r="KH28" s="164">
        <v>-280.46190000000001</v>
      </c>
      <c r="KI28" s="164">
        <v>311.77640000000002</v>
      </c>
    </row>
    <row r="29" spans="1:295" ht="18" customHeight="1" x14ac:dyDescent="0.25">
      <c r="A29" s="159" t="s">
        <v>72</v>
      </c>
      <c r="B29" s="159" t="s">
        <v>775</v>
      </c>
      <c r="C29" s="163">
        <v>0</v>
      </c>
      <c r="D29" s="164">
        <v>19.040800000000001</v>
      </c>
      <c r="E29" s="164">
        <v>-23.631699999999999</v>
      </c>
      <c r="F29" s="164">
        <v>-35.819200000000002</v>
      </c>
      <c r="G29" s="164">
        <v>17.215599999999998</v>
      </c>
      <c r="H29" s="165"/>
      <c r="I29" s="164">
        <v>47.192900000000002</v>
      </c>
      <c r="J29" s="164">
        <v>-89.275199999999998</v>
      </c>
      <c r="K29" s="164">
        <v>63.217399999999998</v>
      </c>
      <c r="L29" s="164">
        <v>32.317</v>
      </c>
      <c r="M29" s="164">
        <v>31.565100000000001</v>
      </c>
      <c r="N29" s="164">
        <v>-2.2200000000000002</v>
      </c>
      <c r="O29" s="164">
        <v>-63.877000000000002</v>
      </c>
      <c r="P29" s="164">
        <v>59.4</v>
      </c>
      <c r="Q29" s="164">
        <v>21.527999999999999</v>
      </c>
      <c r="R29" s="164">
        <v>-59.4</v>
      </c>
      <c r="S29" s="164">
        <v>10.8826</v>
      </c>
      <c r="T29" s="164">
        <v>40.381999999999998</v>
      </c>
      <c r="U29" s="164">
        <v>12.888299999999999</v>
      </c>
      <c r="V29" s="164">
        <v>12.9315</v>
      </c>
      <c r="W29" s="164">
        <v>21.520800000000001</v>
      </c>
      <c r="X29" s="164">
        <v>18.349499999999999</v>
      </c>
      <c r="Y29" s="164">
        <v>0.23619999999999999</v>
      </c>
      <c r="Z29" s="164">
        <v>2.3898000000000001</v>
      </c>
      <c r="AA29" s="165"/>
      <c r="AB29" s="165"/>
      <c r="AC29" s="165"/>
      <c r="AD29" s="165"/>
      <c r="AE29" s="165"/>
      <c r="AF29" s="164">
        <v>2.2200000000000002</v>
      </c>
      <c r="AG29" s="164">
        <v>61.6</v>
      </c>
      <c r="AH29" s="165"/>
      <c r="AI29" s="165"/>
      <c r="AJ29" s="163">
        <v>-34.770000000000003</v>
      </c>
      <c r="AK29" s="163">
        <v>-34.61</v>
      </c>
      <c r="AL29" s="165"/>
      <c r="AM29" s="165"/>
      <c r="AN29" s="165"/>
      <c r="AO29" s="164">
        <v>20.327500000000001</v>
      </c>
      <c r="AP29" s="164">
        <v>-4.9089999999999998</v>
      </c>
      <c r="AQ29" s="164">
        <v>65.625799999999998</v>
      </c>
      <c r="AR29" s="164">
        <v>68.213300000000004</v>
      </c>
      <c r="AS29" s="164">
        <v>60.626800000000003</v>
      </c>
      <c r="AT29" s="164">
        <v>-49.966799999999999</v>
      </c>
      <c r="AU29" s="164">
        <v>-47.670900000000003</v>
      </c>
      <c r="AV29" s="164">
        <v>13.273400000000001</v>
      </c>
      <c r="AW29" s="164">
        <v>13.0174</v>
      </c>
      <c r="AX29" s="164">
        <v>79.303899999999999</v>
      </c>
      <c r="AY29" s="164">
        <v>84.394300000000001</v>
      </c>
      <c r="AZ29" s="164">
        <v>7.8681999999999999</v>
      </c>
      <c r="BA29" s="164">
        <v>40.898200000000003</v>
      </c>
      <c r="BB29" s="164">
        <v>-649.49770000000001</v>
      </c>
      <c r="BC29" s="164">
        <v>27.615400000000001</v>
      </c>
      <c r="BD29" s="164">
        <v>-13.2</v>
      </c>
      <c r="BE29" s="164">
        <v>-13.9</v>
      </c>
      <c r="BF29" s="164">
        <v>54.148800000000001</v>
      </c>
      <c r="BG29" s="164">
        <v>53.334099999999999</v>
      </c>
      <c r="BH29" s="164">
        <v>-4.4375</v>
      </c>
      <c r="BI29" s="165"/>
      <c r="BJ29" s="164">
        <v>-111.09699999999999</v>
      </c>
      <c r="BK29" s="164">
        <v>7.7826000000000004</v>
      </c>
      <c r="BL29" s="164">
        <v>8.7601999999999993</v>
      </c>
      <c r="BM29" s="164">
        <v>6.0345000000000004</v>
      </c>
      <c r="BN29" s="164">
        <v>705.98440000000005</v>
      </c>
      <c r="BO29" s="164">
        <v>189.94710000000001</v>
      </c>
      <c r="BP29" s="164">
        <v>190.8322</v>
      </c>
      <c r="BQ29" s="164">
        <v>-603.09720000000004</v>
      </c>
      <c r="BR29" s="164">
        <v>727.19479999999999</v>
      </c>
      <c r="BS29" s="165"/>
      <c r="BT29" s="164">
        <v>-66.390799999999999</v>
      </c>
      <c r="BU29" s="164">
        <v>68.5</v>
      </c>
      <c r="BV29" s="164">
        <v>102.92910000000001</v>
      </c>
      <c r="BW29" s="164">
        <v>44.9</v>
      </c>
      <c r="BX29" s="165"/>
      <c r="BY29" s="164">
        <v>67.64</v>
      </c>
      <c r="BZ29" s="164">
        <v>67.58</v>
      </c>
      <c r="CA29" s="164">
        <v>-4.4164000000000003</v>
      </c>
      <c r="CB29" s="164">
        <v>-5.3540999999999999</v>
      </c>
      <c r="CC29" s="164">
        <v>60.304200000000002</v>
      </c>
      <c r="CD29" s="164">
        <v>61.693100000000001</v>
      </c>
      <c r="CE29" s="164">
        <v>28.979700000000001</v>
      </c>
      <c r="CF29" s="164">
        <v>-129.49780000000001</v>
      </c>
      <c r="CG29" s="164">
        <v>-129.78389999999999</v>
      </c>
      <c r="CH29" s="164">
        <v>21.5703</v>
      </c>
      <c r="CI29" s="164">
        <v>0</v>
      </c>
      <c r="CJ29" s="165"/>
      <c r="CK29" s="165"/>
      <c r="CL29" s="164">
        <v>99.3</v>
      </c>
      <c r="CM29" s="164">
        <v>89.2</v>
      </c>
      <c r="CN29" s="164">
        <v>-15.51</v>
      </c>
      <c r="CO29" s="164">
        <v>52.206000000000003</v>
      </c>
      <c r="CP29" s="164">
        <v>50.892000000000003</v>
      </c>
      <c r="CQ29" s="164">
        <v>52.4801</v>
      </c>
      <c r="CR29" s="164">
        <v>-44.283200000000001</v>
      </c>
      <c r="CS29" s="164">
        <v>-43.835099999999997</v>
      </c>
      <c r="CT29" s="164">
        <v>97.601399999999998</v>
      </c>
      <c r="CU29" s="164">
        <v>-114.7831</v>
      </c>
      <c r="CV29" s="164">
        <v>112.90649999999999</v>
      </c>
      <c r="CW29" s="164">
        <v>12.263500000000001</v>
      </c>
      <c r="CX29" s="164">
        <v>70.2</v>
      </c>
      <c r="CY29" s="164">
        <v>37.39</v>
      </c>
      <c r="CZ29" s="164">
        <v>49.694800000000001</v>
      </c>
      <c r="DA29" s="164">
        <v>47.172499999999999</v>
      </c>
      <c r="DB29" s="164">
        <v>-30.67</v>
      </c>
      <c r="DC29" s="165"/>
      <c r="DD29" s="165"/>
      <c r="DE29" s="165"/>
      <c r="DF29" s="164">
        <v>-154.2527</v>
      </c>
      <c r="DG29" s="165"/>
      <c r="DH29" s="164">
        <v>-18.6877</v>
      </c>
      <c r="DI29" s="164">
        <v>-126.1</v>
      </c>
      <c r="DJ29" s="164">
        <v>-123.7</v>
      </c>
      <c r="DK29" s="164">
        <v>28.385899999999999</v>
      </c>
      <c r="DL29" s="164">
        <v>63.876300000000001</v>
      </c>
      <c r="DM29" s="164">
        <v>77.036600000000007</v>
      </c>
      <c r="DN29" s="164">
        <v>90.252700000000004</v>
      </c>
      <c r="DO29" s="164">
        <v>63.49</v>
      </c>
      <c r="DP29" s="165"/>
      <c r="DQ29" s="165"/>
      <c r="DR29" s="164">
        <v>153.6037</v>
      </c>
      <c r="DS29" s="164">
        <v>-6.81</v>
      </c>
      <c r="DT29" s="164">
        <v>-6.99</v>
      </c>
      <c r="DU29" s="164">
        <v>52.39</v>
      </c>
      <c r="DV29" s="164">
        <v>86.04</v>
      </c>
      <c r="DW29" s="164">
        <v>154.65450000000001</v>
      </c>
      <c r="DX29" s="164">
        <v>152.2364</v>
      </c>
      <c r="DY29" s="164">
        <v>37.486199999999997</v>
      </c>
      <c r="DZ29" s="164">
        <v>35.763599999999997</v>
      </c>
      <c r="EA29" s="164">
        <v>295.84989999999999</v>
      </c>
      <c r="EB29" s="164">
        <v>232.2937</v>
      </c>
      <c r="EC29" s="164">
        <v>225.3272</v>
      </c>
      <c r="ED29" s="164">
        <v>228.54419999999999</v>
      </c>
      <c r="EE29" s="164">
        <v>70.950699999999998</v>
      </c>
      <c r="EF29" s="164">
        <v>40.405799999999999</v>
      </c>
      <c r="EG29" s="164">
        <v>-49.055999999999997</v>
      </c>
      <c r="EH29" s="164">
        <v>612.29859999999996</v>
      </c>
      <c r="EI29" s="164">
        <v>-80.301400000000001</v>
      </c>
      <c r="EJ29" s="165"/>
      <c r="EK29" s="164">
        <v>-32.938800000000001</v>
      </c>
      <c r="EL29" s="164">
        <v>-29.957100000000001</v>
      </c>
      <c r="EM29" s="164">
        <v>42.874299999999998</v>
      </c>
      <c r="EN29" s="164">
        <v>-34.988300000000002</v>
      </c>
      <c r="EO29" s="165"/>
      <c r="EP29" s="164">
        <v>36.911999999999999</v>
      </c>
      <c r="EQ29" s="164">
        <v>-31.276800000000001</v>
      </c>
      <c r="ER29" s="164">
        <v>-32.029600000000002</v>
      </c>
      <c r="ES29" s="164">
        <v>1.9879</v>
      </c>
      <c r="ET29" s="165"/>
      <c r="EU29" s="164">
        <v>-13.4</v>
      </c>
      <c r="EV29" s="165"/>
      <c r="EW29" s="164">
        <v>13.032500000000001</v>
      </c>
      <c r="EX29" s="164">
        <v>-121.3365</v>
      </c>
      <c r="EY29" s="164">
        <v>-37.7211</v>
      </c>
      <c r="EZ29" s="164">
        <v>-36.9861</v>
      </c>
      <c r="FA29" s="164">
        <v>6.1388999999999996</v>
      </c>
      <c r="FB29" s="164">
        <v>-38.377800000000001</v>
      </c>
      <c r="FC29" s="164">
        <v>7.3765999999999998</v>
      </c>
      <c r="FD29" s="164">
        <v>24.8521</v>
      </c>
      <c r="FE29" s="165"/>
      <c r="FF29" s="164">
        <v>24.075299999999999</v>
      </c>
      <c r="FG29" s="164">
        <v>43.213500000000003</v>
      </c>
      <c r="FH29" s="164">
        <v>43.003300000000003</v>
      </c>
      <c r="FI29" s="164">
        <v>41.9724</v>
      </c>
      <c r="FJ29" s="164">
        <v>3.5165999999999999</v>
      </c>
      <c r="FK29" s="164">
        <v>3.5165999999999999</v>
      </c>
      <c r="FL29" s="164">
        <v>186.37889999999999</v>
      </c>
      <c r="FM29" s="164">
        <v>-34.598399999999998</v>
      </c>
      <c r="FN29" s="164">
        <v>-34.196599999999997</v>
      </c>
      <c r="FO29" s="164">
        <v>119.5436</v>
      </c>
      <c r="FP29" s="164">
        <v>128.33840000000001</v>
      </c>
      <c r="FQ29" s="164">
        <v>52.590499999999999</v>
      </c>
      <c r="FR29" s="164">
        <v>21.62</v>
      </c>
      <c r="FS29" s="164">
        <v>8.2698</v>
      </c>
      <c r="FT29" s="164">
        <v>1.0062</v>
      </c>
      <c r="FU29" s="164">
        <v>-4.57</v>
      </c>
      <c r="FV29" s="164">
        <v>20.3</v>
      </c>
      <c r="FW29" s="164">
        <v>52.497799999999998</v>
      </c>
      <c r="FX29" s="164">
        <v>11.1297</v>
      </c>
      <c r="FY29" s="164">
        <v>-2.8660000000000001</v>
      </c>
      <c r="FZ29" s="164">
        <v>4.6689999999999996</v>
      </c>
      <c r="GA29" s="165"/>
      <c r="GB29" s="163">
        <v>36.81</v>
      </c>
      <c r="GC29" s="164">
        <v>-128.1669</v>
      </c>
      <c r="GD29" s="164">
        <v>-116.09829999999999</v>
      </c>
      <c r="GE29" s="164">
        <v>16.29</v>
      </c>
      <c r="GF29" s="164">
        <v>84.438199999999995</v>
      </c>
      <c r="GG29" s="164">
        <v>26.1</v>
      </c>
      <c r="GH29" s="164">
        <v>-21.4085</v>
      </c>
      <c r="GI29" s="164">
        <v>-3.0293999999999999</v>
      </c>
      <c r="GJ29" s="164">
        <v>-2.6808000000000001</v>
      </c>
      <c r="GK29" s="164">
        <v>2.1019000000000001</v>
      </c>
      <c r="GL29" s="165"/>
      <c r="GM29" s="165"/>
      <c r="GN29" s="164">
        <v>-14.1389</v>
      </c>
      <c r="GO29" s="164">
        <v>-38.668999999999997</v>
      </c>
      <c r="GP29" s="164">
        <v>19.0943</v>
      </c>
      <c r="GQ29" s="164">
        <v>40.137300000000003</v>
      </c>
      <c r="GR29" s="164">
        <v>65.809299999999993</v>
      </c>
      <c r="GS29" s="164">
        <v>65.779499999999999</v>
      </c>
      <c r="GT29" s="164">
        <v>-138.69909999999999</v>
      </c>
      <c r="GU29" s="164">
        <v>-30.058399999999999</v>
      </c>
      <c r="GV29" s="164">
        <v>29.632000000000001</v>
      </c>
      <c r="GW29" s="164">
        <v>-71.269499999999994</v>
      </c>
      <c r="GX29" s="164">
        <v>10.6814</v>
      </c>
      <c r="GY29" s="164">
        <v>15.0725</v>
      </c>
      <c r="GZ29" s="164">
        <v>14.652699999999999</v>
      </c>
      <c r="HA29" s="164">
        <v>12.0398</v>
      </c>
      <c r="HB29" s="164">
        <v>122.7992</v>
      </c>
      <c r="HC29" s="164">
        <v>123.15300000000001</v>
      </c>
      <c r="HD29" s="164">
        <v>159.19999999999999</v>
      </c>
      <c r="HE29" s="164">
        <v>-156.58439999999999</v>
      </c>
      <c r="HF29" s="164">
        <v>-300.48869999999999</v>
      </c>
      <c r="HG29" s="164">
        <v>300.5025</v>
      </c>
      <c r="HH29" s="164">
        <v>18.9694</v>
      </c>
      <c r="HI29" s="164">
        <v>-117.6255</v>
      </c>
      <c r="HJ29" s="164">
        <v>-118.4687</v>
      </c>
      <c r="HK29" s="164">
        <v>-18.5197</v>
      </c>
      <c r="HL29" s="164">
        <v>0</v>
      </c>
      <c r="HM29" s="164">
        <v>78.189800000000005</v>
      </c>
      <c r="HN29" s="164">
        <v>76.795900000000003</v>
      </c>
      <c r="HO29" s="164">
        <v>-51.393000000000001</v>
      </c>
      <c r="HP29" s="165"/>
      <c r="HQ29" s="164">
        <v>12.5603</v>
      </c>
      <c r="HR29" s="164">
        <v>12.384499999999999</v>
      </c>
      <c r="HS29" s="164">
        <v>-19.618400000000001</v>
      </c>
      <c r="HT29" s="164">
        <v>-20.128</v>
      </c>
      <c r="HU29" s="164">
        <v>-8.02</v>
      </c>
      <c r="HV29" s="164">
        <v>-8.49</v>
      </c>
      <c r="HW29" s="164">
        <v>90.7</v>
      </c>
      <c r="HX29" s="164">
        <v>90.3</v>
      </c>
      <c r="HY29" s="164">
        <v>21.288900000000002</v>
      </c>
      <c r="HZ29" s="164">
        <v>-75.36</v>
      </c>
      <c r="IA29" s="164">
        <v>-419.12610000000001</v>
      </c>
      <c r="IB29" s="164">
        <v>87.873999999999995</v>
      </c>
      <c r="IC29" s="164">
        <v>87.469700000000003</v>
      </c>
      <c r="ID29" s="164">
        <v>8.8000000000000007</v>
      </c>
      <c r="IE29" s="164">
        <v>74.7</v>
      </c>
      <c r="IF29" s="164">
        <v>-12.2</v>
      </c>
      <c r="IG29" s="164">
        <v>-12.1</v>
      </c>
      <c r="IH29" s="164">
        <v>1.8461000000000001</v>
      </c>
      <c r="II29" s="165"/>
      <c r="IJ29" s="164">
        <v>0</v>
      </c>
      <c r="IK29" s="164">
        <v>104.2204</v>
      </c>
      <c r="IL29" s="164">
        <v>161.16990000000001</v>
      </c>
      <c r="IM29" s="164">
        <v>143.1317</v>
      </c>
      <c r="IN29" s="164">
        <v>147.72450000000001</v>
      </c>
      <c r="IO29" s="164">
        <v>-134.6489</v>
      </c>
      <c r="IP29" s="164">
        <v>134.76669999999999</v>
      </c>
      <c r="IQ29" s="164">
        <v>-176.2389</v>
      </c>
      <c r="IR29" s="164">
        <v>0</v>
      </c>
      <c r="IS29" s="164">
        <v>-131.1343</v>
      </c>
      <c r="IT29" s="164">
        <v>195.29159999999999</v>
      </c>
      <c r="IU29" s="164">
        <v>192.45570000000001</v>
      </c>
      <c r="IV29" s="164">
        <v>182.48779999999999</v>
      </c>
      <c r="IW29" s="164">
        <v>-148.8117</v>
      </c>
      <c r="IX29" s="164">
        <v>25.6539</v>
      </c>
      <c r="IY29" s="164">
        <v>-122.54170000000001</v>
      </c>
      <c r="IZ29" s="164">
        <v>123.7719</v>
      </c>
      <c r="JA29" s="164">
        <v>-8.016</v>
      </c>
      <c r="JB29" s="165"/>
      <c r="JC29" s="164">
        <v>22.24</v>
      </c>
      <c r="JD29" s="164">
        <v>6.9870000000000001</v>
      </c>
      <c r="JE29" s="164">
        <v>6.9889999999999999</v>
      </c>
      <c r="JF29" s="164">
        <v>-21.68</v>
      </c>
      <c r="JG29" s="165"/>
      <c r="JH29" s="165"/>
      <c r="JI29" s="164">
        <v>-2.9000000000000001E-2</v>
      </c>
      <c r="JJ29" s="164">
        <v>-24.901199999999999</v>
      </c>
      <c r="JK29" s="164">
        <v>-1.1704000000000001</v>
      </c>
      <c r="JL29" s="164">
        <v>-0.6</v>
      </c>
      <c r="JM29" s="164">
        <v>50.89</v>
      </c>
      <c r="JN29" s="164">
        <v>50.828000000000003</v>
      </c>
      <c r="JO29" s="164">
        <v>11.2783</v>
      </c>
      <c r="JP29" s="164">
        <v>13.3368</v>
      </c>
      <c r="JQ29" s="164">
        <v>50.029699999999998</v>
      </c>
      <c r="JR29" s="164">
        <v>50.000700000000002</v>
      </c>
      <c r="JS29" s="164">
        <v>51.267200000000003</v>
      </c>
      <c r="JT29" s="165"/>
      <c r="JU29" s="164">
        <v>-74.599999999999994</v>
      </c>
      <c r="JV29" s="164">
        <v>10.7517</v>
      </c>
      <c r="JW29" s="164">
        <v>7.67</v>
      </c>
      <c r="JX29" s="165"/>
      <c r="JY29" s="164">
        <v>-10.052300000000001</v>
      </c>
      <c r="JZ29" s="164">
        <v>47.837699999999998</v>
      </c>
      <c r="KA29" s="164">
        <v>18.0123</v>
      </c>
      <c r="KB29" s="164">
        <v>-10.5715</v>
      </c>
      <c r="KC29" s="164">
        <v>-47.150399999999998</v>
      </c>
      <c r="KD29" s="164">
        <v>4.7619999999999996</v>
      </c>
      <c r="KE29" s="164">
        <v>40.969700000000003</v>
      </c>
      <c r="KF29" s="164">
        <v>66.400000000000006</v>
      </c>
      <c r="KG29" s="164">
        <v>-66.099999999999994</v>
      </c>
      <c r="KH29" s="164">
        <v>-275.75729999999999</v>
      </c>
      <c r="KI29" s="164">
        <v>303.3836</v>
      </c>
    </row>
    <row r="30" spans="1:295" ht="18" customHeight="1" x14ac:dyDescent="0.25">
      <c r="A30" s="159" t="s">
        <v>72</v>
      </c>
      <c r="B30" s="159" t="s">
        <v>776</v>
      </c>
      <c r="C30" s="163">
        <v>0</v>
      </c>
      <c r="D30" s="164">
        <v>19.489699999999999</v>
      </c>
      <c r="E30" s="164">
        <v>-24.232399999999998</v>
      </c>
      <c r="F30" s="164">
        <v>-35.763599999999997</v>
      </c>
      <c r="G30" s="164">
        <v>18.927800000000001</v>
      </c>
      <c r="H30" s="165"/>
      <c r="I30" s="164">
        <v>48.953400000000002</v>
      </c>
      <c r="J30" s="164">
        <v>-92.301400000000001</v>
      </c>
      <c r="K30" s="164">
        <v>65.736199999999997</v>
      </c>
      <c r="L30" s="164">
        <v>33.073</v>
      </c>
      <c r="M30" s="164">
        <v>32.518799999999999</v>
      </c>
      <c r="N30" s="164">
        <v>2.2200000000000002</v>
      </c>
      <c r="O30" s="164">
        <v>-65.424999999999997</v>
      </c>
      <c r="P30" s="164">
        <v>61.6</v>
      </c>
      <c r="Q30" s="164">
        <v>21.527999999999999</v>
      </c>
      <c r="R30" s="164">
        <v>-59.4</v>
      </c>
      <c r="S30" s="164">
        <v>12.753500000000001</v>
      </c>
      <c r="T30" s="164">
        <v>42.287199999999999</v>
      </c>
      <c r="U30" s="164">
        <v>13.0374</v>
      </c>
      <c r="V30" s="164">
        <v>13.437099999999999</v>
      </c>
      <c r="W30" s="164">
        <v>22.145299999999999</v>
      </c>
      <c r="X30" s="164">
        <v>18.312899999999999</v>
      </c>
      <c r="Y30" s="164">
        <v>0.1888</v>
      </c>
      <c r="Z30" s="164">
        <v>2.2631000000000001</v>
      </c>
      <c r="AA30" s="165"/>
      <c r="AB30" s="165"/>
      <c r="AC30" s="165"/>
      <c r="AD30" s="165"/>
      <c r="AE30" s="165"/>
      <c r="AF30" s="164">
        <v>0</v>
      </c>
      <c r="AG30" s="164">
        <v>63.8</v>
      </c>
      <c r="AH30" s="165"/>
      <c r="AI30" s="165"/>
      <c r="AJ30" s="163">
        <v>-34.770000000000003</v>
      </c>
      <c r="AK30" s="163">
        <v>-34.61</v>
      </c>
      <c r="AL30" s="165"/>
      <c r="AM30" s="165"/>
      <c r="AN30" s="165"/>
      <c r="AO30" s="164">
        <v>21.072800000000001</v>
      </c>
      <c r="AP30" s="164">
        <v>-4.8844000000000003</v>
      </c>
      <c r="AQ30" s="164">
        <v>66.894099999999995</v>
      </c>
      <c r="AR30" s="164">
        <v>68.279300000000006</v>
      </c>
      <c r="AS30" s="164">
        <v>58.514400000000002</v>
      </c>
      <c r="AT30" s="164">
        <v>-49.564900000000002</v>
      </c>
      <c r="AU30" s="164">
        <v>-49.168900000000001</v>
      </c>
      <c r="AV30" s="164">
        <v>33.387300000000003</v>
      </c>
      <c r="AW30" s="164">
        <v>32.559600000000003</v>
      </c>
      <c r="AX30" s="164">
        <v>79.973699999999994</v>
      </c>
      <c r="AY30" s="164">
        <v>82.251000000000005</v>
      </c>
      <c r="AZ30" s="164">
        <v>9.9619999999999997</v>
      </c>
      <c r="BA30" s="164">
        <v>53.927799999999998</v>
      </c>
      <c r="BB30" s="164">
        <v>-671.45389999999998</v>
      </c>
      <c r="BC30" s="164">
        <v>27.993099999999998</v>
      </c>
      <c r="BD30" s="164">
        <v>-13.7</v>
      </c>
      <c r="BE30" s="164">
        <v>-13.9</v>
      </c>
      <c r="BF30" s="164">
        <v>55.4373</v>
      </c>
      <c r="BG30" s="164">
        <v>54.907299999999999</v>
      </c>
      <c r="BH30" s="164">
        <v>-4.7873000000000001</v>
      </c>
      <c r="BI30" s="165"/>
      <c r="BJ30" s="164">
        <v>-111.2606</v>
      </c>
      <c r="BK30" s="164">
        <v>7.923</v>
      </c>
      <c r="BL30" s="164">
        <v>9.0396000000000001</v>
      </c>
      <c r="BM30" s="164">
        <v>6.0758999999999999</v>
      </c>
      <c r="BN30" s="164">
        <v>727.92719999999997</v>
      </c>
      <c r="BO30" s="164">
        <v>196.14240000000001</v>
      </c>
      <c r="BP30" s="164">
        <v>196.14240000000001</v>
      </c>
      <c r="BQ30" s="164">
        <v>-629.74339999999995</v>
      </c>
      <c r="BR30" s="164">
        <v>736.62120000000004</v>
      </c>
      <c r="BS30" s="165"/>
      <c r="BT30" s="164">
        <v>-65.323300000000003</v>
      </c>
      <c r="BU30" s="164">
        <v>67.211500000000001</v>
      </c>
      <c r="BV30" s="164">
        <v>106.12260000000001</v>
      </c>
      <c r="BW30" s="164">
        <v>45.34</v>
      </c>
      <c r="BX30" s="165"/>
      <c r="BY30" s="164">
        <v>69.040000000000006</v>
      </c>
      <c r="BZ30" s="164">
        <v>68.959999999999994</v>
      </c>
      <c r="CA30" s="164">
        <v>-7.2294999999999998</v>
      </c>
      <c r="CB30" s="164">
        <v>-7.3635000000000002</v>
      </c>
      <c r="CC30" s="164">
        <v>59.789900000000003</v>
      </c>
      <c r="CD30" s="164">
        <v>60.593699999999998</v>
      </c>
      <c r="CE30" s="164">
        <v>26.4678</v>
      </c>
      <c r="CF30" s="164">
        <v>-133.76070000000001</v>
      </c>
      <c r="CG30" s="164">
        <v>-133.03880000000001</v>
      </c>
      <c r="CH30" s="164">
        <v>22.161300000000001</v>
      </c>
      <c r="CI30" s="165"/>
      <c r="CJ30" s="165"/>
      <c r="CK30" s="165"/>
      <c r="CL30" s="164">
        <v>98.3</v>
      </c>
      <c r="CM30" s="164">
        <v>89.2</v>
      </c>
      <c r="CN30" s="164">
        <v>-15.94</v>
      </c>
      <c r="CO30" s="164">
        <v>53.139099999999999</v>
      </c>
      <c r="CP30" s="164">
        <v>51.176200000000001</v>
      </c>
      <c r="CQ30" s="164">
        <v>52.128300000000003</v>
      </c>
      <c r="CR30" s="164">
        <v>-44.505299999999998</v>
      </c>
      <c r="CS30" s="164">
        <v>-42.293199999999999</v>
      </c>
      <c r="CT30" s="164">
        <v>103.0508</v>
      </c>
      <c r="CU30" s="164">
        <v>-120.59269999999999</v>
      </c>
      <c r="CV30" s="164">
        <v>119.26990000000001</v>
      </c>
      <c r="CW30" s="164">
        <v>12.491</v>
      </c>
      <c r="CX30" s="164">
        <v>72.17</v>
      </c>
      <c r="CY30" s="164">
        <v>38.01</v>
      </c>
      <c r="CZ30" s="164">
        <v>50.3979</v>
      </c>
      <c r="DA30" s="164">
        <v>47.758499999999998</v>
      </c>
      <c r="DB30" s="164">
        <v>-31.09</v>
      </c>
      <c r="DC30" s="165"/>
      <c r="DD30" s="165"/>
      <c r="DE30" s="165"/>
      <c r="DF30" s="164">
        <v>-157.71170000000001</v>
      </c>
      <c r="DG30" s="165"/>
      <c r="DH30" s="164">
        <v>-18.947500000000002</v>
      </c>
      <c r="DI30" s="164">
        <v>-125.7</v>
      </c>
      <c r="DJ30" s="164">
        <v>-124.5</v>
      </c>
      <c r="DK30" s="164">
        <v>28.133199999999999</v>
      </c>
      <c r="DL30" s="164">
        <v>64.755200000000002</v>
      </c>
      <c r="DM30" s="164">
        <v>77.975899999999996</v>
      </c>
      <c r="DN30" s="164">
        <v>91.424599999999998</v>
      </c>
      <c r="DO30" s="164">
        <v>64.11</v>
      </c>
      <c r="DP30" s="165"/>
      <c r="DQ30" s="165"/>
      <c r="DR30" s="164">
        <v>157.37389999999999</v>
      </c>
      <c r="DS30" s="164">
        <v>-7.12</v>
      </c>
      <c r="DT30" s="164">
        <v>-7.25</v>
      </c>
      <c r="DU30" s="164">
        <v>53.34</v>
      </c>
      <c r="DV30" s="164">
        <v>88.76</v>
      </c>
      <c r="DW30" s="164">
        <v>157.6182</v>
      </c>
      <c r="DX30" s="164">
        <v>153.72730000000001</v>
      </c>
      <c r="DY30" s="164">
        <v>37.646900000000002</v>
      </c>
      <c r="DZ30" s="164">
        <v>35.318199999999997</v>
      </c>
      <c r="EA30" s="164">
        <v>299.35570000000001</v>
      </c>
      <c r="EB30" s="164">
        <v>236.12909999999999</v>
      </c>
      <c r="EC30" s="164">
        <v>227.9881</v>
      </c>
      <c r="ED30" s="164">
        <v>230.88149999999999</v>
      </c>
      <c r="EE30" s="164">
        <v>71.311700000000002</v>
      </c>
      <c r="EF30" s="164">
        <v>41.104300000000002</v>
      </c>
      <c r="EG30" s="164">
        <v>-49.594999999999999</v>
      </c>
      <c r="EH30" s="164">
        <v>638.31669999999997</v>
      </c>
      <c r="EI30" s="164">
        <v>-68.411699999999996</v>
      </c>
      <c r="EJ30" s="165"/>
      <c r="EK30" s="164">
        <v>-32.538400000000003</v>
      </c>
      <c r="EL30" s="164">
        <v>-30.010100000000001</v>
      </c>
      <c r="EM30" s="164">
        <v>44.2883</v>
      </c>
      <c r="EN30" s="164">
        <v>-36.911099999999998</v>
      </c>
      <c r="EO30" s="165"/>
      <c r="EP30" s="164">
        <v>38.448</v>
      </c>
      <c r="EQ30" s="164">
        <v>-30.180900000000001</v>
      </c>
      <c r="ER30" s="164">
        <v>-30.693200000000001</v>
      </c>
      <c r="ES30" s="164">
        <v>1.3723000000000001</v>
      </c>
      <c r="ET30" s="165"/>
      <c r="EU30" s="164">
        <v>-15.1</v>
      </c>
      <c r="EV30" s="165"/>
      <c r="EW30" s="164">
        <v>13.384</v>
      </c>
      <c r="EX30" s="164">
        <v>-126.9286</v>
      </c>
      <c r="EY30" s="164">
        <v>-38.153799999999997</v>
      </c>
      <c r="EZ30" s="164">
        <v>-37.061999999999998</v>
      </c>
      <c r="FA30" s="164">
        <v>7.9291999999999998</v>
      </c>
      <c r="FB30" s="164">
        <v>-39.241199999999999</v>
      </c>
      <c r="FC30" s="164">
        <v>6.6920000000000002</v>
      </c>
      <c r="FD30" s="164">
        <v>24.413900000000002</v>
      </c>
      <c r="FE30" s="165"/>
      <c r="FF30" s="164">
        <v>24.215599999999998</v>
      </c>
      <c r="FG30" s="164">
        <v>41.935400000000001</v>
      </c>
      <c r="FH30" s="164">
        <v>41.195700000000002</v>
      </c>
      <c r="FI30" s="164">
        <v>40.0276</v>
      </c>
      <c r="FJ30" s="164">
        <v>5.1910999999999996</v>
      </c>
      <c r="FK30" s="164">
        <v>5.6935000000000002</v>
      </c>
      <c r="FL30" s="164">
        <v>179.6806</v>
      </c>
      <c r="FM30" s="164">
        <v>-33.549799999999998</v>
      </c>
      <c r="FN30" s="164">
        <v>-33.640500000000003</v>
      </c>
      <c r="FO30" s="164">
        <v>120.9606</v>
      </c>
      <c r="FP30" s="164">
        <v>134.9888</v>
      </c>
      <c r="FQ30" s="164">
        <v>40.725099999999998</v>
      </c>
      <c r="FR30" s="164">
        <v>25.36</v>
      </c>
      <c r="FS30" s="164">
        <v>13.2576</v>
      </c>
      <c r="FT30" s="164">
        <v>1.0207999999999999</v>
      </c>
      <c r="FU30" s="164">
        <v>-7.92</v>
      </c>
      <c r="FV30" s="164">
        <v>19.96</v>
      </c>
      <c r="FW30" s="164">
        <v>41.296700000000001</v>
      </c>
      <c r="FX30" s="165"/>
      <c r="FY30" s="164">
        <v>-2.8260000000000001</v>
      </c>
      <c r="FZ30" s="164">
        <v>4.6900000000000004</v>
      </c>
      <c r="GA30" s="165"/>
      <c r="GB30" s="163">
        <v>36.81</v>
      </c>
      <c r="GC30" s="164">
        <v>-133.38589999999999</v>
      </c>
      <c r="GD30" s="164">
        <v>-118.68899999999999</v>
      </c>
      <c r="GE30" s="165"/>
      <c r="GF30" s="164">
        <v>84.812100000000001</v>
      </c>
      <c r="GG30" s="164">
        <v>25.3</v>
      </c>
      <c r="GH30" s="164">
        <v>-23.041699999999999</v>
      </c>
      <c r="GI30" s="164">
        <v>-2.4927999999999999</v>
      </c>
      <c r="GJ30" s="164">
        <v>-2.6821999999999999</v>
      </c>
      <c r="GK30" s="164">
        <v>2.1560999999999999</v>
      </c>
      <c r="GL30" s="165"/>
      <c r="GM30" s="165"/>
      <c r="GN30" s="164">
        <v>-13.446300000000001</v>
      </c>
      <c r="GO30" s="164">
        <v>-40.7376</v>
      </c>
      <c r="GP30" s="164">
        <v>18.726900000000001</v>
      </c>
      <c r="GQ30" s="164">
        <v>43.082599999999999</v>
      </c>
      <c r="GR30" s="164">
        <v>63.06</v>
      </c>
      <c r="GS30" s="164">
        <v>67.626099999999994</v>
      </c>
      <c r="GT30" s="164">
        <v>-143.05719999999999</v>
      </c>
      <c r="GU30" s="164">
        <v>-31.729700000000001</v>
      </c>
      <c r="GV30" s="164">
        <v>30.712299999999999</v>
      </c>
      <c r="GW30" s="164">
        <v>-73.912099999999995</v>
      </c>
      <c r="GX30" s="164">
        <v>10.437799999999999</v>
      </c>
      <c r="GY30" s="164">
        <v>15.521699999999999</v>
      </c>
      <c r="GZ30" s="164">
        <v>15.1379</v>
      </c>
      <c r="HA30" s="165"/>
      <c r="HB30" s="164">
        <v>128.67570000000001</v>
      </c>
      <c r="HC30" s="164">
        <v>127.608</v>
      </c>
      <c r="HD30" s="164">
        <v>164.7</v>
      </c>
      <c r="HE30" s="164">
        <v>-164.09880000000001</v>
      </c>
      <c r="HF30" s="164">
        <v>-305.04300000000001</v>
      </c>
      <c r="HG30" s="164">
        <v>305.80529999999999</v>
      </c>
      <c r="HH30" s="164">
        <v>33.436599999999999</v>
      </c>
      <c r="HI30" s="164">
        <v>-122.8835</v>
      </c>
      <c r="HJ30" s="164">
        <v>-124.61969999999999</v>
      </c>
      <c r="HK30" s="164">
        <v>-18.579799999999999</v>
      </c>
      <c r="HL30" s="164">
        <v>-5.6081000000000003</v>
      </c>
      <c r="HM30" s="164">
        <v>76.130099999999999</v>
      </c>
      <c r="HN30" s="164">
        <v>76.314800000000005</v>
      </c>
      <c r="HO30" s="165"/>
      <c r="HP30" s="164">
        <v>-54.201000000000001</v>
      </c>
      <c r="HQ30" s="164">
        <v>12.3955</v>
      </c>
      <c r="HR30" s="164">
        <v>12.2197</v>
      </c>
      <c r="HS30" s="164">
        <v>-19.646999999999998</v>
      </c>
      <c r="HT30" s="164">
        <v>-19.9482</v>
      </c>
      <c r="HU30" s="164">
        <v>5.2</v>
      </c>
      <c r="HV30" s="164">
        <v>5.05</v>
      </c>
      <c r="HW30" s="164">
        <v>87.4</v>
      </c>
      <c r="HX30" s="164">
        <v>87.5</v>
      </c>
      <c r="HY30" s="164">
        <v>21.577300000000001</v>
      </c>
      <c r="HZ30" s="164">
        <v>-75.44</v>
      </c>
      <c r="IA30" s="164">
        <v>-417.89870000000002</v>
      </c>
      <c r="IB30" s="164">
        <v>85.780699999999996</v>
      </c>
      <c r="IC30" s="164">
        <v>86.904399999999995</v>
      </c>
      <c r="ID30" s="164">
        <v>9.4</v>
      </c>
      <c r="IE30" s="164">
        <v>75.900000000000006</v>
      </c>
      <c r="IF30" s="164">
        <v>-10.5</v>
      </c>
      <c r="IG30" s="164">
        <v>-10.4</v>
      </c>
      <c r="IH30" s="164">
        <v>1.4188000000000001</v>
      </c>
      <c r="II30" s="164">
        <v>1.2481</v>
      </c>
      <c r="IJ30" s="164">
        <v>-26.462199999999999</v>
      </c>
      <c r="IK30" s="164">
        <v>86.636799999999994</v>
      </c>
      <c r="IL30" s="164">
        <v>174.22120000000001</v>
      </c>
      <c r="IM30" s="164">
        <v>156.35560000000001</v>
      </c>
      <c r="IN30" s="164">
        <v>148.72559999999999</v>
      </c>
      <c r="IO30" s="164">
        <v>-157.6088</v>
      </c>
      <c r="IP30" s="164">
        <v>145.25810000000001</v>
      </c>
      <c r="IQ30" s="164">
        <v>-171.928</v>
      </c>
      <c r="IR30" s="164">
        <v>-25.836600000000001</v>
      </c>
      <c r="IS30" s="164">
        <v>-159.4616</v>
      </c>
      <c r="IT30" s="164">
        <v>205.2542</v>
      </c>
      <c r="IU30" s="164">
        <v>205.46420000000001</v>
      </c>
      <c r="IV30" s="164">
        <v>171.4325</v>
      </c>
      <c r="IW30" s="164">
        <v>-159.32980000000001</v>
      </c>
      <c r="IX30" s="164">
        <v>26.962399999999999</v>
      </c>
      <c r="IY30" s="164">
        <v>-134.40379999999999</v>
      </c>
      <c r="IZ30" s="164">
        <v>133.1773</v>
      </c>
      <c r="JA30" s="164">
        <v>-8.0929000000000002</v>
      </c>
      <c r="JB30" s="165"/>
      <c r="JC30" s="164">
        <v>22.64</v>
      </c>
      <c r="JD30" s="164">
        <v>6.9740000000000002</v>
      </c>
      <c r="JE30" s="164">
        <v>6.9580000000000002</v>
      </c>
      <c r="JF30" s="164">
        <v>-22.32</v>
      </c>
      <c r="JG30" s="165"/>
      <c r="JH30" s="165"/>
      <c r="JI30" s="164">
        <v>-2.9000000000000001E-2</v>
      </c>
      <c r="JJ30" s="164">
        <v>-25.459700000000002</v>
      </c>
      <c r="JK30" s="164">
        <v>-1.7867999999999999</v>
      </c>
      <c r="JL30" s="164">
        <v>-0.1</v>
      </c>
      <c r="JM30" s="164">
        <v>47.570999999999998</v>
      </c>
      <c r="JN30" s="164">
        <v>48.390999999999998</v>
      </c>
      <c r="JO30" s="164">
        <v>11.109299999999999</v>
      </c>
      <c r="JP30" s="164">
        <v>13.3238</v>
      </c>
      <c r="JQ30" s="164">
        <v>49.889099999999999</v>
      </c>
      <c r="JR30" s="164">
        <v>48.365400000000001</v>
      </c>
      <c r="JS30" s="164">
        <v>48.914400000000001</v>
      </c>
      <c r="JT30" s="165"/>
      <c r="JU30" s="164">
        <v>-73.7</v>
      </c>
      <c r="JV30" s="164">
        <v>12.2287</v>
      </c>
      <c r="JW30" s="164">
        <v>7.79</v>
      </c>
      <c r="JX30" s="165"/>
      <c r="JY30" s="164">
        <v>-11.484</v>
      </c>
      <c r="JZ30" s="164">
        <v>48.653300000000002</v>
      </c>
      <c r="KA30" s="164">
        <v>18.202200000000001</v>
      </c>
      <c r="KB30" s="164">
        <v>-12.056800000000001</v>
      </c>
      <c r="KC30" s="164">
        <v>-48.3979</v>
      </c>
      <c r="KD30" s="164">
        <v>5.3207000000000004</v>
      </c>
      <c r="KE30" s="164">
        <v>41.883000000000003</v>
      </c>
      <c r="KF30" s="164">
        <v>64.3</v>
      </c>
      <c r="KG30" s="164">
        <v>-64</v>
      </c>
      <c r="KH30" s="164">
        <v>-276.74509999999998</v>
      </c>
      <c r="KI30" s="164">
        <v>296.947</v>
      </c>
    </row>
    <row r="31" spans="1:295" ht="18" customHeight="1" x14ac:dyDescent="0.25">
      <c r="A31" s="159" t="s">
        <v>72</v>
      </c>
      <c r="B31" s="159" t="s">
        <v>777</v>
      </c>
      <c r="C31" s="163">
        <v>0</v>
      </c>
      <c r="D31" s="164">
        <v>19.731100000000001</v>
      </c>
      <c r="E31" s="164">
        <v>-24.575299999999999</v>
      </c>
      <c r="F31" s="164">
        <v>-35.688800000000001</v>
      </c>
      <c r="G31" s="164">
        <v>18.893899999999999</v>
      </c>
      <c r="H31" s="165"/>
      <c r="I31" s="164">
        <v>50.360300000000002</v>
      </c>
      <c r="J31" s="164">
        <v>-87.064899999999994</v>
      </c>
      <c r="K31" s="164">
        <v>66.679100000000005</v>
      </c>
      <c r="L31" s="164">
        <v>33.759</v>
      </c>
      <c r="M31" s="164">
        <v>32.8262</v>
      </c>
      <c r="N31" s="164">
        <v>0</v>
      </c>
      <c r="O31" s="164">
        <v>-66.915000000000006</v>
      </c>
      <c r="P31" s="165"/>
      <c r="Q31" s="164">
        <v>21.527999999999999</v>
      </c>
      <c r="R31" s="164">
        <v>-61.6</v>
      </c>
      <c r="S31" s="164">
        <v>12.382300000000001</v>
      </c>
      <c r="T31" s="164">
        <v>42.068800000000003</v>
      </c>
      <c r="U31" s="164">
        <v>13.475199999999999</v>
      </c>
      <c r="V31" s="164">
        <v>13.7852</v>
      </c>
      <c r="W31" s="164">
        <v>22.270399999999999</v>
      </c>
      <c r="X31" s="164">
        <v>18.391100000000002</v>
      </c>
      <c r="Y31" s="164">
        <v>8.5000000000000006E-2</v>
      </c>
      <c r="Z31" s="164">
        <v>2.3437999999999999</v>
      </c>
      <c r="AA31" s="165"/>
      <c r="AB31" s="165"/>
      <c r="AC31" s="165"/>
      <c r="AD31" s="165"/>
      <c r="AE31" s="165"/>
      <c r="AF31" s="164">
        <v>0</v>
      </c>
      <c r="AG31" s="164">
        <v>66</v>
      </c>
      <c r="AH31" s="165"/>
      <c r="AI31" s="165"/>
      <c r="AJ31" s="163">
        <v>-34.770000000000003</v>
      </c>
      <c r="AK31" s="163">
        <v>-34.61</v>
      </c>
      <c r="AL31" s="165"/>
      <c r="AM31" s="165"/>
      <c r="AN31" s="165"/>
      <c r="AO31" s="164">
        <v>21.470800000000001</v>
      </c>
      <c r="AP31" s="164">
        <v>-5.3724999999999996</v>
      </c>
      <c r="AQ31" s="164">
        <v>68.124300000000005</v>
      </c>
      <c r="AR31" s="164">
        <v>69.247699999999995</v>
      </c>
      <c r="AS31" s="164">
        <v>58.627200000000002</v>
      </c>
      <c r="AT31" s="164">
        <v>-52.512</v>
      </c>
      <c r="AU31" s="164">
        <v>-51.818300000000001</v>
      </c>
      <c r="AV31" s="164">
        <v>30.329799999999999</v>
      </c>
      <c r="AW31" s="164">
        <v>29.285900000000002</v>
      </c>
      <c r="AX31" s="164">
        <v>80.107600000000005</v>
      </c>
      <c r="AY31" s="164">
        <v>81.447199999999995</v>
      </c>
      <c r="AZ31" s="164">
        <v>9.9619999999999997</v>
      </c>
      <c r="BA31" s="164">
        <v>51.256399999999999</v>
      </c>
      <c r="BB31" s="164">
        <v>-650.28</v>
      </c>
      <c r="BC31" s="164">
        <v>28.477900000000002</v>
      </c>
      <c r="BD31" s="164">
        <v>-13.5</v>
      </c>
      <c r="BE31" s="164">
        <v>-14.2</v>
      </c>
      <c r="BF31" s="164">
        <v>58.853700000000003</v>
      </c>
      <c r="BG31" s="164">
        <v>57.789700000000003</v>
      </c>
      <c r="BH31" s="164">
        <v>-5.2465999999999999</v>
      </c>
      <c r="BI31" s="165"/>
      <c r="BJ31" s="164">
        <v>-103.9918</v>
      </c>
      <c r="BK31" s="164">
        <v>8.5266999999999999</v>
      </c>
      <c r="BL31" s="164">
        <v>8.9350000000000005</v>
      </c>
      <c r="BM31" s="164">
        <v>6.0945</v>
      </c>
      <c r="BN31" s="164">
        <v>698.32429999999999</v>
      </c>
      <c r="BO31" s="164">
        <v>193.79249999999999</v>
      </c>
      <c r="BP31" s="164">
        <v>194.03659999999999</v>
      </c>
      <c r="BQ31" s="164">
        <v>-640.36440000000005</v>
      </c>
      <c r="BR31" s="164">
        <v>704.22220000000004</v>
      </c>
      <c r="BS31" s="165"/>
      <c r="BT31" s="164">
        <v>-56.153500000000001</v>
      </c>
      <c r="BU31" s="164">
        <v>57.142400000000002</v>
      </c>
      <c r="BV31" s="164">
        <v>108.23820000000001</v>
      </c>
      <c r="BW31" s="164">
        <v>45.89</v>
      </c>
      <c r="BX31" s="165"/>
      <c r="BY31" s="164">
        <v>69</v>
      </c>
      <c r="BZ31" s="164">
        <v>68.989999999999995</v>
      </c>
      <c r="CA31" s="164">
        <v>-22.634599999999999</v>
      </c>
      <c r="CB31" s="164">
        <v>-19.8215</v>
      </c>
      <c r="CC31" s="164">
        <v>69.188000000000002</v>
      </c>
      <c r="CD31" s="164">
        <v>69.220100000000002</v>
      </c>
      <c r="CE31" s="164">
        <v>26.262599999999999</v>
      </c>
      <c r="CF31" s="164">
        <v>-134.38509999999999</v>
      </c>
      <c r="CG31" s="164">
        <v>-133.6823</v>
      </c>
      <c r="CH31" s="164">
        <v>18.142900000000001</v>
      </c>
      <c r="CI31" s="164">
        <v>0</v>
      </c>
      <c r="CJ31" s="165"/>
      <c r="CK31" s="165"/>
      <c r="CL31" s="164">
        <v>99.7</v>
      </c>
      <c r="CM31" s="164">
        <v>90.2</v>
      </c>
      <c r="CN31" s="164">
        <v>-15.85</v>
      </c>
      <c r="CO31" s="164">
        <v>54.4617</v>
      </c>
      <c r="CP31" s="164">
        <v>52.267000000000003</v>
      </c>
      <c r="CQ31" s="164">
        <v>53.282499999999999</v>
      </c>
      <c r="CR31" s="164">
        <v>-42.509399999999999</v>
      </c>
      <c r="CS31" s="164">
        <v>-41.9998</v>
      </c>
      <c r="CT31" s="164">
        <v>93.302000000000007</v>
      </c>
      <c r="CU31" s="164">
        <v>-112.04819999999999</v>
      </c>
      <c r="CV31" s="164">
        <v>109.5483</v>
      </c>
      <c r="CW31" s="164">
        <v>12.573399999999999</v>
      </c>
      <c r="CX31" s="164">
        <v>74.069999999999993</v>
      </c>
      <c r="CY31" s="164">
        <v>39.25</v>
      </c>
      <c r="CZ31" s="164">
        <v>51.101100000000002</v>
      </c>
      <c r="DA31" s="164">
        <v>48.3444</v>
      </c>
      <c r="DB31" s="164">
        <v>-31.64</v>
      </c>
      <c r="DC31" s="164">
        <v>-3.8935</v>
      </c>
      <c r="DD31" s="165"/>
      <c r="DE31" s="165"/>
      <c r="DF31" s="164">
        <v>-165.36330000000001</v>
      </c>
      <c r="DG31" s="165"/>
      <c r="DH31" s="164">
        <v>-19.315799999999999</v>
      </c>
      <c r="DI31" s="164">
        <v>-128.9</v>
      </c>
      <c r="DJ31" s="164">
        <v>-126.3</v>
      </c>
      <c r="DK31" s="164">
        <v>28.495799999999999</v>
      </c>
      <c r="DL31" s="164">
        <v>65.634200000000007</v>
      </c>
      <c r="DM31" s="164">
        <v>79.854500000000002</v>
      </c>
      <c r="DN31" s="164">
        <v>92.596400000000003</v>
      </c>
      <c r="DO31" s="164">
        <v>65.459999999999994</v>
      </c>
      <c r="DP31" s="165"/>
      <c r="DQ31" s="165"/>
      <c r="DR31" s="164">
        <v>163.0393</v>
      </c>
      <c r="DS31" s="164">
        <v>-8.31</v>
      </c>
      <c r="DT31" s="164">
        <v>-8.5399999999999991</v>
      </c>
      <c r="DU31" s="164">
        <v>56.9</v>
      </c>
      <c r="DV31" s="164">
        <v>91.68</v>
      </c>
      <c r="DW31" s="164">
        <v>164.32730000000001</v>
      </c>
      <c r="DX31" s="164">
        <v>160.43639999999999</v>
      </c>
      <c r="DY31" s="164">
        <v>29.3642</v>
      </c>
      <c r="DZ31" s="164">
        <v>28.5091</v>
      </c>
      <c r="EA31" s="164">
        <v>300.9298</v>
      </c>
      <c r="EB31" s="164">
        <v>236.81219999999999</v>
      </c>
      <c r="EC31" s="164">
        <v>229.51169999999999</v>
      </c>
      <c r="ED31" s="164">
        <v>232.43049999999999</v>
      </c>
      <c r="EE31" s="164">
        <v>77.653400000000005</v>
      </c>
      <c r="EF31" s="164">
        <v>47.941299999999998</v>
      </c>
      <c r="EG31" s="164">
        <v>-50.1</v>
      </c>
      <c r="EH31" s="164">
        <v>650.37549999999999</v>
      </c>
      <c r="EI31" s="164">
        <v>3.8988999999999998</v>
      </c>
      <c r="EJ31" s="165"/>
      <c r="EK31" s="164">
        <v>-33.144300000000001</v>
      </c>
      <c r="EL31" s="164">
        <v>-30.325800000000001</v>
      </c>
      <c r="EM31" s="164">
        <v>41.43</v>
      </c>
      <c r="EN31" s="164">
        <v>-33.001899999999999</v>
      </c>
      <c r="EO31" s="165"/>
      <c r="EP31" s="164">
        <v>38.448</v>
      </c>
      <c r="EQ31" s="164">
        <v>-26.957100000000001</v>
      </c>
      <c r="ER31" s="164">
        <v>-27.350999999999999</v>
      </c>
      <c r="ES31" s="164">
        <v>-4.4454000000000002</v>
      </c>
      <c r="ET31" s="165"/>
      <c r="EU31" s="164">
        <v>-15.08</v>
      </c>
      <c r="EV31" s="165"/>
      <c r="EW31" s="164">
        <v>13.737500000000001</v>
      </c>
      <c r="EX31" s="164">
        <v>-121.1504</v>
      </c>
      <c r="EY31" s="164">
        <v>-37.076000000000001</v>
      </c>
      <c r="EZ31" s="164">
        <v>-36.1629</v>
      </c>
      <c r="FA31" s="164">
        <v>7.181</v>
      </c>
      <c r="FB31" s="164">
        <v>-45.599600000000002</v>
      </c>
      <c r="FC31" s="164">
        <v>12.3491</v>
      </c>
      <c r="FD31" s="164">
        <v>23.9984</v>
      </c>
      <c r="FE31" s="165"/>
      <c r="FF31" s="164">
        <v>23.738</v>
      </c>
      <c r="FG31" s="164">
        <v>42.4054</v>
      </c>
      <c r="FH31" s="164">
        <v>42.603200000000001</v>
      </c>
      <c r="FI31" s="164">
        <v>40.937399999999997</v>
      </c>
      <c r="FJ31" s="164">
        <v>16.9131</v>
      </c>
      <c r="FK31" s="164">
        <v>16.410699999999999</v>
      </c>
      <c r="FL31" s="164">
        <v>119.2289</v>
      </c>
      <c r="FM31" s="164">
        <v>-27.540099999999999</v>
      </c>
      <c r="FN31" s="164">
        <v>-27.944500000000001</v>
      </c>
      <c r="FO31" s="164">
        <v>73.584900000000005</v>
      </c>
      <c r="FP31" s="164">
        <v>83.721500000000006</v>
      </c>
      <c r="FQ31" s="164">
        <v>33.400799999999997</v>
      </c>
      <c r="FR31" s="164">
        <v>18.850000000000001</v>
      </c>
      <c r="FS31" s="164">
        <v>13.5677</v>
      </c>
      <c r="FT31" s="164">
        <v>1.0684</v>
      </c>
      <c r="FU31" s="164">
        <v>-8.11</v>
      </c>
      <c r="FV31" s="164">
        <v>20.100000000000001</v>
      </c>
      <c r="FW31" s="164">
        <v>34.763399999999997</v>
      </c>
      <c r="FX31" s="165"/>
      <c r="FY31" s="164">
        <v>-2.7789999999999999</v>
      </c>
      <c r="FZ31" s="164">
        <v>4.7130000000000001</v>
      </c>
      <c r="GA31" s="165"/>
      <c r="GB31" s="163">
        <v>36.81</v>
      </c>
      <c r="GC31" s="164">
        <v>-81.775000000000006</v>
      </c>
      <c r="GD31" s="164">
        <v>-71.700100000000006</v>
      </c>
      <c r="GE31" s="164">
        <v>15.49</v>
      </c>
      <c r="GF31" s="164">
        <v>89.879900000000006</v>
      </c>
      <c r="GG31" s="164">
        <v>25.2</v>
      </c>
      <c r="GH31" s="164">
        <v>-25.862500000000001</v>
      </c>
      <c r="GI31" s="164">
        <v>-1.2559</v>
      </c>
      <c r="GJ31" s="164">
        <v>-1.6125</v>
      </c>
      <c r="GK31" s="164">
        <v>2.2050999999999998</v>
      </c>
      <c r="GL31" s="165"/>
      <c r="GM31" s="165"/>
      <c r="GN31" s="164">
        <v>-15.341799999999999</v>
      </c>
      <c r="GO31" s="164">
        <v>-42.792400000000001</v>
      </c>
      <c r="GP31" s="164">
        <v>17.835000000000001</v>
      </c>
      <c r="GQ31" s="164">
        <v>45.259900000000002</v>
      </c>
      <c r="GR31" s="164">
        <v>64.102999999999994</v>
      </c>
      <c r="GS31" s="164">
        <v>64.677599999999998</v>
      </c>
      <c r="GT31" s="164">
        <v>-160.32230000000001</v>
      </c>
      <c r="GU31" s="164">
        <v>-32.531100000000002</v>
      </c>
      <c r="GV31" s="164">
        <v>30.802199999999999</v>
      </c>
      <c r="GW31" s="164">
        <v>-73.249700000000004</v>
      </c>
      <c r="GX31" s="164">
        <v>10.6485</v>
      </c>
      <c r="GY31" s="164">
        <v>15.8635</v>
      </c>
      <c r="GZ31" s="164">
        <v>15.5703</v>
      </c>
      <c r="HA31" s="165"/>
      <c r="HB31" s="164">
        <v>156.76650000000001</v>
      </c>
      <c r="HC31" s="164">
        <v>157.16720000000001</v>
      </c>
      <c r="HD31" s="164">
        <v>170.1</v>
      </c>
      <c r="HE31" s="164">
        <v>-168.27869999999999</v>
      </c>
      <c r="HF31" s="164">
        <v>-313.72739999999999</v>
      </c>
      <c r="HG31" s="164">
        <v>319.29849999999999</v>
      </c>
      <c r="HH31" s="164">
        <v>95.394000000000005</v>
      </c>
      <c r="HI31" s="164">
        <v>-150.51820000000001</v>
      </c>
      <c r="HJ31" s="164">
        <v>-150.3081</v>
      </c>
      <c r="HK31" s="164">
        <v>-18.822800000000001</v>
      </c>
      <c r="HL31" s="164">
        <v>-5.3943000000000003</v>
      </c>
      <c r="HM31" s="164">
        <v>78.924800000000005</v>
      </c>
      <c r="HN31" s="164">
        <v>79.088499999999996</v>
      </c>
      <c r="HO31" s="164">
        <v>-80.462000000000003</v>
      </c>
      <c r="HP31" s="164">
        <v>-80.404300000000006</v>
      </c>
      <c r="HQ31" s="164">
        <v>10.5937</v>
      </c>
      <c r="HR31" s="164">
        <v>9.8247</v>
      </c>
      <c r="HS31" s="164">
        <v>-22.4101</v>
      </c>
      <c r="HT31" s="164">
        <v>-21.914100000000001</v>
      </c>
      <c r="HU31" s="164">
        <v>37.53</v>
      </c>
      <c r="HV31" s="164">
        <v>38.020000000000003</v>
      </c>
      <c r="HW31" s="164">
        <v>88.5</v>
      </c>
      <c r="HX31" s="164">
        <v>88.7</v>
      </c>
      <c r="HY31" s="164">
        <v>21.288900000000002</v>
      </c>
      <c r="HZ31" s="164">
        <v>-75.599999999999994</v>
      </c>
      <c r="IA31" s="164">
        <v>-423.77789999999999</v>
      </c>
      <c r="IB31" s="164">
        <v>87.888499999999993</v>
      </c>
      <c r="IC31" s="164">
        <v>87.445099999999996</v>
      </c>
      <c r="ID31" s="164">
        <v>9.4</v>
      </c>
      <c r="IE31" s="164">
        <v>74.8</v>
      </c>
      <c r="IF31" s="164">
        <v>-9.6</v>
      </c>
      <c r="IG31" s="164">
        <v>-9.6</v>
      </c>
      <c r="IH31" s="165"/>
      <c r="II31" s="164">
        <v>1.1081000000000001</v>
      </c>
      <c r="IJ31" s="164">
        <v>-91.9208</v>
      </c>
      <c r="IK31" s="164">
        <v>12.389200000000001</v>
      </c>
      <c r="IL31" s="164">
        <v>221.96960000000001</v>
      </c>
      <c r="IM31" s="164">
        <v>240.3092</v>
      </c>
      <c r="IN31" s="164">
        <v>149.2458</v>
      </c>
      <c r="IO31" s="164">
        <v>-235.30449999999999</v>
      </c>
      <c r="IP31" s="164">
        <v>233.69730000000001</v>
      </c>
      <c r="IQ31" s="164">
        <v>-143.06440000000001</v>
      </c>
      <c r="IR31" s="164">
        <v>-56.832599999999999</v>
      </c>
      <c r="IS31" s="164">
        <v>-237.5171</v>
      </c>
      <c r="IT31" s="164">
        <v>170.7415</v>
      </c>
      <c r="IU31" s="164">
        <v>172.28399999999999</v>
      </c>
      <c r="IV31" s="164">
        <v>148.40610000000001</v>
      </c>
      <c r="IW31" s="164">
        <v>-211.84020000000001</v>
      </c>
      <c r="IX31" s="164">
        <v>57.278300000000002</v>
      </c>
      <c r="IY31" s="164">
        <v>-154.18799999999999</v>
      </c>
      <c r="IZ31" s="164">
        <v>155.54409999999999</v>
      </c>
      <c r="JA31" s="164">
        <v>-7.4089999999999998</v>
      </c>
      <c r="JB31" s="165"/>
      <c r="JC31" s="164">
        <v>22.64</v>
      </c>
      <c r="JD31" s="164">
        <v>6.9160000000000004</v>
      </c>
      <c r="JE31" s="164">
        <v>6.9119999999999999</v>
      </c>
      <c r="JF31" s="164">
        <v>-22.08</v>
      </c>
      <c r="JG31" s="165"/>
      <c r="JH31" s="165"/>
      <c r="JI31" s="164">
        <v>-2.9000000000000001E-2</v>
      </c>
      <c r="JJ31" s="164">
        <v>-29.002800000000001</v>
      </c>
      <c r="JK31" s="164">
        <v>-1.4939</v>
      </c>
      <c r="JL31" s="164">
        <v>1.2</v>
      </c>
      <c r="JM31" s="164">
        <v>50.061</v>
      </c>
      <c r="JN31" s="164">
        <v>51.176000000000002</v>
      </c>
      <c r="JO31" s="164">
        <v>11.166399999999999</v>
      </c>
      <c r="JP31" s="164">
        <v>13.316000000000001</v>
      </c>
      <c r="JQ31" s="164">
        <v>52.1526</v>
      </c>
      <c r="JR31" s="164">
        <v>49.542000000000002</v>
      </c>
      <c r="JS31" s="164">
        <v>51.4998</v>
      </c>
      <c r="JT31" s="165"/>
      <c r="JU31" s="164">
        <v>-75.2</v>
      </c>
      <c r="JV31" s="164">
        <v>12.2364</v>
      </c>
      <c r="JW31" s="164">
        <v>8.39</v>
      </c>
      <c r="JX31" s="165"/>
      <c r="JY31" s="164">
        <v>-12.180099999999999</v>
      </c>
      <c r="JZ31" s="164">
        <v>49.404000000000003</v>
      </c>
      <c r="KA31" s="164">
        <v>17.964700000000001</v>
      </c>
      <c r="KB31" s="164">
        <v>-12.656499999999999</v>
      </c>
      <c r="KC31" s="164">
        <v>-48.908999999999999</v>
      </c>
      <c r="KD31" s="164">
        <v>4.5872999999999999</v>
      </c>
      <c r="KE31" s="164">
        <v>42.921199999999999</v>
      </c>
      <c r="KF31" s="164">
        <v>65.7</v>
      </c>
      <c r="KG31" s="164">
        <v>-65.8</v>
      </c>
      <c r="KH31" s="164">
        <v>-216.63460000000001</v>
      </c>
      <c r="KI31" s="164">
        <v>251.26660000000001</v>
      </c>
    </row>
    <row r="32" spans="1:295" ht="18" customHeight="1" x14ac:dyDescent="0.25">
      <c r="A32" s="159" t="s">
        <v>72</v>
      </c>
      <c r="B32" s="159" t="s">
        <v>778</v>
      </c>
      <c r="C32" s="166">
        <v>0</v>
      </c>
      <c r="D32" s="167">
        <v>20.186599999999999</v>
      </c>
      <c r="E32" s="167">
        <v>-24.9404</v>
      </c>
      <c r="F32" s="167">
        <v>-35.289000000000001</v>
      </c>
      <c r="G32" s="167">
        <v>19.4696</v>
      </c>
      <c r="H32" s="168"/>
      <c r="I32" s="167">
        <v>51.6312</v>
      </c>
      <c r="J32" s="167">
        <v>-85.099800000000002</v>
      </c>
      <c r="K32" s="167">
        <v>67.692700000000002</v>
      </c>
      <c r="L32" s="167">
        <v>34.510899999999999</v>
      </c>
      <c r="M32" s="167">
        <v>33.542700000000004</v>
      </c>
      <c r="N32" s="167">
        <v>0</v>
      </c>
      <c r="O32" s="167">
        <v>-66.105000000000004</v>
      </c>
      <c r="P32" s="167">
        <v>61.6</v>
      </c>
      <c r="Q32" s="167">
        <v>20.7</v>
      </c>
      <c r="R32" s="168"/>
      <c r="S32" s="167">
        <v>11.9915</v>
      </c>
      <c r="T32" s="167">
        <v>40.696399999999997</v>
      </c>
      <c r="U32" s="167">
        <v>13.405099999999999</v>
      </c>
      <c r="V32" s="167">
        <v>13.697900000000001</v>
      </c>
      <c r="W32" s="167">
        <v>22.478999999999999</v>
      </c>
      <c r="X32" s="167">
        <v>18.697299999999998</v>
      </c>
      <c r="Y32" s="167">
        <v>0.16739999999999999</v>
      </c>
      <c r="Z32" s="167">
        <v>2.3569</v>
      </c>
      <c r="AA32" s="168"/>
      <c r="AB32" s="168"/>
      <c r="AC32" s="168"/>
      <c r="AD32" s="168"/>
      <c r="AE32" s="168"/>
      <c r="AF32" s="167">
        <v>0</v>
      </c>
      <c r="AG32" s="167">
        <v>66</v>
      </c>
      <c r="AH32" s="168"/>
      <c r="AI32" s="168"/>
      <c r="AJ32" s="166">
        <v>-34.770000000000003</v>
      </c>
      <c r="AK32" s="166">
        <v>-34.61</v>
      </c>
      <c r="AL32" s="168"/>
      <c r="AM32" s="168"/>
      <c r="AN32" s="168"/>
      <c r="AO32" s="167">
        <v>21.477699999999999</v>
      </c>
      <c r="AP32" s="167">
        <v>-5.1111000000000004</v>
      </c>
      <c r="AQ32" s="167">
        <v>67.214799999999997</v>
      </c>
      <c r="AR32" s="167">
        <v>70.364599999999996</v>
      </c>
      <c r="AS32" s="167">
        <v>54.324300000000001</v>
      </c>
      <c r="AT32" s="167">
        <v>-45.412199999999999</v>
      </c>
      <c r="AU32" s="167">
        <v>-45.869100000000003</v>
      </c>
      <c r="AV32" s="167">
        <v>12.827400000000001</v>
      </c>
      <c r="AW32" s="167">
        <v>12.003500000000001</v>
      </c>
      <c r="AX32" s="167">
        <v>79.169899999999998</v>
      </c>
      <c r="AY32" s="167">
        <v>81.447199999999995</v>
      </c>
      <c r="AZ32" s="167">
        <v>7.3446999999999996</v>
      </c>
      <c r="BA32" s="167">
        <v>39.753999999999998</v>
      </c>
      <c r="BB32" s="167">
        <v>-623.09640000000002</v>
      </c>
      <c r="BC32" s="167">
        <v>29.1633</v>
      </c>
      <c r="BD32" s="167">
        <v>-13.8</v>
      </c>
      <c r="BE32" s="167">
        <v>-14.2</v>
      </c>
      <c r="BF32" s="167">
        <v>51.915100000000002</v>
      </c>
      <c r="BG32" s="167">
        <v>50.299900000000001</v>
      </c>
      <c r="BH32" s="167">
        <v>-5.4482999999999997</v>
      </c>
      <c r="BI32" s="168"/>
      <c r="BJ32" s="167">
        <v>-92.7697</v>
      </c>
      <c r="BK32" s="167">
        <v>7.6665000000000001</v>
      </c>
      <c r="BL32" s="167">
        <v>8.3606999999999996</v>
      </c>
      <c r="BM32" s="167">
        <v>5.9166999999999996</v>
      </c>
      <c r="BN32" s="167">
        <v>674.61149999999998</v>
      </c>
      <c r="BO32" s="167">
        <v>200.476</v>
      </c>
      <c r="BP32" s="167">
        <v>199.25530000000001</v>
      </c>
      <c r="BQ32" s="167">
        <v>-654.73109999999997</v>
      </c>
      <c r="BR32" s="167">
        <v>689.71879999999999</v>
      </c>
      <c r="BS32" s="168"/>
      <c r="BT32" s="167">
        <v>-43.251399999999997</v>
      </c>
      <c r="BU32" s="167">
        <v>44.733600000000003</v>
      </c>
      <c r="BV32" s="167">
        <v>106.1425</v>
      </c>
      <c r="BW32" s="167">
        <v>44.98</v>
      </c>
      <c r="BX32" s="168"/>
      <c r="BY32" s="167">
        <v>69.010000000000005</v>
      </c>
      <c r="BZ32" s="167">
        <v>68.87</v>
      </c>
      <c r="CA32" s="167">
        <v>-17.276299999999999</v>
      </c>
      <c r="CB32" s="167">
        <v>-17.142299999999999</v>
      </c>
      <c r="CC32" s="167">
        <v>69.446799999999996</v>
      </c>
      <c r="CD32" s="167">
        <v>70.923000000000002</v>
      </c>
      <c r="CE32" s="167">
        <v>26.192799999999998</v>
      </c>
      <c r="CF32" s="167">
        <v>-132.85759999999999</v>
      </c>
      <c r="CG32" s="167">
        <v>-131.52500000000001</v>
      </c>
      <c r="CH32" s="167">
        <v>17.1264</v>
      </c>
      <c r="CI32" s="168"/>
      <c r="CJ32" s="168"/>
      <c r="CK32" s="168"/>
      <c r="CL32" s="167">
        <v>101.5</v>
      </c>
      <c r="CM32" s="167">
        <v>91.7</v>
      </c>
      <c r="CN32" s="167">
        <v>-15.98</v>
      </c>
      <c r="CO32" s="167">
        <v>55.2286</v>
      </c>
      <c r="CP32" s="167">
        <v>53.829799999999999</v>
      </c>
      <c r="CQ32" s="167">
        <v>54.308599999999998</v>
      </c>
      <c r="CR32" s="167">
        <v>-39.694499999999998</v>
      </c>
      <c r="CS32" s="167">
        <v>-38.462200000000003</v>
      </c>
      <c r="CT32" s="167">
        <v>95.281700000000001</v>
      </c>
      <c r="CU32" s="167">
        <v>-117.56480000000001</v>
      </c>
      <c r="CV32" s="167">
        <v>110.9387</v>
      </c>
      <c r="CW32" s="167">
        <v>12.8423</v>
      </c>
      <c r="CX32" s="167">
        <v>75.55</v>
      </c>
      <c r="CY32" s="167">
        <v>39.61</v>
      </c>
      <c r="CZ32" s="167">
        <v>50.3979</v>
      </c>
      <c r="DA32" s="167">
        <v>47.172499999999999</v>
      </c>
      <c r="DB32" s="167">
        <v>-29.6</v>
      </c>
      <c r="DC32" s="167">
        <v>-3.8935</v>
      </c>
      <c r="DD32" s="168"/>
      <c r="DE32" s="168"/>
      <c r="DF32" s="167">
        <v>-167.66659999999999</v>
      </c>
      <c r="DG32" s="168"/>
      <c r="DH32" s="167">
        <v>-17.9331</v>
      </c>
      <c r="DI32" s="167">
        <v>-129.19999999999999</v>
      </c>
      <c r="DJ32" s="167">
        <v>-126.7</v>
      </c>
      <c r="DK32" s="167">
        <v>28.3035</v>
      </c>
      <c r="DL32" s="167">
        <v>66.513099999999994</v>
      </c>
      <c r="DM32" s="167">
        <v>79.854500000000002</v>
      </c>
      <c r="DN32" s="167">
        <v>93.768299999999996</v>
      </c>
      <c r="DO32" s="167">
        <v>66.12</v>
      </c>
      <c r="DP32" s="168"/>
      <c r="DQ32" s="168"/>
      <c r="DR32" s="167">
        <v>165.6644</v>
      </c>
      <c r="DS32" s="167">
        <v>-9.64</v>
      </c>
      <c r="DT32" s="167">
        <v>-9.7899999999999991</v>
      </c>
      <c r="DU32" s="167">
        <v>55.81</v>
      </c>
      <c r="DV32" s="167">
        <v>93.63</v>
      </c>
      <c r="DW32" s="167">
        <v>168.4</v>
      </c>
      <c r="DX32" s="167">
        <v>164.70910000000001</v>
      </c>
      <c r="DY32" s="167">
        <v>31.171199999999999</v>
      </c>
      <c r="DZ32" s="167">
        <v>29.4636</v>
      </c>
      <c r="EA32" s="167">
        <v>307.8734</v>
      </c>
      <c r="EB32" s="167">
        <v>243.22110000000001</v>
      </c>
      <c r="EC32" s="167">
        <v>236.59309999999999</v>
      </c>
      <c r="ED32" s="167">
        <v>239.43219999999999</v>
      </c>
      <c r="EE32" s="167">
        <v>79.971199999999996</v>
      </c>
      <c r="EF32" s="167">
        <v>48.806399999999996</v>
      </c>
      <c r="EG32" s="167">
        <v>-50.517000000000003</v>
      </c>
      <c r="EH32" s="167">
        <v>665.87969999999996</v>
      </c>
      <c r="EI32" s="167">
        <v>18.785599999999999</v>
      </c>
      <c r="EJ32" s="168"/>
      <c r="EK32" s="167">
        <v>-33.013199999999998</v>
      </c>
      <c r="EL32" s="167">
        <v>-30.338200000000001</v>
      </c>
      <c r="EM32" s="167">
        <v>39.6479</v>
      </c>
      <c r="EN32" s="167">
        <v>-32.265999999999998</v>
      </c>
      <c r="EO32" s="168"/>
      <c r="EP32" s="167">
        <v>32.304000000000002</v>
      </c>
      <c r="EQ32" s="167">
        <v>-21.746099999999998</v>
      </c>
      <c r="ER32" s="167">
        <v>-22.367599999999999</v>
      </c>
      <c r="ES32" s="167">
        <v>-5.9907000000000004</v>
      </c>
      <c r="ET32" s="168"/>
      <c r="EU32" s="167">
        <v>-14.01</v>
      </c>
      <c r="EV32" s="168"/>
      <c r="EW32" s="167">
        <v>13.6395</v>
      </c>
      <c r="EX32" s="167">
        <v>-119.1943</v>
      </c>
      <c r="EY32" s="167">
        <v>-36.611199999999997</v>
      </c>
      <c r="EZ32" s="167">
        <v>-35.574100000000001</v>
      </c>
      <c r="FA32" s="167">
        <v>6.1368999999999998</v>
      </c>
      <c r="FB32" s="167">
        <v>-46.606400000000001</v>
      </c>
      <c r="FC32" s="167">
        <v>12.831</v>
      </c>
      <c r="FD32" s="167">
        <v>24.229600000000001</v>
      </c>
      <c r="FE32" s="168"/>
      <c r="FF32" s="167">
        <v>24.338699999999999</v>
      </c>
      <c r="FG32" s="167">
        <v>41.087899999999998</v>
      </c>
      <c r="FH32" s="167">
        <v>41.642600000000002</v>
      </c>
      <c r="FI32" s="167">
        <v>39.563400000000001</v>
      </c>
      <c r="FJ32" s="167">
        <v>16.7456</v>
      </c>
      <c r="FK32" s="167">
        <v>16.075800000000001</v>
      </c>
      <c r="FL32" s="167">
        <v>113.5354</v>
      </c>
      <c r="FM32" s="167">
        <v>-28.814599999999999</v>
      </c>
      <c r="FN32" s="167">
        <v>-28.750499999999999</v>
      </c>
      <c r="FO32" s="167">
        <v>67.509299999999996</v>
      </c>
      <c r="FP32" s="167">
        <v>77.308499999999995</v>
      </c>
      <c r="FQ32" s="167">
        <v>31.8627</v>
      </c>
      <c r="FR32" s="167">
        <v>17.3</v>
      </c>
      <c r="FS32" s="167">
        <v>13.167299999999999</v>
      </c>
      <c r="FT32" s="167">
        <v>1.0793999999999999</v>
      </c>
      <c r="FU32" s="167">
        <v>-8.19</v>
      </c>
      <c r="FV32" s="167">
        <v>19.57</v>
      </c>
      <c r="FW32" s="167">
        <v>33.045000000000002</v>
      </c>
      <c r="FX32" s="168"/>
      <c r="FY32" s="167">
        <v>-2.7949999999999999</v>
      </c>
      <c r="FZ32" s="167">
        <v>4.5709999999999997</v>
      </c>
      <c r="GA32" s="168"/>
      <c r="GB32" s="166">
        <v>36.81</v>
      </c>
      <c r="GC32" s="167">
        <v>-77.98</v>
      </c>
      <c r="GD32" s="167">
        <v>-69.008600000000001</v>
      </c>
      <c r="GE32" s="168"/>
      <c r="GF32" s="167">
        <v>88.163499999999999</v>
      </c>
      <c r="GG32" s="167">
        <v>24.8</v>
      </c>
      <c r="GH32" s="167">
        <v>-25.343499999999999</v>
      </c>
      <c r="GI32" s="167">
        <v>-1.8048</v>
      </c>
      <c r="GJ32" s="167">
        <v>-1.6318999999999999</v>
      </c>
      <c r="GK32" s="167">
        <v>2.1762999999999999</v>
      </c>
      <c r="GL32" s="168"/>
      <c r="GM32" s="168"/>
      <c r="GN32" s="167">
        <v>-15.1088</v>
      </c>
      <c r="GO32" s="167">
        <v>-42.638500000000001</v>
      </c>
      <c r="GP32" s="167">
        <v>17.677600000000002</v>
      </c>
      <c r="GQ32" s="167">
        <v>44.582599999999999</v>
      </c>
      <c r="GR32" s="167">
        <v>64.649799999999999</v>
      </c>
      <c r="GS32" s="167">
        <v>64.076400000000007</v>
      </c>
      <c r="GT32" s="167">
        <v>-156.26740000000001</v>
      </c>
      <c r="GU32" s="167">
        <v>-31.243500000000001</v>
      </c>
      <c r="GV32" s="167">
        <v>30.4956</v>
      </c>
      <c r="GW32" s="167">
        <v>-71.235699999999994</v>
      </c>
      <c r="GX32" s="167">
        <v>11.0138</v>
      </c>
      <c r="GY32" s="167">
        <v>15.2971</v>
      </c>
      <c r="GZ32" s="167">
        <v>15.021800000000001</v>
      </c>
      <c r="HA32" s="167">
        <v>13</v>
      </c>
      <c r="HB32" s="167">
        <v>155.56909999999999</v>
      </c>
      <c r="HC32" s="167">
        <v>155.143</v>
      </c>
      <c r="HD32" s="167">
        <v>105.2</v>
      </c>
      <c r="HE32" s="167">
        <v>-105.1836</v>
      </c>
      <c r="HF32" s="167">
        <v>-242.2303</v>
      </c>
      <c r="HG32" s="167">
        <v>241.9265</v>
      </c>
      <c r="HH32" s="167">
        <v>73.514700000000005</v>
      </c>
      <c r="HI32" s="167">
        <v>-146.48410000000001</v>
      </c>
      <c r="HJ32" s="167">
        <v>-145.9624</v>
      </c>
      <c r="HK32" s="167">
        <v>-16.891999999999999</v>
      </c>
      <c r="HL32" s="167">
        <v>0</v>
      </c>
      <c r="HM32" s="167">
        <v>77.422799999999995</v>
      </c>
      <c r="HN32" s="167">
        <v>77.150499999999994</v>
      </c>
      <c r="HO32" s="168"/>
      <c r="HP32" s="168"/>
      <c r="HQ32" s="167">
        <v>11.3628</v>
      </c>
      <c r="HR32" s="167">
        <v>10.791499999999999</v>
      </c>
      <c r="HS32" s="167">
        <v>-16.139500000000002</v>
      </c>
      <c r="HT32" s="167">
        <v>-15.686999999999999</v>
      </c>
      <c r="HU32" s="167">
        <v>39.729999999999997</v>
      </c>
      <c r="HV32" s="167">
        <v>39.44</v>
      </c>
      <c r="HW32" s="167">
        <v>88.9</v>
      </c>
      <c r="HX32" s="167">
        <v>87.5</v>
      </c>
      <c r="HY32" s="167">
        <v>21.227</v>
      </c>
      <c r="HZ32" s="167">
        <v>-78.319999999999993</v>
      </c>
      <c r="IA32" s="167">
        <v>-426.78070000000002</v>
      </c>
      <c r="IB32" s="167">
        <v>90.1922</v>
      </c>
      <c r="IC32" s="167">
        <v>89.751900000000006</v>
      </c>
      <c r="ID32" s="167">
        <v>8.8000000000000007</v>
      </c>
      <c r="IE32" s="167">
        <v>74.2</v>
      </c>
      <c r="IF32" s="167">
        <v>-10.5</v>
      </c>
      <c r="IG32" s="167">
        <v>-9.8000000000000007</v>
      </c>
      <c r="IH32" s="168"/>
      <c r="II32" s="168"/>
      <c r="IJ32" s="167">
        <v>-72.020200000000003</v>
      </c>
      <c r="IK32" s="167">
        <v>-2.4763000000000002</v>
      </c>
      <c r="IL32" s="167">
        <v>222.80719999999999</v>
      </c>
      <c r="IM32" s="167">
        <v>243.0513</v>
      </c>
      <c r="IN32" s="167">
        <v>152.25450000000001</v>
      </c>
      <c r="IO32" s="167">
        <v>-237.38820000000001</v>
      </c>
      <c r="IP32" s="167">
        <v>241.1379</v>
      </c>
      <c r="IQ32" s="167">
        <v>-147.75659999999999</v>
      </c>
      <c r="IR32" s="167">
        <v>-59.816899999999997</v>
      </c>
      <c r="IS32" s="167">
        <v>-238.4229</v>
      </c>
      <c r="IT32" s="167">
        <v>171.95050000000001</v>
      </c>
      <c r="IU32" s="167">
        <v>173.6293</v>
      </c>
      <c r="IV32" s="167">
        <v>149.3124</v>
      </c>
      <c r="IW32" s="167">
        <v>-217.44329999999999</v>
      </c>
      <c r="IX32" s="167">
        <v>59.133099999999999</v>
      </c>
      <c r="IY32" s="167">
        <v>-153.8837</v>
      </c>
      <c r="IZ32" s="167">
        <v>154.59309999999999</v>
      </c>
      <c r="JA32" s="167">
        <v>-7.6452</v>
      </c>
      <c r="JB32" s="168"/>
      <c r="JC32" s="167">
        <v>23.12</v>
      </c>
      <c r="JD32" s="168"/>
      <c r="JE32" s="167">
        <v>6.9160000000000004</v>
      </c>
      <c r="JF32" s="167">
        <v>-22.24</v>
      </c>
      <c r="JG32" s="168"/>
      <c r="JH32" s="168"/>
      <c r="JI32" s="167">
        <v>-2.9000000000000001E-2</v>
      </c>
      <c r="JJ32" s="167">
        <v>-27.7729</v>
      </c>
      <c r="JK32" s="167">
        <v>-2.4887000000000001</v>
      </c>
      <c r="JL32" s="167">
        <v>1.1000000000000001</v>
      </c>
      <c r="JM32" s="167">
        <v>50.642000000000003</v>
      </c>
      <c r="JN32" s="167">
        <v>52.088999999999999</v>
      </c>
      <c r="JO32" s="168"/>
      <c r="JP32" s="167">
        <v>13.300700000000001</v>
      </c>
      <c r="JQ32" s="167">
        <v>50.744700000000002</v>
      </c>
      <c r="JR32" s="167">
        <v>51.1327</v>
      </c>
      <c r="JS32" s="167">
        <v>51</v>
      </c>
      <c r="JT32" s="168"/>
      <c r="JU32" s="167">
        <v>-72.900000000000006</v>
      </c>
      <c r="JV32" s="167">
        <v>11.467599999999999</v>
      </c>
      <c r="JW32" s="167">
        <v>8.58</v>
      </c>
      <c r="JX32" s="168"/>
      <c r="JY32" s="167">
        <v>-9.6292000000000009</v>
      </c>
      <c r="JZ32" s="167">
        <v>47.825000000000003</v>
      </c>
      <c r="KA32" s="167">
        <v>17.343800000000002</v>
      </c>
      <c r="KB32" s="167">
        <v>-10.587199999999999</v>
      </c>
      <c r="KC32" s="167">
        <v>-47.9223</v>
      </c>
      <c r="KD32" s="167">
        <v>3.625</v>
      </c>
      <c r="KE32" s="167">
        <v>43.400500000000001</v>
      </c>
      <c r="KF32" s="167">
        <v>65.2</v>
      </c>
      <c r="KG32" s="167">
        <v>-64.599999999999994</v>
      </c>
      <c r="KH32" s="167">
        <v>-165.89510000000001</v>
      </c>
      <c r="KI32" s="167">
        <v>223.75980000000001</v>
      </c>
    </row>
    <row r="33" spans="1:295" ht="18" customHeight="1" x14ac:dyDescent="0.25">
      <c r="A33" s="159" t="s">
        <v>72</v>
      </c>
      <c r="B33" s="159" t="s">
        <v>779</v>
      </c>
      <c r="C33" s="160">
        <v>0</v>
      </c>
      <c r="D33" s="161">
        <v>20.1313</v>
      </c>
      <c r="E33" s="161">
        <v>-24.590599999999998</v>
      </c>
      <c r="F33" s="161">
        <v>-35.564999999999998</v>
      </c>
      <c r="G33" s="161">
        <v>19.985600000000002</v>
      </c>
      <c r="H33" s="162"/>
      <c r="I33" s="161">
        <v>52.297400000000003</v>
      </c>
      <c r="J33" s="161">
        <v>-83.206500000000005</v>
      </c>
      <c r="K33" s="162"/>
      <c r="L33" s="161">
        <v>34.116999999999997</v>
      </c>
      <c r="M33" s="161">
        <v>33.474200000000003</v>
      </c>
      <c r="N33" s="161">
        <v>0</v>
      </c>
      <c r="O33" s="161">
        <v>-64.539000000000001</v>
      </c>
      <c r="P33" s="161">
        <v>59.4</v>
      </c>
      <c r="Q33" s="161">
        <v>19.872</v>
      </c>
      <c r="R33" s="161">
        <v>-59.4</v>
      </c>
      <c r="S33" s="161">
        <v>12.257099999999999</v>
      </c>
      <c r="T33" s="161">
        <v>38.407200000000003</v>
      </c>
      <c r="U33" s="161">
        <v>12.851699999999999</v>
      </c>
      <c r="V33" s="161">
        <v>12.9053</v>
      </c>
      <c r="W33" s="161">
        <v>21.6601</v>
      </c>
      <c r="X33" s="161">
        <v>18.5276</v>
      </c>
      <c r="Y33" s="161">
        <v>0.1173</v>
      </c>
      <c r="Z33" s="161">
        <v>2.4237000000000002</v>
      </c>
      <c r="AA33" s="162"/>
      <c r="AB33" s="162"/>
      <c r="AC33" s="162"/>
      <c r="AD33" s="162"/>
      <c r="AE33" s="162"/>
      <c r="AF33" s="161">
        <v>0</v>
      </c>
      <c r="AG33" s="161">
        <v>63.8</v>
      </c>
      <c r="AH33" s="162"/>
      <c r="AI33" s="162"/>
      <c r="AJ33" s="160">
        <v>-34.770000000000003</v>
      </c>
      <c r="AK33" s="160">
        <v>-34.61</v>
      </c>
      <c r="AL33" s="162"/>
      <c r="AM33" s="162"/>
      <c r="AN33" s="162"/>
      <c r="AO33" s="161">
        <v>20.6</v>
      </c>
      <c r="AP33" s="161">
        <v>-4.9231999999999996</v>
      </c>
      <c r="AQ33" s="161">
        <v>65.947199999999995</v>
      </c>
      <c r="AR33" s="161">
        <v>68.175399999999996</v>
      </c>
      <c r="AS33" s="161">
        <v>51.340600000000002</v>
      </c>
      <c r="AT33" s="161">
        <v>-43.402799999999999</v>
      </c>
      <c r="AU33" s="161">
        <v>-43.012700000000002</v>
      </c>
      <c r="AV33" s="161">
        <v>8.1861999999999995</v>
      </c>
      <c r="AW33" s="161">
        <v>8.2575000000000003</v>
      </c>
      <c r="AX33" s="161">
        <v>78.768000000000001</v>
      </c>
      <c r="AY33" s="161">
        <v>80.509500000000003</v>
      </c>
      <c r="AZ33" s="161">
        <v>7.8681999999999999</v>
      </c>
      <c r="BA33" s="161">
        <v>41.113199999999999</v>
      </c>
      <c r="BB33" s="161">
        <v>-630.35310000000004</v>
      </c>
      <c r="BC33" s="161">
        <v>26.869900000000001</v>
      </c>
      <c r="BD33" s="161">
        <v>-13.1</v>
      </c>
      <c r="BE33" s="161">
        <v>-13.2</v>
      </c>
      <c r="BF33" s="161">
        <v>49.577599999999997</v>
      </c>
      <c r="BG33" s="161">
        <v>48.329700000000003</v>
      </c>
      <c r="BH33" s="161">
        <v>-4.665</v>
      </c>
      <c r="BI33" s="162"/>
      <c r="BJ33" s="161">
        <v>-105.5408</v>
      </c>
      <c r="BK33" s="161">
        <v>7.202</v>
      </c>
      <c r="BL33" s="161">
        <v>7.8201000000000001</v>
      </c>
      <c r="BM33" s="161">
        <v>5.4272999999999998</v>
      </c>
      <c r="BN33" s="161">
        <v>682.48519999999996</v>
      </c>
      <c r="BO33" s="161">
        <v>201.48310000000001</v>
      </c>
      <c r="BP33" s="161">
        <v>202.887</v>
      </c>
      <c r="BQ33" s="161">
        <v>-651.98360000000002</v>
      </c>
      <c r="BR33" s="161">
        <v>693.91430000000003</v>
      </c>
      <c r="BS33" s="162"/>
      <c r="BT33" s="161">
        <v>-51.718200000000003</v>
      </c>
      <c r="BU33" s="161">
        <v>54.390599999999999</v>
      </c>
      <c r="BV33" s="161">
        <v>104.11669999999999</v>
      </c>
      <c r="BW33" s="161">
        <v>44.14</v>
      </c>
      <c r="BX33" s="162"/>
      <c r="BY33" s="162"/>
      <c r="BZ33" s="162"/>
      <c r="CA33" s="161">
        <v>-3.6126999999999998</v>
      </c>
      <c r="CB33" s="161">
        <v>-3.2107999999999999</v>
      </c>
      <c r="CC33" s="161">
        <v>54.753</v>
      </c>
      <c r="CD33" s="161">
        <v>56.227600000000002</v>
      </c>
      <c r="CE33" s="161">
        <v>28.526599999999998</v>
      </c>
      <c r="CF33" s="161">
        <v>-129.4015</v>
      </c>
      <c r="CG33" s="161">
        <v>-128.99199999999999</v>
      </c>
      <c r="CH33" s="161">
        <v>20.017800000000001</v>
      </c>
      <c r="CI33" s="162"/>
      <c r="CJ33" s="162"/>
      <c r="CK33" s="162"/>
      <c r="CL33" s="161">
        <v>100.8</v>
      </c>
      <c r="CM33" s="161">
        <v>91.3</v>
      </c>
      <c r="CN33" s="161">
        <v>-15.74</v>
      </c>
      <c r="CO33" s="161">
        <v>56.663600000000002</v>
      </c>
      <c r="CP33" s="161">
        <v>55.094499999999996</v>
      </c>
      <c r="CQ33" s="161">
        <v>55.527000000000001</v>
      </c>
      <c r="CR33" s="161">
        <v>-36.957000000000001</v>
      </c>
      <c r="CS33" s="161">
        <v>-36.860900000000001</v>
      </c>
      <c r="CT33" s="161">
        <v>94.528199999999998</v>
      </c>
      <c r="CU33" s="161">
        <v>-118.4067</v>
      </c>
      <c r="CV33" s="161">
        <v>110.1831</v>
      </c>
      <c r="CW33" s="161">
        <v>12.6408</v>
      </c>
      <c r="CX33" s="161">
        <v>75.42</v>
      </c>
      <c r="CY33" s="161">
        <v>39.340000000000003</v>
      </c>
      <c r="CZ33" s="161">
        <v>49.694800000000001</v>
      </c>
      <c r="DA33" s="161">
        <v>47.172499999999999</v>
      </c>
      <c r="DB33" s="161">
        <v>-29.63</v>
      </c>
      <c r="DC33" s="162"/>
      <c r="DD33" s="162"/>
      <c r="DE33" s="162"/>
      <c r="DF33" s="161">
        <v>-164.01230000000001</v>
      </c>
      <c r="DG33" s="162"/>
      <c r="DH33" s="161">
        <v>-17.8508</v>
      </c>
      <c r="DI33" s="161">
        <v>-128.5</v>
      </c>
      <c r="DJ33" s="161">
        <v>-126.4</v>
      </c>
      <c r="DK33" s="161">
        <v>26.326000000000001</v>
      </c>
      <c r="DL33" s="161">
        <v>66.513099999999994</v>
      </c>
      <c r="DM33" s="161">
        <v>78.915199999999999</v>
      </c>
      <c r="DN33" s="161">
        <v>93.768299999999996</v>
      </c>
      <c r="DO33" s="161">
        <v>66.12</v>
      </c>
      <c r="DP33" s="162"/>
      <c r="DQ33" s="162"/>
      <c r="DR33" s="161">
        <v>162.24420000000001</v>
      </c>
      <c r="DS33" s="161">
        <v>-10.7</v>
      </c>
      <c r="DT33" s="161">
        <v>-10.93</v>
      </c>
      <c r="DU33" s="161">
        <v>55.28</v>
      </c>
      <c r="DV33" s="161">
        <v>91.64</v>
      </c>
      <c r="DW33" s="161">
        <v>164.0909</v>
      </c>
      <c r="DX33" s="161">
        <v>160.94540000000001</v>
      </c>
      <c r="DY33" s="161">
        <v>42.180599999999998</v>
      </c>
      <c r="DZ33" s="161">
        <v>41.5182</v>
      </c>
      <c r="EA33" s="161">
        <v>306.77339999999998</v>
      </c>
      <c r="EB33" s="161">
        <v>245.99010000000001</v>
      </c>
      <c r="EC33" s="161">
        <v>239.85400000000001</v>
      </c>
      <c r="ED33" s="161">
        <v>241.5779</v>
      </c>
      <c r="EE33" s="161">
        <v>79.226299999999995</v>
      </c>
      <c r="EF33" s="161">
        <v>49.048400000000001</v>
      </c>
      <c r="EG33" s="161">
        <v>-49.805999999999997</v>
      </c>
      <c r="EH33" s="161">
        <v>668.73630000000003</v>
      </c>
      <c r="EI33" s="161">
        <v>11.36</v>
      </c>
      <c r="EJ33" s="162"/>
      <c r="EK33" s="161">
        <v>-32.941400000000002</v>
      </c>
      <c r="EL33" s="161">
        <v>-30.340800000000002</v>
      </c>
      <c r="EM33" s="161">
        <v>36.778799999999997</v>
      </c>
      <c r="EN33" s="161">
        <v>-29.638000000000002</v>
      </c>
      <c r="EO33" s="162"/>
      <c r="EP33" s="161">
        <v>30.768000000000001</v>
      </c>
      <c r="EQ33" s="161">
        <v>-21.145199999999999</v>
      </c>
      <c r="ER33" s="161">
        <v>-21.883800000000001</v>
      </c>
      <c r="ES33" s="161">
        <v>-6.9661</v>
      </c>
      <c r="ET33" s="162"/>
      <c r="EU33" s="161">
        <v>-6.64</v>
      </c>
      <c r="EV33" s="162"/>
      <c r="EW33" s="161">
        <v>13.8453</v>
      </c>
      <c r="EX33" s="161">
        <v>-115.4945</v>
      </c>
      <c r="EY33" s="161">
        <v>-35.113399999999999</v>
      </c>
      <c r="EZ33" s="161">
        <v>-34.833599999999997</v>
      </c>
      <c r="FA33" s="161">
        <v>3.3856000000000002</v>
      </c>
      <c r="FB33" s="161">
        <v>-46.687399999999997</v>
      </c>
      <c r="FC33" s="161">
        <v>14.113</v>
      </c>
      <c r="FD33" s="161">
        <v>24.3901</v>
      </c>
      <c r="FE33" s="162"/>
      <c r="FF33" s="161">
        <v>23.135999999999999</v>
      </c>
      <c r="FG33" s="161">
        <v>42.251899999999999</v>
      </c>
      <c r="FH33" s="161">
        <v>42.532200000000003</v>
      </c>
      <c r="FI33" s="161">
        <v>40.284300000000002</v>
      </c>
      <c r="FJ33" s="161">
        <v>3.8515000000000001</v>
      </c>
      <c r="FK33" s="161">
        <v>3.3491</v>
      </c>
      <c r="FL33" s="161">
        <v>167.4563</v>
      </c>
      <c r="FM33" s="161">
        <v>-40.866500000000002</v>
      </c>
      <c r="FN33" s="161">
        <v>-40.665900000000001</v>
      </c>
      <c r="FO33" s="161">
        <v>109.5956</v>
      </c>
      <c r="FP33" s="161">
        <v>121.6728</v>
      </c>
      <c r="FQ33" s="161">
        <v>37.8613</v>
      </c>
      <c r="FR33" s="161">
        <v>24.02</v>
      </c>
      <c r="FS33" s="161">
        <v>12.9793</v>
      </c>
      <c r="FT33" s="161">
        <v>1.0001</v>
      </c>
      <c r="FU33" s="161">
        <v>-7.9</v>
      </c>
      <c r="FV33" s="161">
        <v>19.239999999999998</v>
      </c>
      <c r="FW33" s="161">
        <v>37.453000000000003</v>
      </c>
      <c r="FX33" s="161">
        <v>9.2101000000000006</v>
      </c>
      <c r="FY33" s="161">
        <v>-2.7629999999999999</v>
      </c>
      <c r="FZ33" s="161">
        <v>4.4420000000000002</v>
      </c>
      <c r="GA33" s="162"/>
      <c r="GB33" s="160">
        <v>36.81</v>
      </c>
      <c r="GC33" s="161">
        <v>-123.49760000000001</v>
      </c>
      <c r="GD33" s="161">
        <v>-109.28740000000001</v>
      </c>
      <c r="GE33" s="161">
        <v>16.02</v>
      </c>
      <c r="GF33" s="161">
        <v>81.033000000000001</v>
      </c>
      <c r="GG33" s="161">
        <v>26.1</v>
      </c>
      <c r="GH33" s="161">
        <v>-22.273900000000001</v>
      </c>
      <c r="GI33" s="161">
        <v>-3.4626000000000001</v>
      </c>
      <c r="GJ33" s="161">
        <v>-3.5739999999999998</v>
      </c>
      <c r="GK33" s="161">
        <v>2.1655000000000002</v>
      </c>
      <c r="GL33" s="162"/>
      <c r="GM33" s="162"/>
      <c r="GN33" s="161">
        <v>-14.571300000000001</v>
      </c>
      <c r="GO33" s="161">
        <v>-39.122500000000002</v>
      </c>
      <c r="GP33" s="161">
        <v>17.041</v>
      </c>
      <c r="GQ33" s="161">
        <v>41.11</v>
      </c>
      <c r="GR33" s="161">
        <v>66.048100000000005</v>
      </c>
      <c r="GS33" s="161">
        <v>66.243799999999993</v>
      </c>
      <c r="GT33" s="161">
        <v>-133.29560000000001</v>
      </c>
      <c r="GU33" s="161">
        <v>-29.767499999999998</v>
      </c>
      <c r="GV33" s="161">
        <v>31.17</v>
      </c>
      <c r="GW33" s="161">
        <v>-71.520899999999997</v>
      </c>
      <c r="GX33" s="161">
        <v>11.82</v>
      </c>
      <c r="GY33" s="161">
        <v>15.0822</v>
      </c>
      <c r="GZ33" s="161">
        <v>14.694900000000001</v>
      </c>
      <c r="HA33" s="161">
        <v>14</v>
      </c>
      <c r="HB33" s="161">
        <v>148.8304</v>
      </c>
      <c r="HC33" s="161">
        <v>147.28899999999999</v>
      </c>
      <c r="HD33" s="161">
        <v>103.5</v>
      </c>
      <c r="HE33" s="161">
        <v>-103.1131</v>
      </c>
      <c r="HF33" s="161">
        <v>-225.92679999999999</v>
      </c>
      <c r="HG33" s="161">
        <v>227.8612</v>
      </c>
      <c r="HH33" s="161">
        <v>59.455500000000001</v>
      </c>
      <c r="HI33" s="161">
        <v>-143.35079999999999</v>
      </c>
      <c r="HJ33" s="161">
        <v>-140.15649999999999</v>
      </c>
      <c r="HK33" s="161">
        <v>-14.793100000000001</v>
      </c>
      <c r="HL33" s="161">
        <v>0</v>
      </c>
      <c r="HM33" s="161">
        <v>77.194999999999993</v>
      </c>
      <c r="HN33" s="161">
        <v>77.816299999999998</v>
      </c>
      <c r="HO33" s="162"/>
      <c r="HP33" s="162"/>
      <c r="HQ33" s="161">
        <v>11.505599999999999</v>
      </c>
      <c r="HR33" s="161">
        <v>11.4946</v>
      </c>
      <c r="HS33" s="161">
        <v>-14.221399999999999</v>
      </c>
      <c r="HT33" s="161">
        <v>-13.9885</v>
      </c>
      <c r="HU33" s="161">
        <v>34.56</v>
      </c>
      <c r="HV33" s="161">
        <v>34.770000000000003</v>
      </c>
      <c r="HW33" s="161">
        <v>88.7</v>
      </c>
      <c r="HX33" s="161">
        <v>88</v>
      </c>
      <c r="HY33" s="161">
        <v>21.6371</v>
      </c>
      <c r="HZ33" s="161">
        <v>-77.52</v>
      </c>
      <c r="IA33" s="161">
        <v>-422.34449999999998</v>
      </c>
      <c r="IB33" s="161">
        <v>88.353800000000007</v>
      </c>
      <c r="IC33" s="161">
        <v>88.725899999999996</v>
      </c>
      <c r="ID33" s="161">
        <v>8.1999999999999993</v>
      </c>
      <c r="IE33" s="161">
        <v>72.900000000000006</v>
      </c>
      <c r="IF33" s="161">
        <v>-8.8000000000000007</v>
      </c>
      <c r="IG33" s="161">
        <v>-8.6</v>
      </c>
      <c r="IH33" s="161">
        <v>1.4987999999999999</v>
      </c>
      <c r="II33" s="161">
        <v>1.1744000000000001</v>
      </c>
      <c r="IJ33" s="161">
        <v>-54.009900000000002</v>
      </c>
      <c r="IK33" s="161">
        <v>7.1642000000000001</v>
      </c>
      <c r="IL33" s="161">
        <v>219.66130000000001</v>
      </c>
      <c r="IM33" s="161">
        <v>234.10239999999999</v>
      </c>
      <c r="IN33" s="161">
        <v>156.2784</v>
      </c>
      <c r="IO33" s="161">
        <v>-231.91120000000001</v>
      </c>
      <c r="IP33" s="161">
        <v>229.88980000000001</v>
      </c>
      <c r="IQ33" s="161">
        <v>-150.52619999999999</v>
      </c>
      <c r="IR33" s="161">
        <v>-55.893300000000004</v>
      </c>
      <c r="IS33" s="161">
        <v>-225.83430000000001</v>
      </c>
      <c r="IT33" s="161">
        <v>176.4683</v>
      </c>
      <c r="IU33" s="161">
        <v>174.4776</v>
      </c>
      <c r="IV33" s="161">
        <v>150.6765</v>
      </c>
      <c r="IW33" s="161">
        <v>-208.89940000000001</v>
      </c>
      <c r="IX33" s="161">
        <v>54.539400000000001</v>
      </c>
      <c r="IY33" s="161">
        <v>-152.8937</v>
      </c>
      <c r="IZ33" s="161">
        <v>153.6138</v>
      </c>
      <c r="JA33" s="161">
        <v>-7.9611000000000001</v>
      </c>
      <c r="JB33" s="162"/>
      <c r="JC33" s="161">
        <v>22</v>
      </c>
      <c r="JD33" s="162"/>
      <c r="JE33" s="162"/>
      <c r="JF33" s="161">
        <v>-21.44</v>
      </c>
      <c r="JG33" s="162"/>
      <c r="JH33" s="162"/>
      <c r="JI33" s="161">
        <v>-2.9000000000000001E-2</v>
      </c>
      <c r="JJ33" s="161">
        <v>-26.866599999999998</v>
      </c>
      <c r="JK33" s="161">
        <v>-3.6911999999999998</v>
      </c>
      <c r="JL33" s="161">
        <v>1.7</v>
      </c>
      <c r="JM33" s="161">
        <v>52.286000000000001</v>
      </c>
      <c r="JN33" s="161">
        <v>51.938000000000002</v>
      </c>
      <c r="JO33" s="161">
        <v>11.335599999999999</v>
      </c>
      <c r="JP33" s="161">
        <v>13.580399999999999</v>
      </c>
      <c r="JQ33" s="161">
        <v>50.583799999999997</v>
      </c>
      <c r="JR33" s="161">
        <v>51.144199999999998</v>
      </c>
      <c r="JS33" s="161">
        <v>49.755299999999998</v>
      </c>
      <c r="JT33" s="162"/>
      <c r="JU33" s="161">
        <v>-72.5</v>
      </c>
      <c r="JV33" s="161">
        <v>10.702400000000001</v>
      </c>
      <c r="JW33" s="161">
        <v>8.1999999999999993</v>
      </c>
      <c r="JX33" s="162"/>
      <c r="JY33" s="161">
        <v>-5.8323</v>
      </c>
      <c r="JZ33" s="161">
        <v>45.564999999999998</v>
      </c>
      <c r="KA33" s="161">
        <v>14.686500000000001</v>
      </c>
      <c r="KB33" s="161">
        <v>-6.0667</v>
      </c>
      <c r="KC33" s="161">
        <v>-45.6554</v>
      </c>
      <c r="KD33" s="161">
        <v>0</v>
      </c>
      <c r="KE33" s="161">
        <v>43.086500000000001</v>
      </c>
      <c r="KF33" s="161">
        <v>63.8</v>
      </c>
      <c r="KG33" s="161">
        <v>-63.5</v>
      </c>
      <c r="KH33" s="161">
        <v>-164.55099999999999</v>
      </c>
      <c r="KI33" s="161">
        <v>238.69030000000001</v>
      </c>
    </row>
    <row r="34" spans="1:295" ht="18" customHeight="1" x14ac:dyDescent="0.25">
      <c r="A34" s="159" t="s">
        <v>72</v>
      </c>
      <c r="B34" s="159" t="s">
        <v>780</v>
      </c>
      <c r="C34" s="163">
        <v>0</v>
      </c>
      <c r="D34" s="164">
        <v>19.873200000000001</v>
      </c>
      <c r="E34" s="164">
        <v>-24.233699999999999</v>
      </c>
      <c r="F34" s="164">
        <v>-35.777500000000003</v>
      </c>
      <c r="G34" s="164">
        <v>19.387</v>
      </c>
      <c r="H34" s="165"/>
      <c r="I34" s="165"/>
      <c r="J34" s="164">
        <v>-80.537599999999998</v>
      </c>
      <c r="K34" s="164">
        <v>64.547499999999999</v>
      </c>
      <c r="L34" s="164">
        <v>32.631</v>
      </c>
      <c r="M34" s="164">
        <v>31.950099999999999</v>
      </c>
      <c r="N34" s="164">
        <v>0</v>
      </c>
      <c r="O34" s="164">
        <v>-63.634999999999998</v>
      </c>
      <c r="P34" s="165"/>
      <c r="Q34" s="164">
        <v>19.872</v>
      </c>
      <c r="R34" s="165"/>
      <c r="S34" s="164">
        <v>12.598100000000001</v>
      </c>
      <c r="T34" s="164">
        <v>37.622599999999998</v>
      </c>
      <c r="U34" s="164">
        <v>12.7212</v>
      </c>
      <c r="V34" s="164">
        <v>12.858499999999999</v>
      </c>
      <c r="W34" s="164">
        <v>21.373200000000001</v>
      </c>
      <c r="X34" s="164">
        <v>18.222300000000001</v>
      </c>
      <c r="Y34" s="164">
        <v>0.26700000000000002</v>
      </c>
      <c r="Z34" s="164">
        <v>2.3645999999999998</v>
      </c>
      <c r="AA34" s="165"/>
      <c r="AB34" s="165"/>
      <c r="AC34" s="165"/>
      <c r="AD34" s="165"/>
      <c r="AE34" s="165"/>
      <c r="AF34" s="164">
        <v>0</v>
      </c>
      <c r="AG34" s="164">
        <v>61.6</v>
      </c>
      <c r="AH34" s="165"/>
      <c r="AI34" s="165"/>
      <c r="AJ34" s="163">
        <v>-34.770000000000003</v>
      </c>
      <c r="AK34" s="163">
        <v>-34.61</v>
      </c>
      <c r="AL34" s="165"/>
      <c r="AM34" s="165"/>
      <c r="AN34" s="165"/>
      <c r="AO34" s="164">
        <v>19.262799999999999</v>
      </c>
      <c r="AP34" s="164">
        <v>-4.0984999999999996</v>
      </c>
      <c r="AQ34" s="164">
        <v>63.878700000000002</v>
      </c>
      <c r="AR34" s="164">
        <v>65.611000000000004</v>
      </c>
      <c r="AS34" s="164">
        <v>44.048000000000002</v>
      </c>
      <c r="AT34" s="164">
        <v>-44.072600000000001</v>
      </c>
      <c r="AU34" s="164">
        <v>-41.978299999999997</v>
      </c>
      <c r="AV34" s="164">
        <v>26.500599999999999</v>
      </c>
      <c r="AW34" s="164">
        <v>32.239400000000003</v>
      </c>
      <c r="AX34" s="164">
        <v>73.811499999999995</v>
      </c>
      <c r="AY34" s="164">
        <v>72.605900000000005</v>
      </c>
      <c r="AZ34" s="164">
        <v>11.008900000000001</v>
      </c>
      <c r="BA34" s="164">
        <v>49.539299999999997</v>
      </c>
      <c r="BB34" s="164">
        <v>-622.29859999999996</v>
      </c>
      <c r="BC34" s="164">
        <v>28.717099999999999</v>
      </c>
      <c r="BD34" s="164">
        <v>-13.5</v>
      </c>
      <c r="BE34" s="164">
        <v>-14.4</v>
      </c>
      <c r="BF34" s="164">
        <v>48.696300000000001</v>
      </c>
      <c r="BG34" s="164">
        <v>48.316400000000002</v>
      </c>
      <c r="BH34" s="164">
        <v>-4.5258000000000003</v>
      </c>
      <c r="BI34" s="165"/>
      <c r="BJ34" s="164">
        <v>-105.9345</v>
      </c>
      <c r="BK34" s="164">
        <v>4.4787999999999997</v>
      </c>
      <c r="BL34" s="164">
        <v>7.9063999999999997</v>
      </c>
      <c r="BM34" s="164">
        <v>5.4810999999999996</v>
      </c>
      <c r="BN34" s="164">
        <v>672.78030000000001</v>
      </c>
      <c r="BO34" s="164">
        <v>197.94300000000001</v>
      </c>
      <c r="BP34" s="164">
        <v>199.0111</v>
      </c>
      <c r="BQ34" s="164">
        <v>-652.38819999999998</v>
      </c>
      <c r="BR34" s="164">
        <v>681.02620000000002</v>
      </c>
      <c r="BS34" s="165"/>
      <c r="BT34" s="164">
        <v>-60.168500000000002</v>
      </c>
      <c r="BU34" s="164">
        <v>61.494900000000001</v>
      </c>
      <c r="BV34" s="164">
        <v>91.1233</v>
      </c>
      <c r="BW34" s="164">
        <v>24.81</v>
      </c>
      <c r="BX34" s="164">
        <v>39.520000000000003</v>
      </c>
      <c r="BY34" s="164">
        <v>73.67</v>
      </c>
      <c r="BZ34" s="164">
        <v>73.760000000000005</v>
      </c>
      <c r="CA34" s="164">
        <v>3.4870999999999999</v>
      </c>
      <c r="CB34" s="164">
        <v>3.621</v>
      </c>
      <c r="CC34" s="164">
        <v>53.7346</v>
      </c>
      <c r="CD34" s="164">
        <v>53.543999999999997</v>
      </c>
      <c r="CE34" s="164">
        <v>29.403700000000001</v>
      </c>
      <c r="CF34" s="164">
        <v>-128.809</v>
      </c>
      <c r="CG34" s="164">
        <v>-127.2304</v>
      </c>
      <c r="CH34" s="164">
        <v>17.866700000000002</v>
      </c>
      <c r="CI34" s="165"/>
      <c r="CJ34" s="165"/>
      <c r="CK34" s="165"/>
      <c r="CL34" s="164">
        <v>102.3</v>
      </c>
      <c r="CM34" s="164">
        <v>92.7</v>
      </c>
      <c r="CN34" s="164">
        <v>-15.86</v>
      </c>
      <c r="CO34" s="164">
        <v>56.076599999999999</v>
      </c>
      <c r="CP34" s="164">
        <v>55.143799999999999</v>
      </c>
      <c r="CQ34" s="164">
        <v>54.841299999999997</v>
      </c>
      <c r="CR34" s="164">
        <v>-34.3446</v>
      </c>
      <c r="CS34" s="164">
        <v>-33.239699999999999</v>
      </c>
      <c r="CT34" s="164">
        <v>96.349900000000005</v>
      </c>
      <c r="CU34" s="164">
        <v>-115.5855</v>
      </c>
      <c r="CV34" s="164">
        <v>109.7302</v>
      </c>
      <c r="CW34" s="164">
        <v>12.8255</v>
      </c>
      <c r="CX34" s="164">
        <v>73.11</v>
      </c>
      <c r="CY34" s="164">
        <v>38.01</v>
      </c>
      <c r="CZ34" s="165"/>
      <c r="DA34" s="164">
        <v>47.172499999999999</v>
      </c>
      <c r="DB34" s="164">
        <v>-29.03</v>
      </c>
      <c r="DC34" s="164">
        <v>-3.8935</v>
      </c>
      <c r="DD34" s="165"/>
      <c r="DE34" s="165"/>
      <c r="DF34" s="164">
        <v>-158.6644</v>
      </c>
      <c r="DG34" s="165"/>
      <c r="DH34" s="164">
        <v>-17.506599999999999</v>
      </c>
      <c r="DI34" s="164">
        <v>-126.8</v>
      </c>
      <c r="DJ34" s="164">
        <v>-126.3</v>
      </c>
      <c r="DK34" s="164">
        <v>26.271100000000001</v>
      </c>
      <c r="DL34" s="164">
        <v>67.391999999999996</v>
      </c>
      <c r="DM34" s="164">
        <v>77.036600000000007</v>
      </c>
      <c r="DN34" s="164">
        <v>94.940200000000004</v>
      </c>
      <c r="DO34" s="165"/>
      <c r="DP34" s="165"/>
      <c r="DQ34" s="165"/>
      <c r="DR34" s="164">
        <v>156.90889999999999</v>
      </c>
      <c r="DS34" s="164">
        <v>-10.93</v>
      </c>
      <c r="DT34" s="164">
        <v>-11.16</v>
      </c>
      <c r="DU34" s="164">
        <v>54.38</v>
      </c>
      <c r="DV34" s="164">
        <v>90.17</v>
      </c>
      <c r="DW34" s="164">
        <v>155.12729999999999</v>
      </c>
      <c r="DX34" s="164">
        <v>152.0909</v>
      </c>
      <c r="DY34" s="164">
        <v>43.325000000000003</v>
      </c>
      <c r="DZ34" s="164">
        <v>42.454500000000003</v>
      </c>
      <c r="EA34" s="164">
        <v>302.93889999999999</v>
      </c>
      <c r="EB34" s="164">
        <v>239.13669999999999</v>
      </c>
      <c r="EC34" s="164">
        <v>234.58590000000001</v>
      </c>
      <c r="ED34" s="164">
        <v>235.70419999999999</v>
      </c>
      <c r="EE34" s="164">
        <v>80.254999999999995</v>
      </c>
      <c r="EF34" s="164">
        <v>49.665199999999999</v>
      </c>
      <c r="EG34" s="164">
        <v>-48.796999999999997</v>
      </c>
      <c r="EH34" s="164">
        <v>668.66200000000003</v>
      </c>
      <c r="EI34" s="164">
        <v>17.504300000000001</v>
      </c>
      <c r="EJ34" s="165"/>
      <c r="EK34" s="164">
        <v>-34.128100000000003</v>
      </c>
      <c r="EL34" s="164">
        <v>-31.404900000000001</v>
      </c>
      <c r="EM34" s="164">
        <v>33.052900000000001</v>
      </c>
      <c r="EN34" s="164">
        <v>-30.7879</v>
      </c>
      <c r="EO34" s="165"/>
      <c r="EP34" s="164">
        <v>38.448</v>
      </c>
      <c r="EQ34" s="164">
        <v>-20.8489</v>
      </c>
      <c r="ER34" s="164">
        <v>-21.596399999999999</v>
      </c>
      <c r="ES34" s="164">
        <v>-9.4039000000000001</v>
      </c>
      <c r="ET34" s="165"/>
      <c r="EU34" s="164">
        <v>-14.88</v>
      </c>
      <c r="EV34" s="165"/>
      <c r="EW34" s="164">
        <v>13.542199999999999</v>
      </c>
      <c r="EX34" s="164">
        <v>-115.10250000000001</v>
      </c>
      <c r="EY34" s="164">
        <v>-34.121400000000001</v>
      </c>
      <c r="EZ34" s="164">
        <v>-33.404400000000003</v>
      </c>
      <c r="FA34" s="164">
        <v>0.51649999999999996</v>
      </c>
      <c r="FB34" s="164">
        <v>-48.281799999999997</v>
      </c>
      <c r="FC34" s="164">
        <v>17.579599999999999</v>
      </c>
      <c r="FD34" s="164">
        <v>24.419</v>
      </c>
      <c r="FE34" s="165"/>
      <c r="FF34" s="164">
        <v>24.374500000000001</v>
      </c>
      <c r="FG34" s="164">
        <v>42.183799999999998</v>
      </c>
      <c r="FH34" s="164">
        <v>41.8048</v>
      </c>
      <c r="FI34" s="164">
        <v>41.168300000000002</v>
      </c>
      <c r="FJ34" s="164">
        <v>-3.0142000000000002</v>
      </c>
      <c r="FK34" s="164">
        <v>-3.6840000000000002</v>
      </c>
      <c r="FL34" s="164">
        <v>171.1404</v>
      </c>
      <c r="FM34" s="164">
        <v>-41.847799999999999</v>
      </c>
      <c r="FN34" s="164">
        <v>-42.310299999999998</v>
      </c>
      <c r="FO34" s="164">
        <v>109.0741</v>
      </c>
      <c r="FP34" s="164">
        <v>120.03360000000001</v>
      </c>
      <c r="FQ34" s="164">
        <v>47.522100000000002</v>
      </c>
      <c r="FR34" s="164">
        <v>21.81</v>
      </c>
      <c r="FS34" s="164">
        <v>8.8605999999999998</v>
      </c>
      <c r="FT34" s="164">
        <v>0.92679999999999996</v>
      </c>
      <c r="FU34" s="164">
        <v>-5.0199999999999996</v>
      </c>
      <c r="FV34" s="164">
        <v>19.170000000000002</v>
      </c>
      <c r="FW34" s="164">
        <v>48.557099999999998</v>
      </c>
      <c r="FX34" s="165"/>
      <c r="FY34" s="164">
        <v>-2.6560000000000001</v>
      </c>
      <c r="FZ34" s="164">
        <v>4.3949999999999996</v>
      </c>
      <c r="GA34" s="165"/>
      <c r="GB34" s="163">
        <v>36.81</v>
      </c>
      <c r="GC34" s="164">
        <v>-120.4599</v>
      </c>
      <c r="GD34" s="164">
        <v>-106.5467</v>
      </c>
      <c r="GE34" s="164">
        <v>16.23</v>
      </c>
      <c r="GF34" s="164">
        <v>81.1113</v>
      </c>
      <c r="GG34" s="164">
        <v>25.9</v>
      </c>
      <c r="GH34" s="164">
        <v>-23.0809</v>
      </c>
      <c r="GI34" s="164">
        <v>-2.7623000000000002</v>
      </c>
      <c r="GJ34" s="164">
        <v>-3.2107000000000001</v>
      </c>
      <c r="GK34" s="164">
        <v>2.1276999999999999</v>
      </c>
      <c r="GL34" s="165"/>
      <c r="GM34" s="165"/>
      <c r="GN34" s="164">
        <v>-13.970499999999999</v>
      </c>
      <c r="GO34" s="164">
        <v>-39.443600000000004</v>
      </c>
      <c r="GP34" s="164">
        <v>16.818000000000001</v>
      </c>
      <c r="GQ34" s="164">
        <v>41.256399999999999</v>
      </c>
      <c r="GR34" s="164">
        <v>66.586299999999994</v>
      </c>
      <c r="GS34" s="164">
        <v>66.890799999999999</v>
      </c>
      <c r="GT34" s="164">
        <v>-135.0625</v>
      </c>
      <c r="GU34" s="164">
        <v>-30.161799999999999</v>
      </c>
      <c r="GV34" s="164">
        <v>30.786200000000001</v>
      </c>
      <c r="GW34" s="164">
        <v>-70.418999999999997</v>
      </c>
      <c r="GX34" s="164">
        <v>11.632400000000001</v>
      </c>
      <c r="GY34" s="164">
        <v>14.6904</v>
      </c>
      <c r="GZ34" s="164">
        <v>14.4945</v>
      </c>
      <c r="HA34" s="164">
        <v>13</v>
      </c>
      <c r="HB34" s="164">
        <v>142.78469999999999</v>
      </c>
      <c r="HC34" s="164">
        <v>141.93440000000001</v>
      </c>
      <c r="HD34" s="164">
        <v>68.7</v>
      </c>
      <c r="HE34" s="164">
        <v>-69.368499999999997</v>
      </c>
      <c r="HF34" s="164">
        <v>-185.9931</v>
      </c>
      <c r="HG34" s="164">
        <v>184.86109999999999</v>
      </c>
      <c r="HH34" s="164">
        <v>42.0518</v>
      </c>
      <c r="HI34" s="164">
        <v>-135.66329999999999</v>
      </c>
      <c r="HJ34" s="164">
        <v>-134.06790000000001</v>
      </c>
      <c r="HK34" s="164">
        <v>-19.758700000000001</v>
      </c>
      <c r="HL34" s="164">
        <v>-7.1950000000000003</v>
      </c>
      <c r="HM34" s="164">
        <v>78.206400000000002</v>
      </c>
      <c r="HN34" s="164">
        <v>76.716499999999996</v>
      </c>
      <c r="HO34" s="164">
        <v>-72.463399999999993</v>
      </c>
      <c r="HP34" s="164">
        <v>-72.807500000000005</v>
      </c>
      <c r="HQ34" s="164">
        <v>9.0007000000000001</v>
      </c>
      <c r="HR34" s="164">
        <v>8.4074000000000009</v>
      </c>
      <c r="HS34" s="164">
        <v>-13.7522</v>
      </c>
      <c r="HT34" s="164">
        <v>-14.0116</v>
      </c>
      <c r="HU34" s="164">
        <v>38.96</v>
      </c>
      <c r="HV34" s="164">
        <v>38.869999999999997</v>
      </c>
      <c r="HW34" s="164">
        <v>84.3</v>
      </c>
      <c r="HX34" s="164">
        <v>84.1</v>
      </c>
      <c r="HY34" s="164">
        <v>21.6799</v>
      </c>
      <c r="HZ34" s="164">
        <v>-77.599999999999994</v>
      </c>
      <c r="IA34" s="164">
        <v>-407.83</v>
      </c>
      <c r="IB34" s="164">
        <v>83.159300000000002</v>
      </c>
      <c r="IC34" s="164">
        <v>82.887200000000007</v>
      </c>
      <c r="ID34" s="165"/>
      <c r="IE34" s="164">
        <v>71.3</v>
      </c>
      <c r="IF34" s="164">
        <v>-7.1</v>
      </c>
      <c r="IG34" s="164">
        <v>-7.1</v>
      </c>
      <c r="IH34" s="165"/>
      <c r="II34" s="164">
        <v>1.0660000000000001</v>
      </c>
      <c r="IJ34" s="164">
        <v>-36.638599999999997</v>
      </c>
      <c r="IK34" s="164">
        <v>3.2082000000000002</v>
      </c>
      <c r="IL34" s="164">
        <v>212.49039999999999</v>
      </c>
      <c r="IM34" s="164">
        <v>225.7122</v>
      </c>
      <c r="IN34" s="164">
        <v>153.36840000000001</v>
      </c>
      <c r="IO34" s="164">
        <v>-226.9933</v>
      </c>
      <c r="IP34" s="164">
        <v>225.90809999999999</v>
      </c>
      <c r="IQ34" s="164">
        <v>-136.46860000000001</v>
      </c>
      <c r="IR34" s="164">
        <v>-50.212699999999998</v>
      </c>
      <c r="IS34" s="164">
        <v>-214.7706</v>
      </c>
      <c r="IT34" s="164">
        <v>170.7585</v>
      </c>
      <c r="IU34" s="164">
        <v>172.3665</v>
      </c>
      <c r="IV34" s="164">
        <v>138.1318</v>
      </c>
      <c r="IW34" s="164">
        <v>-201.34970000000001</v>
      </c>
      <c r="IX34" s="164">
        <v>50.642299999999999</v>
      </c>
      <c r="IY34" s="164">
        <v>-153.23320000000001</v>
      </c>
      <c r="IZ34" s="164">
        <v>151.5814</v>
      </c>
      <c r="JA34" s="164">
        <v>-8.0681999999999992</v>
      </c>
      <c r="JB34" s="165"/>
      <c r="JC34" s="164">
        <v>22.16</v>
      </c>
      <c r="JD34" s="165"/>
      <c r="JE34" s="164">
        <v>6.907</v>
      </c>
      <c r="JF34" s="164">
        <v>-21.92</v>
      </c>
      <c r="JG34" s="165"/>
      <c r="JH34" s="165"/>
      <c r="JI34" s="164">
        <v>-2.9000000000000001E-2</v>
      </c>
      <c r="JJ34" s="164">
        <v>-27.657</v>
      </c>
      <c r="JK34" s="164">
        <v>-3.7490999999999999</v>
      </c>
      <c r="JL34" s="164">
        <v>2.6</v>
      </c>
      <c r="JM34" s="164">
        <v>49.654000000000003</v>
      </c>
      <c r="JN34" s="164">
        <v>48.963000000000001</v>
      </c>
      <c r="JO34" s="164">
        <v>11.3203</v>
      </c>
      <c r="JP34" s="164">
        <v>13.587</v>
      </c>
      <c r="JQ34" s="164">
        <v>50.0197</v>
      </c>
      <c r="JR34" s="164">
        <v>49.512700000000002</v>
      </c>
      <c r="JS34" s="164">
        <v>50.9514</v>
      </c>
      <c r="JT34" s="165"/>
      <c r="JU34" s="164">
        <v>-69.900000000000006</v>
      </c>
      <c r="JV34" s="164">
        <v>12.995200000000001</v>
      </c>
      <c r="JW34" s="164">
        <v>7.76</v>
      </c>
      <c r="JX34" s="165"/>
      <c r="JY34" s="164">
        <v>-12.9678</v>
      </c>
      <c r="JZ34" s="164">
        <v>48.4114</v>
      </c>
      <c r="KA34" s="164">
        <v>20.295300000000001</v>
      </c>
      <c r="KB34" s="164">
        <v>-14.327199999999999</v>
      </c>
      <c r="KC34" s="164">
        <v>-48.557200000000002</v>
      </c>
      <c r="KD34" s="164">
        <v>7.0746000000000002</v>
      </c>
      <c r="KE34" s="164">
        <v>40.286499999999997</v>
      </c>
      <c r="KF34" s="164">
        <v>61.2</v>
      </c>
      <c r="KG34" s="164">
        <v>-61</v>
      </c>
      <c r="KH34" s="164">
        <v>-142.5934</v>
      </c>
      <c r="KI34" s="164">
        <v>217.20400000000001</v>
      </c>
    </row>
    <row r="35" spans="1:295" ht="18" customHeight="1" x14ac:dyDescent="0.25">
      <c r="A35" s="159" t="s">
        <v>72</v>
      </c>
      <c r="B35" s="159" t="s">
        <v>781</v>
      </c>
      <c r="C35" s="163">
        <v>0</v>
      </c>
      <c r="D35" s="164">
        <v>19.608599999999999</v>
      </c>
      <c r="E35" s="164">
        <v>-23.845099999999999</v>
      </c>
      <c r="F35" s="164">
        <v>-35.638800000000003</v>
      </c>
      <c r="G35" s="164">
        <v>20.205100000000002</v>
      </c>
      <c r="H35" s="165"/>
      <c r="I35" s="165"/>
      <c r="J35" s="164">
        <v>-80.45</v>
      </c>
      <c r="K35" s="164">
        <v>63.340600000000002</v>
      </c>
      <c r="L35" s="164">
        <v>32.191000000000003</v>
      </c>
      <c r="M35" s="164">
        <v>31.616499999999998</v>
      </c>
      <c r="N35" s="164">
        <v>0</v>
      </c>
      <c r="O35" s="164">
        <v>-68.494</v>
      </c>
      <c r="P35" s="164">
        <v>63.8</v>
      </c>
      <c r="Q35" s="164">
        <v>24.012</v>
      </c>
      <c r="R35" s="164">
        <v>-63.8</v>
      </c>
      <c r="S35" s="164">
        <v>12.7174</v>
      </c>
      <c r="T35" s="164">
        <v>38.013199999999998</v>
      </c>
      <c r="U35" s="164">
        <v>11.8308</v>
      </c>
      <c r="V35" s="164">
        <v>11.964600000000001</v>
      </c>
      <c r="W35" s="164">
        <v>20.113700000000001</v>
      </c>
      <c r="X35" s="164">
        <v>16.571100000000001</v>
      </c>
      <c r="Y35" s="164">
        <v>0.15509999999999999</v>
      </c>
      <c r="Z35" s="164">
        <v>2.4199000000000002</v>
      </c>
      <c r="AA35" s="165"/>
      <c r="AB35" s="165"/>
      <c r="AC35" s="165"/>
      <c r="AD35" s="165"/>
      <c r="AE35" s="165"/>
      <c r="AF35" s="164">
        <v>0</v>
      </c>
      <c r="AG35" s="164">
        <v>66</v>
      </c>
      <c r="AH35" s="165"/>
      <c r="AI35" s="165"/>
      <c r="AJ35" s="163">
        <v>-34.770000000000003</v>
      </c>
      <c r="AK35" s="163">
        <v>-34.61</v>
      </c>
      <c r="AL35" s="165"/>
      <c r="AM35" s="165"/>
      <c r="AN35" s="165"/>
      <c r="AO35" s="164">
        <v>19.1675</v>
      </c>
      <c r="AP35" s="164">
        <v>-4.4359999999999999</v>
      </c>
      <c r="AQ35" s="164">
        <v>64.809600000000003</v>
      </c>
      <c r="AR35" s="164">
        <v>67.213999999999999</v>
      </c>
      <c r="AS35" s="164">
        <v>45.629600000000003</v>
      </c>
      <c r="AT35" s="164">
        <v>-42.197099999999999</v>
      </c>
      <c r="AU35" s="164">
        <v>-42.543300000000002</v>
      </c>
      <c r="AV35" s="164">
        <v>10.523400000000001</v>
      </c>
      <c r="AW35" s="164">
        <v>9.6964000000000006</v>
      </c>
      <c r="AX35" s="164">
        <v>75.1511</v>
      </c>
      <c r="AY35" s="164">
        <v>77.294499999999999</v>
      </c>
      <c r="AZ35" s="164">
        <v>7.8681999999999999</v>
      </c>
      <c r="BA35" s="164">
        <v>42.335999999999999</v>
      </c>
      <c r="BB35" s="164">
        <v>-612.87620000000004</v>
      </c>
      <c r="BC35" s="164">
        <v>30.769500000000001</v>
      </c>
      <c r="BD35" s="164">
        <v>-14.8</v>
      </c>
      <c r="BE35" s="164">
        <v>-15.3</v>
      </c>
      <c r="BF35" s="164">
        <v>48.130899999999997</v>
      </c>
      <c r="BG35" s="164">
        <v>47.174300000000002</v>
      </c>
      <c r="BH35" s="164">
        <v>-4.4211999999999998</v>
      </c>
      <c r="BI35" s="165"/>
      <c r="BJ35" s="164">
        <v>-108.48180000000001</v>
      </c>
      <c r="BK35" s="164">
        <v>5.5820999999999996</v>
      </c>
      <c r="BL35" s="164">
        <v>8.2445000000000004</v>
      </c>
      <c r="BM35" s="164">
        <v>5.6896000000000004</v>
      </c>
      <c r="BN35" s="164">
        <v>663.86900000000003</v>
      </c>
      <c r="BO35" s="164">
        <v>190.43539999999999</v>
      </c>
      <c r="BP35" s="164">
        <v>191.74770000000001</v>
      </c>
      <c r="BQ35" s="164">
        <v>-650.67719999999997</v>
      </c>
      <c r="BR35" s="164">
        <v>660.26940000000002</v>
      </c>
      <c r="BS35" s="165"/>
      <c r="BT35" s="164">
        <v>-75.221299999999999</v>
      </c>
      <c r="BU35" s="164">
        <v>78.978899999999996</v>
      </c>
      <c r="BV35" s="164">
        <v>92.201099999999997</v>
      </c>
      <c r="BW35" s="164">
        <v>25.03</v>
      </c>
      <c r="BX35" s="164">
        <v>40.21</v>
      </c>
      <c r="BY35" s="164">
        <v>73.680000000000007</v>
      </c>
      <c r="BZ35" s="164">
        <v>73.760000000000005</v>
      </c>
      <c r="CA35" s="164">
        <v>6.5681000000000003</v>
      </c>
      <c r="CB35" s="164">
        <v>8.0416000000000007</v>
      </c>
      <c r="CC35" s="164">
        <v>49.128500000000003</v>
      </c>
      <c r="CD35" s="164">
        <v>49.526699999999998</v>
      </c>
      <c r="CE35" s="164">
        <v>28.468399999999999</v>
      </c>
      <c r="CF35" s="164">
        <v>-130.35149999999999</v>
      </c>
      <c r="CG35" s="164">
        <v>-129.49760000000001</v>
      </c>
      <c r="CH35" s="164">
        <v>19.431000000000001</v>
      </c>
      <c r="CI35" s="164">
        <v>0</v>
      </c>
      <c r="CJ35" s="165"/>
      <c r="CK35" s="165"/>
      <c r="CL35" s="164">
        <v>103.2</v>
      </c>
      <c r="CM35" s="164">
        <v>92.6</v>
      </c>
      <c r="CN35" s="164">
        <v>-15.8</v>
      </c>
      <c r="CO35" s="164">
        <v>56.118299999999998</v>
      </c>
      <c r="CP35" s="164">
        <v>53.5015</v>
      </c>
      <c r="CQ35" s="164">
        <v>54.039200000000001</v>
      </c>
      <c r="CR35" s="164">
        <v>-33.050800000000002</v>
      </c>
      <c r="CS35" s="164">
        <v>-32.857799999999997</v>
      </c>
      <c r="CT35" s="164">
        <v>90.583799999999997</v>
      </c>
      <c r="CU35" s="164">
        <v>-110.20829999999999</v>
      </c>
      <c r="CV35" s="164">
        <v>103.01949999999999</v>
      </c>
      <c r="CW35" s="164">
        <v>12.5319</v>
      </c>
      <c r="CX35" s="164">
        <v>69.42</v>
      </c>
      <c r="CY35" s="164">
        <v>36.32</v>
      </c>
      <c r="CZ35" s="164">
        <v>48.288600000000002</v>
      </c>
      <c r="DA35" s="164">
        <v>45.414700000000003</v>
      </c>
      <c r="DB35" s="164">
        <v>-28.39</v>
      </c>
      <c r="DC35" s="164">
        <v>-3.8935</v>
      </c>
      <c r="DD35" s="165"/>
      <c r="DE35" s="165"/>
      <c r="DF35" s="164">
        <v>-153.5925</v>
      </c>
      <c r="DG35" s="165"/>
      <c r="DH35" s="164">
        <v>-16.992799999999999</v>
      </c>
      <c r="DI35" s="164">
        <v>-124.8</v>
      </c>
      <c r="DJ35" s="164">
        <v>-124.4</v>
      </c>
      <c r="DK35" s="165"/>
      <c r="DL35" s="164">
        <v>66.513099999999994</v>
      </c>
      <c r="DM35" s="164">
        <v>77.036600000000007</v>
      </c>
      <c r="DN35" s="164">
        <v>93.768299999999996</v>
      </c>
      <c r="DO35" s="164">
        <v>65.41</v>
      </c>
      <c r="DP35" s="165"/>
      <c r="DQ35" s="165"/>
      <c r="DR35" s="164">
        <v>150.23849999999999</v>
      </c>
      <c r="DS35" s="164">
        <v>-12.42</v>
      </c>
      <c r="DT35" s="164">
        <v>-12.65</v>
      </c>
      <c r="DU35" s="164">
        <v>58.87</v>
      </c>
      <c r="DV35" s="164">
        <v>93.31</v>
      </c>
      <c r="DW35" s="164">
        <v>152.65450000000001</v>
      </c>
      <c r="DX35" s="164">
        <v>148.5455</v>
      </c>
      <c r="DY35" s="164">
        <v>46.461100000000002</v>
      </c>
      <c r="DZ35" s="164">
        <v>44.672699999999999</v>
      </c>
      <c r="EA35" s="164">
        <v>302.39949999999999</v>
      </c>
      <c r="EB35" s="164">
        <v>239.49279999999999</v>
      </c>
      <c r="EC35" s="164">
        <v>232.33430000000001</v>
      </c>
      <c r="ED35" s="164">
        <v>235.7141</v>
      </c>
      <c r="EE35" s="164">
        <v>76.877499999999998</v>
      </c>
      <c r="EF35" s="164">
        <v>47.002299999999998</v>
      </c>
      <c r="EG35" s="164">
        <v>-48.158999999999999</v>
      </c>
      <c r="EH35" s="164">
        <v>668.09410000000003</v>
      </c>
      <c r="EI35" s="164">
        <v>17.361699999999999</v>
      </c>
      <c r="EJ35" s="165"/>
      <c r="EK35" s="164">
        <v>-31.5337</v>
      </c>
      <c r="EL35" s="164">
        <v>-28.814499999999999</v>
      </c>
      <c r="EM35" s="164">
        <v>36.037399999999998</v>
      </c>
      <c r="EN35" s="164">
        <v>-33.046199999999999</v>
      </c>
      <c r="EO35" s="165"/>
      <c r="EP35" s="164">
        <v>32.304000000000002</v>
      </c>
      <c r="EQ35" s="164">
        <v>-18.0913</v>
      </c>
      <c r="ER35" s="164">
        <v>-18.614999999999998</v>
      </c>
      <c r="ES35" s="164">
        <v>-5.6947000000000001</v>
      </c>
      <c r="ET35" s="165"/>
      <c r="EU35" s="164">
        <v>-13.73</v>
      </c>
      <c r="EV35" s="165"/>
      <c r="EW35" s="164">
        <v>13.4468</v>
      </c>
      <c r="EX35" s="164">
        <v>-118.92440000000001</v>
      </c>
      <c r="EY35" s="164">
        <v>-35.152799999999999</v>
      </c>
      <c r="EZ35" s="164">
        <v>-34.431100000000001</v>
      </c>
      <c r="FA35" s="164">
        <v>4.6569000000000003</v>
      </c>
      <c r="FB35" s="164">
        <v>-44.417099999999998</v>
      </c>
      <c r="FC35" s="164">
        <v>14.761100000000001</v>
      </c>
      <c r="FD35" s="164">
        <v>23.650200000000002</v>
      </c>
      <c r="FE35" s="165"/>
      <c r="FF35" s="164">
        <v>23.375599999999999</v>
      </c>
      <c r="FG35" s="164">
        <v>42.242199999999997</v>
      </c>
      <c r="FH35" s="164">
        <v>43.148000000000003</v>
      </c>
      <c r="FI35" s="164">
        <v>41.596600000000002</v>
      </c>
      <c r="FJ35" s="164">
        <v>-8.3727999999999998</v>
      </c>
      <c r="FK35" s="164">
        <v>-7.7030000000000003</v>
      </c>
      <c r="FL35" s="164">
        <v>174.48949999999999</v>
      </c>
      <c r="FM35" s="164">
        <v>-44.280700000000003</v>
      </c>
      <c r="FN35" s="164">
        <v>-44.207500000000003</v>
      </c>
      <c r="FO35" s="164">
        <v>109.87390000000001</v>
      </c>
      <c r="FP35" s="164">
        <v>118.35290000000001</v>
      </c>
      <c r="FQ35" s="164">
        <v>50.510399999999997</v>
      </c>
      <c r="FR35" s="164">
        <v>22.89</v>
      </c>
      <c r="FS35" s="164">
        <v>8.5530000000000008</v>
      </c>
      <c r="FT35" s="164">
        <v>0.90359999999999996</v>
      </c>
      <c r="FU35" s="164">
        <v>-4.91</v>
      </c>
      <c r="FV35" s="164">
        <v>19.190000000000001</v>
      </c>
      <c r="FW35" s="164">
        <v>50.5518</v>
      </c>
      <c r="FX35" s="165"/>
      <c r="FY35" s="164">
        <v>-2.7250000000000001</v>
      </c>
      <c r="FZ35" s="164">
        <v>4.4379999999999997</v>
      </c>
      <c r="GA35" s="165"/>
      <c r="GB35" s="163">
        <v>36.81</v>
      </c>
      <c r="GC35" s="164">
        <v>-119.60469999999999</v>
      </c>
      <c r="GD35" s="164">
        <v>-108.37260000000001</v>
      </c>
      <c r="GE35" s="164">
        <v>15.48</v>
      </c>
      <c r="GF35" s="164">
        <v>82.86</v>
      </c>
      <c r="GG35" s="164">
        <v>26.6</v>
      </c>
      <c r="GH35" s="164">
        <v>-22.980799999999999</v>
      </c>
      <c r="GI35" s="164">
        <v>-3.1703999999999999</v>
      </c>
      <c r="GJ35" s="164">
        <v>-3.0743</v>
      </c>
      <c r="GK35" s="164">
        <v>2.1743999999999999</v>
      </c>
      <c r="GL35" s="165"/>
      <c r="GM35" s="165"/>
      <c r="GN35" s="164">
        <v>-13.5268</v>
      </c>
      <c r="GO35" s="164">
        <v>-39.349200000000003</v>
      </c>
      <c r="GP35" s="164">
        <v>17.672999999999998</v>
      </c>
      <c r="GQ35" s="164">
        <v>41.347700000000003</v>
      </c>
      <c r="GR35" s="164">
        <v>61.6006</v>
      </c>
      <c r="GS35" s="164">
        <v>62.689599999999999</v>
      </c>
      <c r="GT35" s="164">
        <v>-127.3436</v>
      </c>
      <c r="GU35" s="164">
        <v>-31.419499999999999</v>
      </c>
      <c r="GV35" s="164">
        <v>31.148800000000001</v>
      </c>
      <c r="GW35" s="164">
        <v>-74.726100000000002</v>
      </c>
      <c r="GX35" s="164">
        <v>12.1342</v>
      </c>
      <c r="GY35" s="164">
        <v>14.3193</v>
      </c>
      <c r="GZ35" s="164">
        <v>13.935499999999999</v>
      </c>
      <c r="HA35" s="164">
        <v>14</v>
      </c>
      <c r="HB35" s="164">
        <v>141.42850000000001</v>
      </c>
      <c r="HC35" s="164">
        <v>141.87299999999999</v>
      </c>
      <c r="HD35" s="164">
        <v>76.3</v>
      </c>
      <c r="HE35" s="164">
        <v>-76.392200000000003</v>
      </c>
      <c r="HF35" s="164">
        <v>-199.32769999999999</v>
      </c>
      <c r="HG35" s="164">
        <v>196.58</v>
      </c>
      <c r="HH35" s="164">
        <v>38.4694</v>
      </c>
      <c r="HI35" s="164">
        <v>-135.5291</v>
      </c>
      <c r="HJ35" s="164">
        <v>-133.95869999999999</v>
      </c>
      <c r="HK35" s="164">
        <v>-18.1388</v>
      </c>
      <c r="HL35" s="164">
        <v>-6.5110999999999999</v>
      </c>
      <c r="HM35" s="164">
        <v>77.674099999999996</v>
      </c>
      <c r="HN35" s="164">
        <v>77.317700000000002</v>
      </c>
      <c r="HO35" s="165"/>
      <c r="HP35" s="165"/>
      <c r="HQ35" s="164">
        <v>6.4737999999999998</v>
      </c>
      <c r="HR35" s="164">
        <v>6.4188999999999998</v>
      </c>
      <c r="HS35" s="164">
        <v>-21.2273</v>
      </c>
      <c r="HT35" s="164">
        <v>-21.0566</v>
      </c>
      <c r="HU35" s="164">
        <v>33.67</v>
      </c>
      <c r="HV35" s="164">
        <v>33.799999999999997</v>
      </c>
      <c r="HW35" s="164">
        <v>84.7</v>
      </c>
      <c r="HX35" s="164">
        <v>83.8</v>
      </c>
      <c r="HY35" s="164">
        <v>21.760999999999999</v>
      </c>
      <c r="HZ35" s="164">
        <v>-72.56</v>
      </c>
      <c r="IA35" s="164">
        <v>-401.01069999999999</v>
      </c>
      <c r="IB35" s="164">
        <v>80.071100000000001</v>
      </c>
      <c r="IC35" s="164">
        <v>79.642899999999997</v>
      </c>
      <c r="ID35" s="164">
        <v>8.3000000000000007</v>
      </c>
      <c r="IE35" s="164">
        <v>70.7</v>
      </c>
      <c r="IF35" s="164">
        <v>-5.4</v>
      </c>
      <c r="IG35" s="164">
        <v>-4.5999999999999996</v>
      </c>
      <c r="IH35" s="165"/>
      <c r="II35" s="164">
        <v>1.2008000000000001</v>
      </c>
      <c r="IJ35" s="164">
        <v>-34.7956</v>
      </c>
      <c r="IK35" s="164">
        <v>1.2968999999999999</v>
      </c>
      <c r="IL35" s="164">
        <v>209.2467</v>
      </c>
      <c r="IM35" s="164">
        <v>223.91079999999999</v>
      </c>
      <c r="IN35" s="164">
        <v>151.6808</v>
      </c>
      <c r="IO35" s="164">
        <v>-218.3321</v>
      </c>
      <c r="IP35" s="164">
        <v>213.8373</v>
      </c>
      <c r="IQ35" s="164">
        <v>-132.40960000000001</v>
      </c>
      <c r="IR35" s="164">
        <v>-43.707700000000003</v>
      </c>
      <c r="IS35" s="164">
        <v>-213.36150000000001</v>
      </c>
      <c r="IT35" s="164">
        <v>169.827</v>
      </c>
      <c r="IU35" s="164">
        <v>170.6122</v>
      </c>
      <c r="IV35" s="164">
        <v>136.16759999999999</v>
      </c>
      <c r="IW35" s="164">
        <v>-196.8887</v>
      </c>
      <c r="IX35" s="164">
        <v>45.620399999999997</v>
      </c>
      <c r="IY35" s="164">
        <v>-152.08629999999999</v>
      </c>
      <c r="IZ35" s="164">
        <v>153.83099999999999</v>
      </c>
      <c r="JA35" s="164">
        <v>-7.4089999999999998</v>
      </c>
      <c r="JB35" s="165"/>
      <c r="JC35" s="164">
        <v>22.24</v>
      </c>
      <c r="JD35" s="164">
        <v>6.9889999999999999</v>
      </c>
      <c r="JE35" s="164">
        <v>6.9779999999999998</v>
      </c>
      <c r="JF35" s="164">
        <v>-22.08</v>
      </c>
      <c r="JG35" s="165"/>
      <c r="JH35" s="165"/>
      <c r="JI35" s="164">
        <v>-2.9000000000000001E-2</v>
      </c>
      <c r="JJ35" s="164">
        <v>-26.835999999999999</v>
      </c>
      <c r="JK35" s="164">
        <v>-3.8071000000000002</v>
      </c>
      <c r="JL35" s="164">
        <v>2.8</v>
      </c>
      <c r="JM35" s="164">
        <v>48.170999999999999</v>
      </c>
      <c r="JN35" s="164">
        <v>49.417999999999999</v>
      </c>
      <c r="JO35" s="164">
        <v>11.270899999999999</v>
      </c>
      <c r="JP35" s="164">
        <v>13.2462</v>
      </c>
      <c r="JQ35" s="164">
        <v>50.223799999999997</v>
      </c>
      <c r="JR35" s="164">
        <v>49.834400000000002</v>
      </c>
      <c r="JS35" s="164">
        <v>51.320099999999996</v>
      </c>
      <c r="JT35" s="165"/>
      <c r="JU35" s="164">
        <v>-71.2</v>
      </c>
      <c r="JV35" s="164">
        <v>13.588200000000001</v>
      </c>
      <c r="JW35" s="164">
        <v>8.0500000000000007</v>
      </c>
      <c r="JX35" s="165"/>
      <c r="JY35" s="164">
        <v>-10.3833</v>
      </c>
      <c r="JZ35" s="164">
        <v>47.178400000000003</v>
      </c>
      <c r="KA35" s="164">
        <v>18.410399999999999</v>
      </c>
      <c r="KB35" s="164">
        <v>-10.914899999999999</v>
      </c>
      <c r="KC35" s="164">
        <v>-46.9499</v>
      </c>
      <c r="KD35" s="164">
        <v>5.6315999999999997</v>
      </c>
      <c r="KE35" s="164">
        <v>40.308500000000002</v>
      </c>
      <c r="KF35" s="164">
        <v>61.9</v>
      </c>
      <c r="KG35" s="164">
        <v>-61.9</v>
      </c>
      <c r="KH35" s="164">
        <v>-156.73830000000001</v>
      </c>
      <c r="KI35" s="164">
        <v>187.88929999999999</v>
      </c>
    </row>
    <row r="36" spans="1:295" ht="18" customHeight="1" x14ac:dyDescent="0.25">
      <c r="A36" s="159" t="s">
        <v>72</v>
      </c>
      <c r="B36" s="159" t="s">
        <v>782</v>
      </c>
      <c r="C36" s="163">
        <v>0</v>
      </c>
      <c r="D36" s="165"/>
      <c r="E36" s="165"/>
      <c r="F36" s="164">
        <v>-35.814</v>
      </c>
      <c r="G36" s="164">
        <v>19.339200000000002</v>
      </c>
      <c r="H36" s="165"/>
      <c r="I36" s="164">
        <v>52.118699999999997</v>
      </c>
      <c r="J36" s="164">
        <v>-81.053799999999995</v>
      </c>
      <c r="K36" s="165"/>
      <c r="L36" s="164">
        <v>32.161000000000001</v>
      </c>
      <c r="M36" s="164">
        <v>31.535499999999999</v>
      </c>
      <c r="N36" s="164">
        <v>0</v>
      </c>
      <c r="O36" s="164">
        <v>-68.277000000000001</v>
      </c>
      <c r="P36" s="165"/>
      <c r="Q36" s="164">
        <v>24.012</v>
      </c>
      <c r="R36" s="164">
        <v>-63.8</v>
      </c>
      <c r="S36" s="164">
        <v>12.2217</v>
      </c>
      <c r="T36" s="164">
        <v>37.2834</v>
      </c>
      <c r="U36" s="164">
        <v>18.398599999999998</v>
      </c>
      <c r="V36" s="164">
        <v>18.6143</v>
      </c>
      <c r="W36" s="164">
        <v>30.823699999999999</v>
      </c>
      <c r="X36" s="164">
        <v>17.105799999999999</v>
      </c>
      <c r="Y36" s="164">
        <v>0.193</v>
      </c>
      <c r="Z36" s="164">
        <v>2.4062000000000001</v>
      </c>
      <c r="AA36" s="165"/>
      <c r="AB36" s="165"/>
      <c r="AC36" s="165"/>
      <c r="AD36" s="165"/>
      <c r="AE36" s="165"/>
      <c r="AF36" s="164">
        <v>0</v>
      </c>
      <c r="AG36" s="164">
        <v>68.2</v>
      </c>
      <c r="AH36" s="165"/>
      <c r="AI36" s="165"/>
      <c r="AJ36" s="163">
        <v>-34.770000000000003</v>
      </c>
      <c r="AK36" s="163">
        <v>-34.61</v>
      </c>
      <c r="AL36" s="165"/>
      <c r="AM36" s="165"/>
      <c r="AN36" s="165"/>
      <c r="AO36" s="164">
        <v>19.088899999999999</v>
      </c>
      <c r="AP36" s="164">
        <v>-4.3388</v>
      </c>
      <c r="AQ36" s="164">
        <v>63.567300000000003</v>
      </c>
      <c r="AR36" s="164">
        <v>65.585300000000004</v>
      </c>
      <c r="AS36" s="164">
        <v>52.875</v>
      </c>
      <c r="AT36" s="164">
        <v>-43.804600000000001</v>
      </c>
      <c r="AU36" s="164">
        <v>-43.242899999999999</v>
      </c>
      <c r="AV36" s="164">
        <v>12.212999999999999</v>
      </c>
      <c r="AW36" s="164">
        <v>11.8691</v>
      </c>
      <c r="AX36" s="164">
        <v>76.758600000000001</v>
      </c>
      <c r="AY36" s="164">
        <v>79.169899999999998</v>
      </c>
      <c r="AZ36" s="164">
        <v>8.3917000000000002</v>
      </c>
      <c r="BA36" s="164">
        <v>42.5807</v>
      </c>
      <c r="BB36" s="164">
        <v>-625.78890000000001</v>
      </c>
      <c r="BC36" s="164">
        <v>28.828399999999998</v>
      </c>
      <c r="BD36" s="164">
        <v>-13.6</v>
      </c>
      <c r="BE36" s="164">
        <v>-14.2</v>
      </c>
      <c r="BF36" s="164">
        <v>49.798299999999998</v>
      </c>
      <c r="BG36" s="164">
        <v>48.7425</v>
      </c>
      <c r="BH36" s="164">
        <v>-4.5317999999999996</v>
      </c>
      <c r="BI36" s="165"/>
      <c r="BJ36" s="164">
        <v>-108.52930000000001</v>
      </c>
      <c r="BK36" s="164">
        <v>5.4779999999999998</v>
      </c>
      <c r="BL36" s="164">
        <v>8.3867999999999991</v>
      </c>
      <c r="BM36" s="164">
        <v>5.7314999999999996</v>
      </c>
      <c r="BN36" s="164">
        <v>676.65620000000001</v>
      </c>
      <c r="BO36" s="164">
        <v>193.2431</v>
      </c>
      <c r="BP36" s="164">
        <v>192.51070000000001</v>
      </c>
      <c r="BQ36" s="164">
        <v>-659.34439999999995</v>
      </c>
      <c r="BR36" s="164">
        <v>672.53890000000001</v>
      </c>
      <c r="BS36" s="165"/>
      <c r="BT36" s="164">
        <v>-75.974400000000003</v>
      </c>
      <c r="BU36" s="164">
        <v>77.264399999999995</v>
      </c>
      <c r="BV36" s="164">
        <v>93.149100000000004</v>
      </c>
      <c r="BW36" s="164">
        <v>25.66</v>
      </c>
      <c r="BX36" s="164">
        <v>40.65</v>
      </c>
      <c r="BY36" s="165"/>
      <c r="BZ36" s="165"/>
      <c r="CA36" s="164">
        <v>6.1661999999999999</v>
      </c>
      <c r="CB36" s="164">
        <v>6.4340999999999999</v>
      </c>
      <c r="CC36" s="164">
        <v>47.365900000000003</v>
      </c>
      <c r="CD36" s="164">
        <v>47.923499999999997</v>
      </c>
      <c r="CE36" s="164">
        <v>29.2821</v>
      </c>
      <c r="CF36" s="164">
        <v>-133.3048</v>
      </c>
      <c r="CG36" s="164">
        <v>-132.0317</v>
      </c>
      <c r="CH36" s="164">
        <v>20.0989</v>
      </c>
      <c r="CI36" s="165"/>
      <c r="CJ36" s="165"/>
      <c r="CK36" s="165"/>
      <c r="CL36" s="164">
        <v>102.8</v>
      </c>
      <c r="CM36" s="164">
        <v>93.2</v>
      </c>
      <c r="CN36" s="164">
        <v>-15.79</v>
      </c>
      <c r="CO36" s="164">
        <v>54.331400000000002</v>
      </c>
      <c r="CP36" s="164">
        <v>53.1357</v>
      </c>
      <c r="CQ36" s="164">
        <v>53.720500000000001</v>
      </c>
      <c r="CR36" s="164">
        <v>-36.423400000000001</v>
      </c>
      <c r="CS36" s="164">
        <v>-35.670200000000001</v>
      </c>
      <c r="CT36" s="164">
        <v>94.461699999999993</v>
      </c>
      <c r="CU36" s="164">
        <v>-111.8276</v>
      </c>
      <c r="CV36" s="164">
        <v>107.6743</v>
      </c>
      <c r="CW36" s="164">
        <v>12.405099999999999</v>
      </c>
      <c r="CX36" s="164">
        <v>68.790000000000006</v>
      </c>
      <c r="CY36" s="164">
        <v>36.03</v>
      </c>
      <c r="CZ36" s="165"/>
      <c r="DA36" s="165"/>
      <c r="DB36" s="164">
        <v>-29</v>
      </c>
      <c r="DC36" s="164">
        <v>-3.8935</v>
      </c>
      <c r="DD36" s="165"/>
      <c r="DE36" s="165"/>
      <c r="DF36" s="164">
        <v>-160.17269999999999</v>
      </c>
      <c r="DG36" s="165"/>
      <c r="DH36" s="164">
        <v>-17.4742</v>
      </c>
      <c r="DI36" s="164">
        <v>-124.8</v>
      </c>
      <c r="DJ36" s="164">
        <v>-123.8</v>
      </c>
      <c r="DK36" s="164">
        <v>26.5182</v>
      </c>
      <c r="DL36" s="164">
        <v>64.755200000000002</v>
      </c>
      <c r="DM36" s="164">
        <v>77.036600000000007</v>
      </c>
      <c r="DN36" s="164">
        <v>91.424599999999998</v>
      </c>
      <c r="DO36" s="164">
        <v>64.63</v>
      </c>
      <c r="DP36" s="165"/>
      <c r="DQ36" s="165"/>
      <c r="DR36" s="164">
        <v>158.16399999999999</v>
      </c>
      <c r="DS36" s="164">
        <v>-15.19</v>
      </c>
      <c r="DT36" s="164">
        <v>-15.51</v>
      </c>
      <c r="DU36" s="164">
        <v>54.3</v>
      </c>
      <c r="DV36" s="164">
        <v>97.86</v>
      </c>
      <c r="DW36" s="164">
        <v>160.72730000000001</v>
      </c>
      <c r="DX36" s="164">
        <v>155.74549999999999</v>
      </c>
      <c r="DY36" s="164">
        <v>50.168900000000001</v>
      </c>
      <c r="DZ36" s="164">
        <v>48.545499999999997</v>
      </c>
      <c r="EA36" s="164">
        <v>310.79899999999998</v>
      </c>
      <c r="EB36" s="164">
        <v>245.24440000000001</v>
      </c>
      <c r="EC36" s="164">
        <v>237.94290000000001</v>
      </c>
      <c r="ED36" s="164">
        <v>241.0008</v>
      </c>
      <c r="EE36" s="164">
        <v>79.8292</v>
      </c>
      <c r="EF36" s="164">
        <v>48.367199999999997</v>
      </c>
      <c r="EG36" s="164">
        <v>-49.942</v>
      </c>
      <c r="EH36" s="164">
        <v>673.71770000000004</v>
      </c>
      <c r="EI36" s="164">
        <v>23.7791</v>
      </c>
      <c r="EJ36" s="165"/>
      <c r="EK36" s="164">
        <v>-30.4922</v>
      </c>
      <c r="EL36" s="164">
        <v>-27.714500000000001</v>
      </c>
      <c r="EM36" s="164">
        <v>35.240600000000001</v>
      </c>
      <c r="EN36" s="164">
        <v>-33.831600000000002</v>
      </c>
      <c r="EO36" s="165"/>
      <c r="EP36" s="164">
        <v>36.911999999999999</v>
      </c>
      <c r="EQ36" s="164">
        <v>-16.9941</v>
      </c>
      <c r="ER36" s="164">
        <v>-17.3125</v>
      </c>
      <c r="ES36" s="164">
        <v>-7.3887999999999998</v>
      </c>
      <c r="ET36" s="165"/>
      <c r="EU36" s="164">
        <v>-14.66</v>
      </c>
      <c r="EV36" s="165"/>
      <c r="EW36" s="164">
        <v>13.112</v>
      </c>
      <c r="EX36" s="164">
        <v>-119.6194</v>
      </c>
      <c r="EY36" s="164">
        <v>-36.348599999999998</v>
      </c>
      <c r="EZ36" s="164">
        <v>-35.673400000000001</v>
      </c>
      <c r="FA36" s="164">
        <v>5.2851999999999997</v>
      </c>
      <c r="FB36" s="164">
        <v>-46.346899999999998</v>
      </c>
      <c r="FC36" s="164">
        <v>15.193199999999999</v>
      </c>
      <c r="FD36" s="164">
        <v>24.594000000000001</v>
      </c>
      <c r="FE36" s="165"/>
      <c r="FF36" s="164">
        <v>23.8504</v>
      </c>
      <c r="FG36" s="164">
        <v>42.198700000000002</v>
      </c>
      <c r="FH36" s="164">
        <v>42.5396</v>
      </c>
      <c r="FI36" s="164">
        <v>41.544400000000003</v>
      </c>
      <c r="FJ36" s="164">
        <v>-6.8657000000000004</v>
      </c>
      <c r="FK36" s="164">
        <v>-7.0331999999999999</v>
      </c>
      <c r="FL36" s="164">
        <v>175.82910000000001</v>
      </c>
      <c r="FM36" s="164">
        <v>-47.712699999999998</v>
      </c>
      <c r="FN36" s="164">
        <v>-48.019799999999996</v>
      </c>
      <c r="FO36" s="164">
        <v>114.12220000000001</v>
      </c>
      <c r="FP36" s="164">
        <v>121.8742</v>
      </c>
      <c r="FQ36" s="164">
        <v>50.078299999999999</v>
      </c>
      <c r="FR36" s="164">
        <v>21.91</v>
      </c>
      <c r="FS36" s="164">
        <v>8.9534000000000002</v>
      </c>
      <c r="FT36" s="164">
        <v>0.89270000000000005</v>
      </c>
      <c r="FU36" s="164">
        <v>-5.07</v>
      </c>
      <c r="FV36" s="164">
        <v>19.75</v>
      </c>
      <c r="FW36" s="164">
        <v>49.808199999999999</v>
      </c>
      <c r="FX36" s="164">
        <v>11.1381</v>
      </c>
      <c r="FY36" s="164">
        <v>-2.2610000000000001</v>
      </c>
      <c r="FZ36" s="164">
        <v>4.4180000000000001</v>
      </c>
      <c r="GA36" s="165"/>
      <c r="GB36" s="163">
        <v>36.81</v>
      </c>
      <c r="GC36" s="164">
        <v>-123.09439999999999</v>
      </c>
      <c r="GD36" s="164">
        <v>-111.069</v>
      </c>
      <c r="GE36" s="164">
        <v>16.48</v>
      </c>
      <c r="GF36" s="164">
        <v>83.535899999999998</v>
      </c>
      <c r="GG36" s="164">
        <v>28.5</v>
      </c>
      <c r="GH36" s="164">
        <v>-23.926200000000001</v>
      </c>
      <c r="GI36" s="164">
        <v>-3.4222999999999999</v>
      </c>
      <c r="GJ36" s="164">
        <v>-3.4087999999999998</v>
      </c>
      <c r="GK36" s="164">
        <v>2.1705000000000001</v>
      </c>
      <c r="GL36" s="165"/>
      <c r="GM36" s="165"/>
      <c r="GN36" s="164">
        <v>-13.8973</v>
      </c>
      <c r="GO36" s="164">
        <v>-40.283700000000003</v>
      </c>
      <c r="GP36" s="164">
        <v>16.042200000000001</v>
      </c>
      <c r="GQ36" s="164">
        <v>42.512599999999999</v>
      </c>
      <c r="GR36" s="164">
        <v>64.709199999999996</v>
      </c>
      <c r="GS36" s="164">
        <v>64.830799999999996</v>
      </c>
      <c r="GT36" s="164">
        <v>-131.2209</v>
      </c>
      <c r="GU36" s="164">
        <v>-32.170099999999998</v>
      </c>
      <c r="GV36" s="164">
        <v>31.8948</v>
      </c>
      <c r="GW36" s="164">
        <v>-76.594999999999999</v>
      </c>
      <c r="GX36" s="164">
        <v>12.3057</v>
      </c>
      <c r="GY36" s="164">
        <v>14.1435</v>
      </c>
      <c r="GZ36" s="164">
        <v>13.8195</v>
      </c>
      <c r="HA36" s="165"/>
      <c r="HB36" s="164">
        <v>144.08850000000001</v>
      </c>
      <c r="HC36" s="164">
        <v>142.405</v>
      </c>
      <c r="HD36" s="164">
        <v>73.3</v>
      </c>
      <c r="HE36" s="164">
        <v>-72.605699999999999</v>
      </c>
      <c r="HF36" s="164">
        <v>-195.1079</v>
      </c>
      <c r="HG36" s="164">
        <v>196.87</v>
      </c>
      <c r="HH36" s="164">
        <v>42.299100000000003</v>
      </c>
      <c r="HI36" s="164">
        <v>-136.92019999999999</v>
      </c>
      <c r="HJ36" s="164">
        <v>-135.86429999999999</v>
      </c>
      <c r="HK36" s="164">
        <v>-20.314</v>
      </c>
      <c r="HL36" s="164">
        <v>-7.9324000000000003</v>
      </c>
      <c r="HM36" s="164">
        <v>79.309600000000003</v>
      </c>
      <c r="HN36" s="164">
        <v>78.326899999999995</v>
      </c>
      <c r="HO36" s="165"/>
      <c r="HP36" s="165"/>
      <c r="HQ36" s="164">
        <v>9.0335999999999999</v>
      </c>
      <c r="HR36" s="164">
        <v>8.9566999999999997</v>
      </c>
      <c r="HS36" s="164">
        <v>-23.942599999999999</v>
      </c>
      <c r="HT36" s="164">
        <v>-22.982299999999999</v>
      </c>
      <c r="HU36" s="164">
        <v>30.56</v>
      </c>
      <c r="HV36" s="164">
        <v>30.4</v>
      </c>
      <c r="HW36" s="164">
        <v>85.1</v>
      </c>
      <c r="HX36" s="164">
        <v>86.4</v>
      </c>
      <c r="HY36" s="164">
        <v>21.987500000000001</v>
      </c>
      <c r="HZ36" s="164">
        <v>-69.680000000000007</v>
      </c>
      <c r="IA36" s="164">
        <v>-410.2081</v>
      </c>
      <c r="IB36" s="164">
        <v>86.312399999999997</v>
      </c>
      <c r="IC36" s="164">
        <v>85.887200000000007</v>
      </c>
      <c r="ID36" s="164">
        <v>8.1999999999999993</v>
      </c>
      <c r="IE36" s="164">
        <v>72.5</v>
      </c>
      <c r="IF36" s="164">
        <v>-7.9</v>
      </c>
      <c r="IG36" s="164">
        <v>-7.9</v>
      </c>
      <c r="IH36" s="164">
        <v>1.3694999999999999</v>
      </c>
      <c r="II36" s="164">
        <v>1.1138999999999999</v>
      </c>
      <c r="IJ36" s="164">
        <v>-38.404299999999999</v>
      </c>
      <c r="IK36" s="164">
        <v>-1.6705000000000001</v>
      </c>
      <c r="IL36" s="164">
        <v>211.56270000000001</v>
      </c>
      <c r="IM36" s="164">
        <v>228.6506</v>
      </c>
      <c r="IN36" s="164">
        <v>150.50120000000001</v>
      </c>
      <c r="IO36" s="164">
        <v>-216.2311</v>
      </c>
      <c r="IP36" s="164">
        <v>219.0471</v>
      </c>
      <c r="IQ36" s="164">
        <v>-134.65180000000001</v>
      </c>
      <c r="IR36" s="164">
        <v>-49.9024</v>
      </c>
      <c r="IS36" s="164">
        <v>-221.6986</v>
      </c>
      <c r="IT36" s="164">
        <v>171.24969999999999</v>
      </c>
      <c r="IU36" s="164">
        <v>171.19200000000001</v>
      </c>
      <c r="IV36" s="164">
        <v>136.78630000000001</v>
      </c>
      <c r="IW36" s="164">
        <v>-199.47030000000001</v>
      </c>
      <c r="IX36" s="164">
        <v>47.926900000000003</v>
      </c>
      <c r="IY36" s="164">
        <v>-150.37450000000001</v>
      </c>
      <c r="IZ36" s="164">
        <v>152.6113</v>
      </c>
      <c r="JA36" s="164">
        <v>-7.8841999999999999</v>
      </c>
      <c r="JB36" s="165"/>
      <c r="JC36" s="164">
        <v>21.76</v>
      </c>
      <c r="JD36" s="164">
        <v>7.0019999999999998</v>
      </c>
      <c r="JE36" s="165"/>
      <c r="JF36" s="164">
        <v>-21.6</v>
      </c>
      <c r="JG36" s="165"/>
      <c r="JH36" s="165"/>
      <c r="JI36" s="164">
        <v>1.5E-3</v>
      </c>
      <c r="JJ36" s="164">
        <v>-28.416899999999998</v>
      </c>
      <c r="JK36" s="164">
        <v>-3.4836</v>
      </c>
      <c r="JL36" s="164">
        <v>3.6</v>
      </c>
      <c r="JM36" s="164">
        <v>50.573</v>
      </c>
      <c r="JN36" s="164">
        <v>48.165999999999997</v>
      </c>
      <c r="JO36" s="164">
        <v>11.073399999999999</v>
      </c>
      <c r="JP36" s="164">
        <v>13.2851</v>
      </c>
      <c r="JQ36" s="164">
        <v>50.282200000000003</v>
      </c>
      <c r="JR36" s="164">
        <v>49.490099999999998</v>
      </c>
      <c r="JS36" s="164">
        <v>51.277799999999999</v>
      </c>
      <c r="JT36" s="165"/>
      <c r="JU36" s="164">
        <v>-70.8</v>
      </c>
      <c r="JV36" s="164">
        <v>14.196400000000001</v>
      </c>
      <c r="JW36" s="164">
        <v>8.0399999999999991</v>
      </c>
      <c r="JX36" s="165"/>
      <c r="JY36" s="164">
        <v>-13.238799999999999</v>
      </c>
      <c r="JZ36" s="164">
        <v>49.480499999999999</v>
      </c>
      <c r="KA36" s="164">
        <v>20.272099999999998</v>
      </c>
      <c r="KB36" s="164">
        <v>-13.4755</v>
      </c>
      <c r="KC36" s="164">
        <v>-48.826799999999999</v>
      </c>
      <c r="KD36" s="164">
        <v>7.2093999999999996</v>
      </c>
      <c r="KE36" s="164">
        <v>40.747999999999998</v>
      </c>
      <c r="KF36" s="164">
        <v>62.8</v>
      </c>
      <c r="KG36" s="164">
        <v>-60.9</v>
      </c>
      <c r="KH36" s="164">
        <v>-154.8475</v>
      </c>
      <c r="KI36" s="164">
        <v>182.03749999999999</v>
      </c>
    </row>
    <row r="37" spans="1:295" ht="18" customHeight="1" x14ac:dyDescent="0.25">
      <c r="A37" s="159" t="s">
        <v>72</v>
      </c>
      <c r="B37" s="159" t="s">
        <v>783</v>
      </c>
      <c r="C37" s="163">
        <v>0</v>
      </c>
      <c r="D37" s="164">
        <v>18.572199999999999</v>
      </c>
      <c r="E37" s="164">
        <v>-22.5639</v>
      </c>
      <c r="F37" s="164">
        <v>-36.183700000000002</v>
      </c>
      <c r="G37" s="164">
        <v>19.3049</v>
      </c>
      <c r="H37" s="165"/>
      <c r="I37" s="164">
        <v>53.830800000000004</v>
      </c>
      <c r="J37" s="164">
        <v>-84.505600000000001</v>
      </c>
      <c r="K37" s="164">
        <v>64.980900000000005</v>
      </c>
      <c r="L37" s="164">
        <v>33.045000000000002</v>
      </c>
      <c r="M37" s="164">
        <v>32.307200000000002</v>
      </c>
      <c r="N37" s="164">
        <v>0</v>
      </c>
      <c r="O37" s="164">
        <v>-71.680000000000007</v>
      </c>
      <c r="P37" s="164">
        <v>68.2</v>
      </c>
      <c r="Q37" s="164">
        <v>24.84</v>
      </c>
      <c r="R37" s="164">
        <v>-66</v>
      </c>
      <c r="S37" s="164">
        <v>12.9626</v>
      </c>
      <c r="T37" s="164">
        <v>38.873199999999997</v>
      </c>
      <c r="U37" s="164">
        <v>18.758800000000001</v>
      </c>
      <c r="V37" s="164">
        <v>18.847100000000001</v>
      </c>
      <c r="W37" s="164">
        <v>31.173300000000001</v>
      </c>
      <c r="X37" s="164">
        <v>16.963799999999999</v>
      </c>
      <c r="Y37" s="164">
        <v>0.18160000000000001</v>
      </c>
      <c r="Z37" s="164">
        <v>2.3098000000000001</v>
      </c>
      <c r="AA37" s="165"/>
      <c r="AB37" s="165"/>
      <c r="AC37" s="165"/>
      <c r="AD37" s="165"/>
      <c r="AE37" s="165"/>
      <c r="AF37" s="164">
        <v>0</v>
      </c>
      <c r="AG37" s="164">
        <v>70.400000000000006</v>
      </c>
      <c r="AH37" s="165"/>
      <c r="AI37" s="165"/>
      <c r="AJ37" s="163">
        <v>-34.770000000000003</v>
      </c>
      <c r="AK37" s="163">
        <v>-34.61</v>
      </c>
      <c r="AL37" s="165"/>
      <c r="AM37" s="165"/>
      <c r="AN37" s="165"/>
      <c r="AO37" s="164">
        <v>20.1813</v>
      </c>
      <c r="AP37" s="164">
        <v>-4.5377999999999998</v>
      </c>
      <c r="AQ37" s="164">
        <v>63.881900000000002</v>
      </c>
      <c r="AR37" s="164">
        <v>66.507000000000005</v>
      </c>
      <c r="AS37" s="164">
        <v>52.195700000000002</v>
      </c>
      <c r="AT37" s="164">
        <v>-45.412199999999999</v>
      </c>
      <c r="AU37" s="164">
        <v>-44.786900000000003</v>
      </c>
      <c r="AV37" s="164">
        <v>34.548900000000003</v>
      </c>
      <c r="AW37" s="164">
        <v>36.130299999999998</v>
      </c>
      <c r="AX37" s="164">
        <v>74.615300000000005</v>
      </c>
      <c r="AY37" s="164">
        <v>76.624700000000004</v>
      </c>
      <c r="AZ37" s="164">
        <v>12.0558</v>
      </c>
      <c r="BA37" s="164">
        <v>64.175799999999995</v>
      </c>
      <c r="BB37" s="164">
        <v>-671.36300000000006</v>
      </c>
      <c r="BC37" s="164">
        <v>29.200199999999999</v>
      </c>
      <c r="BD37" s="164">
        <v>-13.9</v>
      </c>
      <c r="BE37" s="164">
        <v>-14.5</v>
      </c>
      <c r="BF37" s="164">
        <v>51.248399999999997</v>
      </c>
      <c r="BG37" s="164">
        <v>49.798499999999997</v>
      </c>
      <c r="BH37" s="164">
        <v>-4.6052999999999997</v>
      </c>
      <c r="BI37" s="165"/>
      <c r="BJ37" s="164">
        <v>-110.4336</v>
      </c>
      <c r="BK37" s="164">
        <v>5.0362999999999998</v>
      </c>
      <c r="BL37" s="164">
        <v>8.5361999999999991</v>
      </c>
      <c r="BM37" s="164">
        <v>5.8956999999999997</v>
      </c>
      <c r="BN37" s="164">
        <v>716.51340000000005</v>
      </c>
      <c r="BO37" s="164">
        <v>208.10570000000001</v>
      </c>
      <c r="BP37" s="164">
        <v>207.9836</v>
      </c>
      <c r="BQ37" s="164">
        <v>-669.26199999999994</v>
      </c>
      <c r="BR37" s="164">
        <v>727.99670000000003</v>
      </c>
      <c r="BS37" s="165"/>
      <c r="BT37" s="164">
        <v>-65.616200000000006</v>
      </c>
      <c r="BU37" s="164">
        <v>67.387900000000002</v>
      </c>
      <c r="BV37" s="164">
        <v>97.320599999999999</v>
      </c>
      <c r="BW37" s="164">
        <v>27.65</v>
      </c>
      <c r="BX37" s="164">
        <v>42.8</v>
      </c>
      <c r="BY37" s="164">
        <v>75.94</v>
      </c>
      <c r="BZ37" s="164">
        <v>76.16</v>
      </c>
      <c r="CA37" s="164">
        <v>0.40610000000000002</v>
      </c>
      <c r="CB37" s="164">
        <v>0.1381</v>
      </c>
      <c r="CC37" s="164">
        <v>52.223799999999997</v>
      </c>
      <c r="CD37" s="164">
        <v>53.1935</v>
      </c>
      <c r="CE37" s="164">
        <v>27.9941</v>
      </c>
      <c r="CF37" s="164">
        <v>-140.6198</v>
      </c>
      <c r="CG37" s="164">
        <v>-139.12379999999999</v>
      </c>
      <c r="CH37" s="164">
        <v>19.336600000000001</v>
      </c>
      <c r="CI37" s="165"/>
      <c r="CJ37" s="165"/>
      <c r="CK37" s="165"/>
      <c r="CL37" s="164">
        <v>101.7</v>
      </c>
      <c r="CM37" s="164">
        <v>91.9</v>
      </c>
      <c r="CN37" s="164">
        <v>-15.97</v>
      </c>
      <c r="CO37" s="164">
        <v>52.502099999999999</v>
      </c>
      <c r="CP37" s="164">
        <v>50.9437</v>
      </c>
      <c r="CQ37" s="164">
        <v>51.313099999999999</v>
      </c>
      <c r="CR37" s="164">
        <v>-36.830800000000004</v>
      </c>
      <c r="CS37" s="164">
        <v>-36.756</v>
      </c>
      <c r="CT37" s="164">
        <v>108.4314</v>
      </c>
      <c r="CU37" s="164">
        <v>-129.0582</v>
      </c>
      <c r="CV37" s="164">
        <v>123.10039999999999</v>
      </c>
      <c r="CW37" s="164">
        <v>12.5799</v>
      </c>
      <c r="CX37" s="164">
        <v>73.06</v>
      </c>
      <c r="CY37" s="164">
        <v>38.479999999999997</v>
      </c>
      <c r="CZ37" s="164">
        <v>49.694800000000001</v>
      </c>
      <c r="DA37" s="164">
        <v>46.586599999999997</v>
      </c>
      <c r="DB37" s="164">
        <v>-30.09</v>
      </c>
      <c r="DC37" s="164">
        <v>-3.8935</v>
      </c>
      <c r="DD37" s="165"/>
      <c r="DE37" s="165"/>
      <c r="DF37" s="164">
        <v>-166.49719999999999</v>
      </c>
      <c r="DG37" s="165"/>
      <c r="DH37" s="164">
        <v>-18.086600000000001</v>
      </c>
      <c r="DI37" s="164">
        <v>-125.4</v>
      </c>
      <c r="DJ37" s="164">
        <v>-126.1</v>
      </c>
      <c r="DK37" s="164">
        <v>27.051100000000002</v>
      </c>
      <c r="DL37" s="164">
        <v>64.755200000000002</v>
      </c>
      <c r="DM37" s="164">
        <v>78.915199999999999</v>
      </c>
      <c r="DN37" s="164">
        <v>91.424599999999998</v>
      </c>
      <c r="DO37" s="164">
        <v>63.97</v>
      </c>
      <c r="DP37" s="165"/>
      <c r="DQ37" s="164">
        <v>68.525499999999994</v>
      </c>
      <c r="DR37" s="164">
        <v>165.9744</v>
      </c>
      <c r="DS37" s="164">
        <v>-17.03</v>
      </c>
      <c r="DT37" s="164">
        <v>-17.23</v>
      </c>
      <c r="DU37" s="164">
        <v>55.19</v>
      </c>
      <c r="DV37" s="164">
        <v>91.21</v>
      </c>
      <c r="DW37" s="164">
        <v>166.70910000000001</v>
      </c>
      <c r="DX37" s="164">
        <v>163.8364</v>
      </c>
      <c r="DY37" s="164">
        <v>46.561300000000003</v>
      </c>
      <c r="DZ37" s="164">
        <v>45.390900000000002</v>
      </c>
      <c r="EA37" s="164">
        <v>292.58049999999997</v>
      </c>
      <c r="EB37" s="164">
        <v>242.74979999999999</v>
      </c>
      <c r="EC37" s="164">
        <v>235.67070000000001</v>
      </c>
      <c r="ED37" s="164">
        <v>237.8279</v>
      </c>
      <c r="EE37" s="164">
        <v>58.533299999999997</v>
      </c>
      <c r="EF37" s="164">
        <v>44.1511</v>
      </c>
      <c r="EG37" s="164">
        <v>-29.579000000000001</v>
      </c>
      <c r="EH37" s="164">
        <v>679.12040000000002</v>
      </c>
      <c r="EI37" s="164">
        <v>-26.773800000000001</v>
      </c>
      <c r="EJ37" s="165"/>
      <c r="EK37" s="164">
        <v>-30.540299999999998</v>
      </c>
      <c r="EL37" s="164">
        <v>-27.799099999999999</v>
      </c>
      <c r="EM37" s="164">
        <v>39.9589</v>
      </c>
      <c r="EN37" s="164">
        <v>-33.259500000000003</v>
      </c>
      <c r="EO37" s="165"/>
      <c r="EP37" s="164">
        <v>36.911999999999999</v>
      </c>
      <c r="EQ37" s="164">
        <v>-23.7499</v>
      </c>
      <c r="ER37" s="164">
        <v>-24.041799999999999</v>
      </c>
      <c r="ES37" s="164">
        <v>-5.2504</v>
      </c>
      <c r="ET37" s="165"/>
      <c r="EU37" s="164">
        <v>-14.41</v>
      </c>
      <c r="EV37" s="165"/>
      <c r="EW37" s="164">
        <v>13.392799999999999</v>
      </c>
      <c r="EX37" s="164">
        <v>-119.0731</v>
      </c>
      <c r="EY37" s="164">
        <v>-37.166400000000003</v>
      </c>
      <c r="EZ37" s="164">
        <v>-36.561300000000003</v>
      </c>
      <c r="FA37" s="164">
        <v>4.9701000000000004</v>
      </c>
      <c r="FB37" s="164">
        <v>-41.702199999999998</v>
      </c>
      <c r="FC37" s="164">
        <v>10.520300000000001</v>
      </c>
      <c r="FD37" s="164">
        <v>24.791399999999999</v>
      </c>
      <c r="FE37" s="165"/>
      <c r="FF37" s="164">
        <v>24.464200000000002</v>
      </c>
      <c r="FG37" s="164">
        <v>41.722900000000003</v>
      </c>
      <c r="FH37" s="164">
        <v>43.229700000000001</v>
      </c>
      <c r="FI37" s="164">
        <v>42.034999999999997</v>
      </c>
      <c r="FJ37" s="164">
        <v>-1.6746000000000001</v>
      </c>
      <c r="FK37" s="164">
        <v>-1.1721999999999999</v>
      </c>
      <c r="FL37" s="164">
        <v>193.9144</v>
      </c>
      <c r="FM37" s="164">
        <v>-44.759300000000003</v>
      </c>
      <c r="FN37" s="164">
        <v>-44.767800000000001</v>
      </c>
      <c r="FO37" s="164">
        <v>124.61790000000001</v>
      </c>
      <c r="FP37" s="164">
        <v>133.05109999999999</v>
      </c>
      <c r="FQ37" s="164">
        <v>56.7727</v>
      </c>
      <c r="FR37" s="164">
        <v>23.83</v>
      </c>
      <c r="FS37" s="164">
        <v>8.3650000000000002</v>
      </c>
      <c r="FT37" s="164">
        <v>0.92679999999999996</v>
      </c>
      <c r="FU37" s="164">
        <v>-4.7</v>
      </c>
      <c r="FV37" s="164">
        <v>21.53</v>
      </c>
      <c r="FW37" s="164">
        <v>56.983699999999999</v>
      </c>
      <c r="FX37" s="164">
        <v>8.6796000000000006</v>
      </c>
      <c r="FY37" s="164">
        <v>-2.2010000000000001</v>
      </c>
      <c r="FZ37" s="164">
        <v>4.319</v>
      </c>
      <c r="GA37" s="165"/>
      <c r="GB37" s="163">
        <v>36.81</v>
      </c>
      <c r="GC37" s="164">
        <v>-132.19990000000001</v>
      </c>
      <c r="GD37" s="164">
        <v>-120.05249999999999</v>
      </c>
      <c r="GE37" s="164">
        <v>16.22</v>
      </c>
      <c r="GF37" s="164">
        <v>85.706500000000005</v>
      </c>
      <c r="GG37" s="164">
        <v>27</v>
      </c>
      <c r="GH37" s="164">
        <v>-25.3355</v>
      </c>
      <c r="GI37" s="164">
        <v>-2.7826</v>
      </c>
      <c r="GJ37" s="164">
        <v>-2.9113000000000002</v>
      </c>
      <c r="GK37" s="164">
        <v>2.1699000000000002</v>
      </c>
      <c r="GL37" s="165"/>
      <c r="GM37" s="165"/>
      <c r="GN37" s="164">
        <v>-13.303800000000001</v>
      </c>
      <c r="GO37" s="164">
        <v>-42.174799999999998</v>
      </c>
      <c r="GP37" s="164">
        <v>16.535900000000002</v>
      </c>
      <c r="GQ37" s="164">
        <v>44.929200000000002</v>
      </c>
      <c r="GR37" s="164">
        <v>63.700800000000001</v>
      </c>
      <c r="GS37" s="164">
        <v>65.435500000000005</v>
      </c>
      <c r="GT37" s="164">
        <v>-139.64429999999999</v>
      </c>
      <c r="GU37" s="164">
        <v>-33.154400000000003</v>
      </c>
      <c r="GV37" s="164">
        <v>32.345100000000002</v>
      </c>
      <c r="GW37" s="164">
        <v>-78.248400000000004</v>
      </c>
      <c r="GX37" s="164">
        <v>12.613899999999999</v>
      </c>
      <c r="GY37" s="164">
        <v>14.8369</v>
      </c>
      <c r="GZ37" s="164">
        <v>14.5261</v>
      </c>
      <c r="HA37" s="164">
        <v>14.0501</v>
      </c>
      <c r="HB37" s="164">
        <v>131.32320000000001</v>
      </c>
      <c r="HC37" s="164">
        <v>127.4991</v>
      </c>
      <c r="HD37" s="164">
        <v>120.3</v>
      </c>
      <c r="HE37" s="164">
        <v>-120.4492</v>
      </c>
      <c r="HF37" s="164">
        <v>-250.74010000000001</v>
      </c>
      <c r="HG37" s="164">
        <v>249.5444</v>
      </c>
      <c r="HH37" s="164">
        <v>22.243600000000001</v>
      </c>
      <c r="HI37" s="164">
        <v>-124.8134</v>
      </c>
      <c r="HJ37" s="164">
        <v>-123.12430000000001</v>
      </c>
      <c r="HK37" s="164">
        <v>-19.967500000000001</v>
      </c>
      <c r="HL37" s="164">
        <v>-7.1108000000000002</v>
      </c>
      <c r="HM37" s="164">
        <v>75.002799999999993</v>
      </c>
      <c r="HN37" s="164">
        <v>75.525599999999997</v>
      </c>
      <c r="HO37" s="165"/>
      <c r="HP37" s="165"/>
      <c r="HQ37" s="164">
        <v>11.5496</v>
      </c>
      <c r="HR37" s="164">
        <v>11.4177</v>
      </c>
      <c r="HS37" s="164">
        <v>-24.738199999999999</v>
      </c>
      <c r="HT37" s="164">
        <v>-24.966100000000001</v>
      </c>
      <c r="HU37" s="164">
        <v>2.66</v>
      </c>
      <c r="HV37" s="164">
        <v>2.61</v>
      </c>
      <c r="HW37" s="164">
        <v>87</v>
      </c>
      <c r="HX37" s="164">
        <v>88.4</v>
      </c>
      <c r="HY37" s="164">
        <v>21.453399999999998</v>
      </c>
      <c r="HZ37" s="164">
        <v>-66.08</v>
      </c>
      <c r="IA37" s="164">
        <v>-412.2276</v>
      </c>
      <c r="IB37" s="164">
        <v>86.834000000000003</v>
      </c>
      <c r="IC37" s="164">
        <v>86.413499999999999</v>
      </c>
      <c r="ID37" s="164">
        <v>8.8000000000000007</v>
      </c>
      <c r="IE37" s="164">
        <v>74.8</v>
      </c>
      <c r="IF37" s="164">
        <v>-10.5</v>
      </c>
      <c r="IG37" s="164">
        <v>-10.5</v>
      </c>
      <c r="IH37" s="164">
        <v>1.6102000000000001</v>
      </c>
      <c r="II37" s="164">
        <v>1.4855</v>
      </c>
      <c r="IJ37" s="164">
        <v>-21.932200000000002</v>
      </c>
      <c r="IK37" s="164">
        <v>46.681199999999997</v>
      </c>
      <c r="IL37" s="164">
        <v>181.17179999999999</v>
      </c>
      <c r="IM37" s="164">
        <v>187.3794</v>
      </c>
      <c r="IN37" s="164">
        <v>151.9153</v>
      </c>
      <c r="IO37" s="164">
        <v>-181.22800000000001</v>
      </c>
      <c r="IP37" s="164">
        <v>183.20769999999999</v>
      </c>
      <c r="IQ37" s="164">
        <v>-147.91050000000001</v>
      </c>
      <c r="IR37" s="164">
        <v>-39.034799999999997</v>
      </c>
      <c r="IS37" s="164">
        <v>-172.69640000000001</v>
      </c>
      <c r="IT37" s="164">
        <v>173.02520000000001</v>
      </c>
      <c r="IU37" s="164">
        <v>174.423</v>
      </c>
      <c r="IV37" s="164">
        <v>153.39060000000001</v>
      </c>
      <c r="IW37" s="164">
        <v>-173.44589999999999</v>
      </c>
      <c r="IX37" s="164">
        <v>39.642600000000002</v>
      </c>
      <c r="IY37" s="164">
        <v>-132.4409</v>
      </c>
      <c r="IZ37" s="164">
        <v>133.8878</v>
      </c>
      <c r="JA37" s="164">
        <v>-7.8841999999999999</v>
      </c>
      <c r="JB37" s="165"/>
      <c r="JC37" s="164">
        <v>21.76</v>
      </c>
      <c r="JD37" s="164">
        <v>6.9290000000000003</v>
      </c>
      <c r="JE37" s="164">
        <v>6.9809999999999999</v>
      </c>
      <c r="JF37" s="164">
        <v>-21.28</v>
      </c>
      <c r="JG37" s="165"/>
      <c r="JH37" s="165"/>
      <c r="JI37" s="164">
        <v>1.5E-3</v>
      </c>
      <c r="JJ37" s="164">
        <v>-26.658999999999999</v>
      </c>
      <c r="JK37" s="164">
        <v>-2.4887000000000001</v>
      </c>
      <c r="JL37" s="164">
        <v>1.4</v>
      </c>
      <c r="JM37" s="164">
        <v>49.173000000000002</v>
      </c>
      <c r="JN37" s="164">
        <v>52.505000000000003</v>
      </c>
      <c r="JO37" s="164">
        <v>11.1699</v>
      </c>
      <c r="JP37" s="164">
        <v>13.3828</v>
      </c>
      <c r="JQ37" s="164">
        <v>50.2074</v>
      </c>
      <c r="JR37" s="164">
        <v>50.383400000000002</v>
      </c>
      <c r="JS37" s="164">
        <v>49.301699999999997</v>
      </c>
      <c r="JT37" s="165"/>
      <c r="JU37" s="164">
        <v>-72</v>
      </c>
      <c r="JV37" s="164">
        <v>12.702500000000001</v>
      </c>
      <c r="JW37" s="164">
        <v>8.17</v>
      </c>
      <c r="JX37" s="165"/>
      <c r="JY37" s="164">
        <v>-14.047599999999999</v>
      </c>
      <c r="JZ37" s="164">
        <v>48.934899999999999</v>
      </c>
      <c r="KA37" s="164">
        <v>19.443200000000001</v>
      </c>
      <c r="KB37" s="164">
        <v>-13.713200000000001</v>
      </c>
      <c r="KC37" s="164">
        <v>-48.578800000000001</v>
      </c>
      <c r="KD37" s="164">
        <v>6.8475999999999999</v>
      </c>
      <c r="KE37" s="164">
        <v>41.121200000000002</v>
      </c>
      <c r="KF37" s="164">
        <v>64.3</v>
      </c>
      <c r="KG37" s="164">
        <v>-63.7</v>
      </c>
      <c r="KH37" s="164">
        <v>-221.5564</v>
      </c>
      <c r="KI37" s="164">
        <v>249.5352</v>
      </c>
    </row>
    <row r="38" spans="1:295" ht="18" customHeight="1" x14ac:dyDescent="0.25">
      <c r="A38" s="159" t="s">
        <v>72</v>
      </c>
      <c r="B38" s="159" t="s">
        <v>784</v>
      </c>
      <c r="C38" s="163">
        <v>0</v>
      </c>
      <c r="D38" s="164">
        <v>20.044599999999999</v>
      </c>
      <c r="E38" s="164">
        <v>-24.4665</v>
      </c>
      <c r="F38" s="164">
        <v>-36.0139</v>
      </c>
      <c r="G38" s="164">
        <v>17.3081</v>
      </c>
      <c r="H38" s="165"/>
      <c r="I38" s="164">
        <v>53.743000000000002</v>
      </c>
      <c r="J38" s="164">
        <v>-84.076499999999996</v>
      </c>
      <c r="K38" s="164">
        <v>65.8947</v>
      </c>
      <c r="L38" s="164">
        <v>33.372999999999998</v>
      </c>
      <c r="M38" s="164">
        <v>32.546799999999998</v>
      </c>
      <c r="N38" s="164">
        <v>6.66</v>
      </c>
      <c r="O38" s="164">
        <v>-72.722999999999999</v>
      </c>
      <c r="P38" s="164">
        <v>68.2</v>
      </c>
      <c r="Q38" s="164">
        <v>24.84</v>
      </c>
      <c r="R38" s="164">
        <v>-68.2</v>
      </c>
      <c r="S38" s="164">
        <v>12.507899999999999</v>
      </c>
      <c r="T38" s="164">
        <v>39.893999999999998</v>
      </c>
      <c r="U38" s="164">
        <v>15.629099999999999</v>
      </c>
      <c r="V38" s="164">
        <v>15.5665</v>
      </c>
      <c r="W38" s="164">
        <v>26.047699999999999</v>
      </c>
      <c r="X38" s="164">
        <v>16.648299999999999</v>
      </c>
      <c r="Y38" s="164">
        <v>0.19700000000000001</v>
      </c>
      <c r="Z38" s="164">
        <v>2.363</v>
      </c>
      <c r="AA38" s="165"/>
      <c r="AB38" s="165"/>
      <c r="AC38" s="165"/>
      <c r="AD38" s="165"/>
      <c r="AE38" s="165"/>
      <c r="AF38" s="164">
        <v>-6.66</v>
      </c>
      <c r="AG38" s="165"/>
      <c r="AH38" s="165"/>
      <c r="AI38" s="165"/>
      <c r="AJ38" s="163">
        <v>-34.770000000000003</v>
      </c>
      <c r="AK38" s="163">
        <v>-34.61</v>
      </c>
      <c r="AL38" s="165"/>
      <c r="AM38" s="165"/>
      <c r="AN38" s="165"/>
      <c r="AO38" s="164">
        <v>20.780100000000001</v>
      </c>
      <c r="AP38" s="164">
        <v>-4.8956999999999997</v>
      </c>
      <c r="AQ38" s="164">
        <v>65.089799999999997</v>
      </c>
      <c r="AR38" s="164">
        <v>67.305899999999994</v>
      </c>
      <c r="AS38" s="164">
        <v>45.199300000000001</v>
      </c>
      <c r="AT38" s="164">
        <v>-39.919800000000002</v>
      </c>
      <c r="AU38" s="164">
        <v>-42.000599999999999</v>
      </c>
      <c r="AV38" s="164">
        <v>22.2056</v>
      </c>
      <c r="AW38" s="164">
        <v>25.612200000000001</v>
      </c>
      <c r="AX38" s="164">
        <v>74.079400000000007</v>
      </c>
      <c r="AY38" s="164">
        <v>74.481300000000005</v>
      </c>
      <c r="AZ38" s="164">
        <v>8.3917000000000002</v>
      </c>
      <c r="BA38" s="164">
        <v>53.6616</v>
      </c>
      <c r="BB38" s="164">
        <v>-631.50639999999999</v>
      </c>
      <c r="BC38" s="164">
        <v>29.059699999999999</v>
      </c>
      <c r="BD38" s="164">
        <v>-13.7</v>
      </c>
      <c r="BE38" s="164">
        <v>-14.5</v>
      </c>
      <c r="BF38" s="164">
        <v>47.756700000000002</v>
      </c>
      <c r="BG38" s="164">
        <v>46.561700000000002</v>
      </c>
      <c r="BH38" s="164">
        <v>-4.6337999999999999</v>
      </c>
      <c r="BI38" s="165"/>
      <c r="BJ38" s="164">
        <v>-105.5428</v>
      </c>
      <c r="BK38" s="164">
        <v>5.6609999999999996</v>
      </c>
      <c r="BL38" s="164">
        <v>8.6317000000000004</v>
      </c>
      <c r="BM38" s="164">
        <v>5.8623000000000003</v>
      </c>
      <c r="BN38" s="164">
        <v>691.4271</v>
      </c>
      <c r="BO38" s="164">
        <v>210.39449999999999</v>
      </c>
      <c r="BP38" s="164">
        <v>209.75360000000001</v>
      </c>
      <c r="BQ38" s="164">
        <v>-675.22220000000004</v>
      </c>
      <c r="BR38" s="164">
        <v>698.80579999999998</v>
      </c>
      <c r="BS38" s="165"/>
      <c r="BT38" s="164">
        <v>-37.256300000000003</v>
      </c>
      <c r="BU38" s="164">
        <v>37.7012</v>
      </c>
      <c r="BV38" s="164">
        <v>97.170900000000003</v>
      </c>
      <c r="BW38" s="164">
        <v>27.32</v>
      </c>
      <c r="BX38" s="164">
        <v>42.71</v>
      </c>
      <c r="BY38" s="164">
        <v>76.709999999999994</v>
      </c>
      <c r="BZ38" s="165"/>
      <c r="CA38" s="164">
        <v>-2.407</v>
      </c>
      <c r="CB38" s="164">
        <v>-1.7373000000000001</v>
      </c>
      <c r="CC38" s="164">
        <v>51.4818</v>
      </c>
      <c r="CD38" s="164">
        <v>51.89</v>
      </c>
      <c r="CE38" s="164">
        <v>29.840199999999999</v>
      </c>
      <c r="CF38" s="164">
        <v>-133.0855</v>
      </c>
      <c r="CG38" s="164">
        <v>-132.5034</v>
      </c>
      <c r="CH38" s="164">
        <v>20.263200000000001</v>
      </c>
      <c r="CI38" s="165"/>
      <c r="CJ38" s="165"/>
      <c r="CK38" s="165"/>
      <c r="CL38" s="164">
        <v>100.5</v>
      </c>
      <c r="CM38" s="164">
        <v>90.8</v>
      </c>
      <c r="CN38" s="164">
        <v>-16.03</v>
      </c>
      <c r="CO38" s="164">
        <v>55.4452</v>
      </c>
      <c r="CP38" s="164">
        <v>53.6158</v>
      </c>
      <c r="CQ38" s="164">
        <v>54.360700000000001</v>
      </c>
      <c r="CR38" s="164">
        <v>-30.701699999999999</v>
      </c>
      <c r="CS38" s="164">
        <v>-31.2348</v>
      </c>
      <c r="CT38" s="164">
        <v>102.94329999999999</v>
      </c>
      <c r="CU38" s="164">
        <v>-129.2902</v>
      </c>
      <c r="CV38" s="164">
        <v>119.25830000000001</v>
      </c>
      <c r="CW38" s="164">
        <v>12.512499999999999</v>
      </c>
      <c r="CX38" s="164">
        <v>65.31</v>
      </c>
      <c r="CY38" s="164">
        <v>35.659999999999997</v>
      </c>
      <c r="CZ38" s="164">
        <v>50.3979</v>
      </c>
      <c r="DA38" s="164">
        <v>47.758499999999998</v>
      </c>
      <c r="DB38" s="164">
        <v>-31</v>
      </c>
      <c r="DC38" s="164">
        <v>-3.8935</v>
      </c>
      <c r="DD38" s="165"/>
      <c r="DE38" s="165"/>
      <c r="DF38" s="164">
        <v>-175.5333</v>
      </c>
      <c r="DG38" s="165"/>
      <c r="DH38" s="164">
        <v>-18.758500000000002</v>
      </c>
      <c r="DI38" s="164">
        <v>-127.6</v>
      </c>
      <c r="DJ38" s="164">
        <v>-127.5</v>
      </c>
      <c r="DK38" s="164">
        <v>27.012599999999999</v>
      </c>
      <c r="DL38" s="164">
        <v>63.876300000000001</v>
      </c>
      <c r="DM38" s="164">
        <v>77.036600000000007</v>
      </c>
      <c r="DN38" s="164">
        <v>90.252700000000004</v>
      </c>
      <c r="DO38" s="165"/>
      <c r="DP38" s="165"/>
      <c r="DQ38" s="164">
        <v>67.518000000000001</v>
      </c>
      <c r="DR38" s="164">
        <v>173.1848</v>
      </c>
      <c r="DS38" s="164">
        <v>-16.93</v>
      </c>
      <c r="DT38" s="164">
        <v>-17.239999999999998</v>
      </c>
      <c r="DU38" s="164">
        <v>55.32</v>
      </c>
      <c r="DV38" s="164">
        <v>92.16</v>
      </c>
      <c r="DW38" s="164">
        <v>174.4727</v>
      </c>
      <c r="DX38" s="164">
        <v>172.01820000000001</v>
      </c>
      <c r="DY38" s="164">
        <v>48.402900000000002</v>
      </c>
      <c r="DZ38" s="164">
        <v>47.545499999999997</v>
      </c>
      <c r="EA38" s="164">
        <v>296.9282</v>
      </c>
      <c r="EB38" s="164">
        <v>248.28829999999999</v>
      </c>
      <c r="EC38" s="164">
        <v>239.0026</v>
      </c>
      <c r="ED38" s="164">
        <v>243.96619999999999</v>
      </c>
      <c r="EE38" s="164">
        <v>47.426699999999997</v>
      </c>
      <c r="EF38" s="164">
        <v>32.961300000000001</v>
      </c>
      <c r="EG38" s="164">
        <v>-29.832000000000001</v>
      </c>
      <c r="EH38" s="164">
        <v>682.89110000000005</v>
      </c>
      <c r="EI38" s="164">
        <v>-24.694500000000001</v>
      </c>
      <c r="EJ38" s="165"/>
      <c r="EK38" s="164">
        <v>-28.525300000000001</v>
      </c>
      <c r="EL38" s="164">
        <v>-25.777699999999999</v>
      </c>
      <c r="EM38" s="164">
        <v>50.209499999999998</v>
      </c>
      <c r="EN38" s="164">
        <v>-52.780799999999999</v>
      </c>
      <c r="EO38" s="165"/>
      <c r="EP38" s="164">
        <v>32.304000000000002</v>
      </c>
      <c r="EQ38" s="164">
        <v>-15.3789</v>
      </c>
      <c r="ER38" s="164">
        <v>-15.946899999999999</v>
      </c>
      <c r="ES38" s="164">
        <v>5.0540000000000003</v>
      </c>
      <c r="ET38" s="165"/>
      <c r="EU38" s="164">
        <v>-8.44</v>
      </c>
      <c r="EV38" s="165"/>
      <c r="EW38" s="164">
        <v>13.5288</v>
      </c>
      <c r="EX38" s="164">
        <v>-157.33789999999999</v>
      </c>
      <c r="EY38" s="164">
        <v>-37.867400000000004</v>
      </c>
      <c r="EZ38" s="164">
        <v>-36.923200000000001</v>
      </c>
      <c r="FA38" s="164">
        <v>9.7772000000000006</v>
      </c>
      <c r="FB38" s="164">
        <v>-30.8292</v>
      </c>
      <c r="FC38" s="164">
        <v>0</v>
      </c>
      <c r="FD38" s="164">
        <v>24.256399999999999</v>
      </c>
      <c r="FE38" s="165"/>
      <c r="FF38" s="164">
        <v>23.915099999999999</v>
      </c>
      <c r="FG38" s="164">
        <v>42.188400000000001</v>
      </c>
      <c r="FH38" s="164">
        <v>43.8703</v>
      </c>
      <c r="FI38" s="164">
        <v>42.235799999999998</v>
      </c>
      <c r="FJ38" s="164">
        <v>1.6746000000000001</v>
      </c>
      <c r="FK38" s="164">
        <v>0.66979999999999995</v>
      </c>
      <c r="FL38" s="164">
        <v>192.7422</v>
      </c>
      <c r="FM38" s="164">
        <v>-46.862699999999997</v>
      </c>
      <c r="FN38" s="164">
        <v>-46.604700000000001</v>
      </c>
      <c r="FO38" s="164">
        <v>125.41</v>
      </c>
      <c r="FP38" s="164">
        <v>132.84700000000001</v>
      </c>
      <c r="FQ38" s="164">
        <v>57.688299999999998</v>
      </c>
      <c r="FR38" s="164">
        <v>23.49</v>
      </c>
      <c r="FS38" s="164">
        <v>7.7545999999999999</v>
      </c>
      <c r="FT38" s="164">
        <v>0.95120000000000005</v>
      </c>
      <c r="FU38" s="164">
        <v>-4.37</v>
      </c>
      <c r="FV38" s="164">
        <v>21.46</v>
      </c>
      <c r="FW38" s="164">
        <v>57.895400000000002</v>
      </c>
      <c r="FX38" s="164">
        <v>10.605399999999999</v>
      </c>
      <c r="FY38" s="164">
        <v>-2.097</v>
      </c>
      <c r="FZ38" s="164">
        <v>4.1109999999999998</v>
      </c>
      <c r="GA38" s="165"/>
      <c r="GB38" s="163">
        <v>36.81</v>
      </c>
      <c r="GC38" s="164">
        <v>-131.6885</v>
      </c>
      <c r="GD38" s="164">
        <v>-122.22369999999999</v>
      </c>
      <c r="GE38" s="165"/>
      <c r="GF38" s="164">
        <v>88.007199999999997</v>
      </c>
      <c r="GG38" s="164">
        <v>28.3</v>
      </c>
      <c r="GH38" s="164">
        <v>-25.114599999999999</v>
      </c>
      <c r="GI38" s="164">
        <v>-2.8696999999999999</v>
      </c>
      <c r="GJ38" s="164">
        <v>-2.8531</v>
      </c>
      <c r="GK38" s="164">
        <v>2.2004999999999999</v>
      </c>
      <c r="GL38" s="165"/>
      <c r="GM38" s="165"/>
      <c r="GN38" s="164">
        <v>-13.442299999999999</v>
      </c>
      <c r="GO38" s="164">
        <v>-42.859099999999998</v>
      </c>
      <c r="GP38" s="164">
        <v>17.395499999999998</v>
      </c>
      <c r="GQ38" s="164">
        <v>45.360799999999998</v>
      </c>
      <c r="GR38" s="164">
        <v>63.639099999999999</v>
      </c>
      <c r="GS38" s="164">
        <v>64.564999999999998</v>
      </c>
      <c r="GT38" s="164">
        <v>-137.78729999999999</v>
      </c>
      <c r="GU38" s="164">
        <v>-33.8855</v>
      </c>
      <c r="GV38" s="164">
        <v>32.162599999999998</v>
      </c>
      <c r="GW38" s="164">
        <v>-79.861599999999996</v>
      </c>
      <c r="GX38" s="164">
        <v>11.473100000000001</v>
      </c>
      <c r="GY38" s="164">
        <v>15.004099999999999</v>
      </c>
      <c r="GZ38" s="164">
        <v>14.5261</v>
      </c>
      <c r="HA38" s="164">
        <v>13</v>
      </c>
      <c r="HB38" s="164">
        <v>129.28229999999999</v>
      </c>
      <c r="HC38" s="164">
        <v>129.2893</v>
      </c>
      <c r="HD38" s="164">
        <v>119.9</v>
      </c>
      <c r="HE38" s="164">
        <v>-120.4002</v>
      </c>
      <c r="HF38" s="164">
        <v>-254.22210000000001</v>
      </c>
      <c r="HG38" s="164">
        <v>257.03190000000001</v>
      </c>
      <c r="HH38" s="164">
        <v>27.465199999999999</v>
      </c>
      <c r="HI38" s="164">
        <v>-124.86969999999999</v>
      </c>
      <c r="HJ38" s="164">
        <v>-123.63200000000001</v>
      </c>
      <c r="HK38" s="164">
        <v>-16.853300000000001</v>
      </c>
      <c r="HL38" s="164">
        <v>0</v>
      </c>
      <c r="HM38" s="164">
        <v>77.069800000000001</v>
      </c>
      <c r="HN38" s="164">
        <v>76.674099999999996</v>
      </c>
      <c r="HO38" s="164">
        <v>-62.982900000000001</v>
      </c>
      <c r="HP38" s="164">
        <v>-61.379399999999997</v>
      </c>
      <c r="HQ38" s="164">
        <v>14.7027</v>
      </c>
      <c r="HR38" s="164">
        <v>14.054500000000001</v>
      </c>
      <c r="HS38" s="164">
        <v>-29.500900000000001</v>
      </c>
      <c r="HT38" s="164">
        <v>-29.630099999999999</v>
      </c>
      <c r="HU38" s="164">
        <v>-14.49</v>
      </c>
      <c r="HV38" s="164">
        <v>-14.52</v>
      </c>
      <c r="HW38" s="164">
        <v>89.2</v>
      </c>
      <c r="HX38" s="164">
        <v>89.7</v>
      </c>
      <c r="HY38" s="164">
        <v>22.149799999999999</v>
      </c>
      <c r="HZ38" s="164">
        <v>-61.76</v>
      </c>
      <c r="IA38" s="164">
        <v>-415.92489999999998</v>
      </c>
      <c r="IB38" s="164">
        <v>87.883399999999995</v>
      </c>
      <c r="IC38" s="164">
        <v>87.970500000000001</v>
      </c>
      <c r="ID38" s="164">
        <v>8.8000000000000007</v>
      </c>
      <c r="IE38" s="164">
        <v>75.3</v>
      </c>
      <c r="IF38" s="164">
        <v>-12.5</v>
      </c>
      <c r="IG38" s="164">
        <v>-12.2</v>
      </c>
      <c r="IH38" s="164">
        <v>1.8382000000000001</v>
      </c>
      <c r="II38" s="164">
        <v>1.4434</v>
      </c>
      <c r="IJ38" s="164">
        <v>-26.6601</v>
      </c>
      <c r="IK38" s="164">
        <v>47.849800000000002</v>
      </c>
      <c r="IL38" s="164">
        <v>170.9555</v>
      </c>
      <c r="IM38" s="164">
        <v>153.55000000000001</v>
      </c>
      <c r="IN38" s="164">
        <v>133.46129999999999</v>
      </c>
      <c r="IO38" s="164">
        <v>-156.65520000000001</v>
      </c>
      <c r="IP38" s="164">
        <v>155.58199999999999</v>
      </c>
      <c r="IQ38" s="164">
        <v>-162.80199999999999</v>
      </c>
      <c r="IR38" s="164">
        <v>-32.201599999999999</v>
      </c>
      <c r="IS38" s="164">
        <v>-153.05279999999999</v>
      </c>
      <c r="IT38" s="164">
        <v>180.88</v>
      </c>
      <c r="IU38" s="164">
        <v>181.30869999999999</v>
      </c>
      <c r="IV38" s="164">
        <v>166.21969999999999</v>
      </c>
      <c r="IW38" s="164">
        <v>-161.35910000000001</v>
      </c>
      <c r="IX38" s="164">
        <v>33.452199999999998</v>
      </c>
      <c r="IY38" s="164">
        <v>-125.9778</v>
      </c>
      <c r="IZ38" s="164">
        <v>127.5257</v>
      </c>
      <c r="JA38" s="164">
        <v>-7.8841999999999999</v>
      </c>
      <c r="JB38" s="165"/>
      <c r="JC38" s="164">
        <v>22.16</v>
      </c>
      <c r="JD38" s="164">
        <v>6.8620000000000001</v>
      </c>
      <c r="JE38" s="164">
        <v>6.8659999999999997</v>
      </c>
      <c r="JF38" s="164">
        <v>-21.92</v>
      </c>
      <c r="JG38" s="165"/>
      <c r="JH38" s="165"/>
      <c r="JI38" s="164">
        <v>-2.9000000000000001E-2</v>
      </c>
      <c r="JJ38" s="164">
        <v>-26.0151</v>
      </c>
      <c r="JK38" s="164">
        <v>-1.6982999999999999</v>
      </c>
      <c r="JL38" s="164">
        <v>-1.5</v>
      </c>
      <c r="JM38" s="164">
        <v>50.255000000000003</v>
      </c>
      <c r="JN38" s="164">
        <v>50.728000000000002</v>
      </c>
      <c r="JO38" s="164">
        <v>11.3931</v>
      </c>
      <c r="JP38" s="164">
        <v>13.616300000000001</v>
      </c>
      <c r="JQ38" s="164">
        <v>51.914499999999997</v>
      </c>
      <c r="JR38" s="164">
        <v>50.613</v>
      </c>
      <c r="JS38" s="164">
        <v>52.431699999999999</v>
      </c>
      <c r="JT38" s="165"/>
      <c r="JU38" s="164">
        <v>-74.8</v>
      </c>
      <c r="JV38" s="164">
        <v>11.335699999999999</v>
      </c>
      <c r="JW38" s="164">
        <v>8.33</v>
      </c>
      <c r="JX38" s="165"/>
      <c r="JY38" s="164">
        <v>-8.7834000000000003</v>
      </c>
      <c r="JZ38" s="164">
        <v>46.875500000000002</v>
      </c>
      <c r="KA38" s="164">
        <v>16.700500000000002</v>
      </c>
      <c r="KB38" s="164">
        <v>-10.0686</v>
      </c>
      <c r="KC38" s="164">
        <v>-46.873800000000003</v>
      </c>
      <c r="KD38" s="164">
        <v>3.2799</v>
      </c>
      <c r="KE38" s="164">
        <v>42.100999999999999</v>
      </c>
      <c r="KF38" s="164">
        <v>67</v>
      </c>
      <c r="KG38" s="164">
        <v>-65.7</v>
      </c>
      <c r="KH38" s="164">
        <v>-226.6669</v>
      </c>
      <c r="KI38" s="164">
        <v>241.01140000000001</v>
      </c>
    </row>
    <row r="39" spans="1:295" ht="18" customHeight="1" x14ac:dyDescent="0.25">
      <c r="A39" s="159" t="s">
        <v>72</v>
      </c>
      <c r="B39" s="159" t="s">
        <v>785</v>
      </c>
      <c r="C39" s="163">
        <v>0</v>
      </c>
      <c r="D39" s="164">
        <v>20.576000000000001</v>
      </c>
      <c r="E39" s="164">
        <v>-25.0349</v>
      </c>
      <c r="F39" s="164">
        <v>-36.277700000000003</v>
      </c>
      <c r="G39" s="164">
        <v>17.8689</v>
      </c>
      <c r="H39" s="165"/>
      <c r="I39" s="165"/>
      <c r="J39" s="164">
        <v>-85.226600000000005</v>
      </c>
      <c r="K39" s="164">
        <v>66.7179</v>
      </c>
      <c r="L39" s="164">
        <v>33.883000000000003</v>
      </c>
      <c r="M39" s="164">
        <v>32.899900000000002</v>
      </c>
      <c r="N39" s="164">
        <v>2.2200000000000002</v>
      </c>
      <c r="O39" s="164">
        <v>-73.001999999999995</v>
      </c>
      <c r="P39" s="165"/>
      <c r="Q39" s="164">
        <v>24.84</v>
      </c>
      <c r="R39" s="164">
        <v>-68.2</v>
      </c>
      <c r="S39" s="164">
        <v>12.780099999999999</v>
      </c>
      <c r="T39" s="164">
        <v>40.082999999999998</v>
      </c>
      <c r="U39" s="164">
        <v>15.596</v>
      </c>
      <c r="V39" s="164">
        <v>15.8421</v>
      </c>
      <c r="W39" s="164">
        <v>25.918299999999999</v>
      </c>
      <c r="X39" s="164">
        <v>16.769600000000001</v>
      </c>
      <c r="Y39" s="164">
        <v>0.21659999999999999</v>
      </c>
      <c r="Z39" s="164">
        <v>2.3761000000000001</v>
      </c>
      <c r="AA39" s="165"/>
      <c r="AB39" s="165"/>
      <c r="AC39" s="165"/>
      <c r="AD39" s="165"/>
      <c r="AE39" s="165"/>
      <c r="AF39" s="164">
        <v>-2.2200000000000002</v>
      </c>
      <c r="AG39" s="164">
        <v>72.599999999999994</v>
      </c>
      <c r="AH39" s="165"/>
      <c r="AI39" s="165"/>
      <c r="AJ39" s="163">
        <v>-34.770000000000003</v>
      </c>
      <c r="AK39" s="163">
        <v>-34.61</v>
      </c>
      <c r="AL39" s="165"/>
      <c r="AM39" s="165"/>
      <c r="AN39" s="165"/>
      <c r="AO39" s="164">
        <v>20.523399999999999</v>
      </c>
      <c r="AP39" s="164">
        <v>-5.1239999999999997</v>
      </c>
      <c r="AQ39" s="164">
        <v>64.386799999999994</v>
      </c>
      <c r="AR39" s="164">
        <v>67.210899999999995</v>
      </c>
      <c r="AS39" s="164">
        <v>48.349699999999999</v>
      </c>
      <c r="AT39" s="164">
        <v>-44.608400000000003</v>
      </c>
      <c r="AU39" s="164">
        <v>-45.819699999999997</v>
      </c>
      <c r="AV39" s="164">
        <v>22.8171</v>
      </c>
      <c r="AW39" s="164">
        <v>24.929400000000001</v>
      </c>
      <c r="AX39" s="164">
        <v>74.481300000000005</v>
      </c>
      <c r="AY39" s="164">
        <v>75.954899999999995</v>
      </c>
      <c r="AZ39" s="164">
        <v>11.532400000000001</v>
      </c>
      <c r="BA39" s="164">
        <v>62.512900000000002</v>
      </c>
      <c r="BB39" s="164">
        <v>-657.24739999999997</v>
      </c>
      <c r="BC39" s="164">
        <v>28.191600000000001</v>
      </c>
      <c r="BD39" s="164">
        <v>-13.6</v>
      </c>
      <c r="BE39" s="164">
        <v>-14</v>
      </c>
      <c r="BF39" s="164">
        <v>50.095399999999998</v>
      </c>
      <c r="BG39" s="164">
        <v>50.919600000000003</v>
      </c>
      <c r="BH39" s="164">
        <v>-4.5110999999999999</v>
      </c>
      <c r="BI39" s="165"/>
      <c r="BJ39" s="164">
        <v>-112.18049999999999</v>
      </c>
      <c r="BK39" s="164">
        <v>5.1013999999999999</v>
      </c>
      <c r="BL39" s="164">
        <v>8.0434000000000001</v>
      </c>
      <c r="BM39" s="164">
        <v>5.5572999999999997</v>
      </c>
      <c r="BN39" s="164">
        <v>702.68849999999998</v>
      </c>
      <c r="BO39" s="164">
        <v>205.7252</v>
      </c>
      <c r="BP39" s="164">
        <v>207.3732</v>
      </c>
      <c r="BQ39" s="164">
        <v>-679.58399999999995</v>
      </c>
      <c r="BR39" s="164">
        <v>703.12159999999994</v>
      </c>
      <c r="BS39" s="165"/>
      <c r="BT39" s="164">
        <v>-45.283200000000001</v>
      </c>
      <c r="BU39" s="164">
        <v>46.815300000000001</v>
      </c>
      <c r="BV39" s="164">
        <v>98.099000000000004</v>
      </c>
      <c r="BW39" s="164">
        <v>27.37</v>
      </c>
      <c r="BX39" s="164">
        <v>42.48</v>
      </c>
      <c r="BY39" s="164">
        <v>76.680000000000007</v>
      </c>
      <c r="BZ39" s="164">
        <v>76.98</v>
      </c>
      <c r="CA39" s="164">
        <v>0.27210000000000001</v>
      </c>
      <c r="CB39" s="164">
        <v>-0.1298</v>
      </c>
      <c r="CC39" s="164">
        <v>51.473500000000001</v>
      </c>
      <c r="CD39" s="164">
        <v>52.221400000000003</v>
      </c>
      <c r="CE39" s="164">
        <v>31.1309</v>
      </c>
      <c r="CF39" s="164">
        <v>-134.7747</v>
      </c>
      <c r="CG39" s="164">
        <v>-134.41419999999999</v>
      </c>
      <c r="CH39" s="164">
        <v>20.902999999999999</v>
      </c>
      <c r="CI39" s="165"/>
      <c r="CJ39" s="165"/>
      <c r="CK39" s="165"/>
      <c r="CL39" s="164">
        <v>100.9</v>
      </c>
      <c r="CM39" s="164">
        <v>90.8</v>
      </c>
      <c r="CN39" s="164">
        <v>-15.98</v>
      </c>
      <c r="CO39" s="164">
        <v>54.338999999999999</v>
      </c>
      <c r="CP39" s="164">
        <v>52.739699999999999</v>
      </c>
      <c r="CQ39" s="164">
        <v>53.456099999999999</v>
      </c>
      <c r="CR39" s="164">
        <v>-31.515499999999999</v>
      </c>
      <c r="CS39" s="164">
        <v>-31.766300000000001</v>
      </c>
      <c r="CT39" s="164">
        <v>100.8086</v>
      </c>
      <c r="CU39" s="164">
        <v>-124.8857</v>
      </c>
      <c r="CV39" s="164">
        <v>115.9117</v>
      </c>
      <c r="CW39" s="164">
        <v>12.6043</v>
      </c>
      <c r="CX39" s="164">
        <v>66.78</v>
      </c>
      <c r="CY39" s="164">
        <v>36.68</v>
      </c>
      <c r="CZ39" s="164">
        <v>50.632300000000001</v>
      </c>
      <c r="DA39" s="164">
        <v>47.905000000000001</v>
      </c>
      <c r="DB39" s="164">
        <v>-31.12</v>
      </c>
      <c r="DC39" s="164">
        <v>-3.8935</v>
      </c>
      <c r="DD39" s="165"/>
      <c r="DE39" s="165"/>
      <c r="DF39" s="164">
        <v>-176.09469999999999</v>
      </c>
      <c r="DG39" s="165"/>
      <c r="DH39" s="164">
        <v>-18.822900000000001</v>
      </c>
      <c r="DI39" s="164">
        <v>-128.5</v>
      </c>
      <c r="DJ39" s="164">
        <v>-128.1</v>
      </c>
      <c r="DK39" s="164">
        <v>27.4191</v>
      </c>
      <c r="DL39" s="165"/>
      <c r="DM39" s="164">
        <v>77.036600000000007</v>
      </c>
      <c r="DN39" s="165"/>
      <c r="DO39" s="164">
        <v>63.33</v>
      </c>
      <c r="DP39" s="165"/>
      <c r="DQ39" s="164">
        <v>67.611000000000004</v>
      </c>
      <c r="DR39" s="164">
        <v>175.79</v>
      </c>
      <c r="DS39" s="164">
        <v>-16.510000000000002</v>
      </c>
      <c r="DT39" s="164">
        <v>-16.79</v>
      </c>
      <c r="DU39" s="164">
        <v>58.1</v>
      </c>
      <c r="DV39" s="164">
        <v>92.15</v>
      </c>
      <c r="DW39" s="164">
        <v>173.81819999999999</v>
      </c>
      <c r="DX39" s="164">
        <v>171.34549999999999</v>
      </c>
      <c r="DY39" s="164">
        <v>51.163200000000003</v>
      </c>
      <c r="DZ39" s="164">
        <v>49.4818</v>
      </c>
      <c r="EA39" s="164">
        <v>296.8759</v>
      </c>
      <c r="EB39" s="164">
        <v>248.11859999999999</v>
      </c>
      <c r="EC39" s="164">
        <v>241.78700000000001</v>
      </c>
      <c r="ED39" s="164">
        <v>243.35140000000001</v>
      </c>
      <c r="EE39" s="164">
        <v>48.805100000000003</v>
      </c>
      <c r="EF39" s="164">
        <v>33.6447</v>
      </c>
      <c r="EG39" s="164">
        <v>-29.398</v>
      </c>
      <c r="EH39" s="164">
        <v>691.81529999999998</v>
      </c>
      <c r="EI39" s="164">
        <v>-16.484300000000001</v>
      </c>
      <c r="EJ39" s="165"/>
      <c r="EK39" s="164">
        <v>-29.422999999999998</v>
      </c>
      <c r="EL39" s="164">
        <v>-26.255199999999999</v>
      </c>
      <c r="EM39" s="164">
        <v>43.498899999999999</v>
      </c>
      <c r="EN39" s="164">
        <v>-52.284700000000001</v>
      </c>
      <c r="EO39" s="165"/>
      <c r="EP39" s="164">
        <v>38.448</v>
      </c>
      <c r="EQ39" s="164">
        <v>-14.8262</v>
      </c>
      <c r="ER39" s="164">
        <v>-15.252700000000001</v>
      </c>
      <c r="ES39" s="164">
        <v>3.0672000000000001</v>
      </c>
      <c r="ET39" s="165"/>
      <c r="EU39" s="164">
        <v>-15.08</v>
      </c>
      <c r="EV39" s="165"/>
      <c r="EW39" s="164">
        <v>13.3672</v>
      </c>
      <c r="EX39" s="164">
        <v>-157.49510000000001</v>
      </c>
      <c r="EY39" s="164">
        <v>-41.4114</v>
      </c>
      <c r="EZ39" s="164">
        <v>-39.978900000000003</v>
      </c>
      <c r="FA39" s="164">
        <v>14.1797</v>
      </c>
      <c r="FB39" s="164">
        <v>-31.912299999999998</v>
      </c>
      <c r="FC39" s="165"/>
      <c r="FD39" s="164">
        <v>24.2516</v>
      </c>
      <c r="FE39" s="165"/>
      <c r="FF39" s="164">
        <v>23.726400000000002</v>
      </c>
      <c r="FG39" s="164">
        <v>42.355200000000004</v>
      </c>
      <c r="FH39" s="164">
        <v>42.629899999999999</v>
      </c>
      <c r="FI39" s="164">
        <v>40.803199999999997</v>
      </c>
      <c r="FJ39" s="164">
        <v>-2.5118</v>
      </c>
      <c r="FK39" s="164">
        <v>-1.5071000000000001</v>
      </c>
      <c r="FL39" s="164">
        <v>198.7706</v>
      </c>
      <c r="FM39" s="164">
        <v>-48.569400000000002</v>
      </c>
      <c r="FN39" s="164">
        <v>-47.853400000000001</v>
      </c>
      <c r="FO39" s="164">
        <v>124.7548</v>
      </c>
      <c r="FP39" s="164">
        <v>133.50450000000001</v>
      </c>
      <c r="FQ39" s="164">
        <v>57.285400000000003</v>
      </c>
      <c r="FR39" s="164">
        <v>24.11</v>
      </c>
      <c r="FS39" s="164">
        <v>8.6701999999999995</v>
      </c>
      <c r="FT39" s="164">
        <v>0.99890000000000001</v>
      </c>
      <c r="FU39" s="164">
        <v>-4.91</v>
      </c>
      <c r="FV39" s="164">
        <v>21.56</v>
      </c>
      <c r="FW39" s="164">
        <v>56.488300000000002</v>
      </c>
      <c r="FX39" s="165"/>
      <c r="FY39" s="164">
        <v>-2.1549999999999998</v>
      </c>
      <c r="FZ39" s="164">
        <v>4.28</v>
      </c>
      <c r="GA39" s="165"/>
      <c r="GB39" s="163">
        <v>36.81</v>
      </c>
      <c r="GC39" s="164">
        <v>-131.9863</v>
      </c>
      <c r="GD39" s="164">
        <v>-123.5093</v>
      </c>
      <c r="GE39" s="164">
        <v>17.03</v>
      </c>
      <c r="GF39" s="164">
        <v>88.490799999999993</v>
      </c>
      <c r="GG39" s="164">
        <v>28.5</v>
      </c>
      <c r="GH39" s="164">
        <v>-26.1646</v>
      </c>
      <c r="GI39" s="164">
        <v>-2.7002999999999999</v>
      </c>
      <c r="GJ39" s="164">
        <v>-2.8222999999999998</v>
      </c>
      <c r="GK39" s="164">
        <v>2.2258</v>
      </c>
      <c r="GL39" s="165"/>
      <c r="GM39" s="165"/>
      <c r="GN39" s="164">
        <v>-14.997</v>
      </c>
      <c r="GO39" s="164">
        <v>-43.588000000000001</v>
      </c>
      <c r="GP39" s="164">
        <v>17.102399999999999</v>
      </c>
      <c r="GQ39" s="164">
        <v>45.871699999999997</v>
      </c>
      <c r="GR39" s="164">
        <v>62.363500000000002</v>
      </c>
      <c r="GS39" s="164">
        <v>62.494199999999999</v>
      </c>
      <c r="GT39" s="164">
        <v>-136.70070000000001</v>
      </c>
      <c r="GU39" s="164">
        <v>-34.392200000000003</v>
      </c>
      <c r="GV39" s="164">
        <v>32.386099999999999</v>
      </c>
      <c r="GW39" s="164">
        <v>-81.0107</v>
      </c>
      <c r="GX39" s="165"/>
      <c r="GY39" s="164">
        <v>15.209199999999999</v>
      </c>
      <c r="GZ39" s="164">
        <v>14.779299999999999</v>
      </c>
      <c r="HA39" s="165"/>
      <c r="HB39" s="164">
        <v>133.01179999999999</v>
      </c>
      <c r="HC39" s="164">
        <v>131.0181</v>
      </c>
      <c r="HD39" s="164">
        <v>121.1</v>
      </c>
      <c r="HE39" s="164">
        <v>-121.38</v>
      </c>
      <c r="HF39" s="164">
        <v>-260.97629999999998</v>
      </c>
      <c r="HG39" s="164">
        <v>263.14879999999999</v>
      </c>
      <c r="HH39" s="164">
        <v>32.188400000000001</v>
      </c>
      <c r="HI39" s="164">
        <v>-128.0778</v>
      </c>
      <c r="HJ39" s="164">
        <v>-126.8471</v>
      </c>
      <c r="HK39" s="164">
        <v>-16.905899999999999</v>
      </c>
      <c r="HL39" s="164">
        <v>0</v>
      </c>
      <c r="HM39" s="164">
        <v>72.642700000000005</v>
      </c>
      <c r="HN39" s="164">
        <v>74.5672</v>
      </c>
      <c r="HO39" s="164">
        <v>-54.004800000000003</v>
      </c>
      <c r="HP39" s="165"/>
      <c r="HQ39" s="164">
        <v>15.8233</v>
      </c>
      <c r="HR39" s="164">
        <v>15.7684</v>
      </c>
      <c r="HS39" s="164">
        <v>-36.008099999999999</v>
      </c>
      <c r="HT39" s="164">
        <v>-35.6355</v>
      </c>
      <c r="HU39" s="164">
        <v>-15.52</v>
      </c>
      <c r="HV39" s="164">
        <v>-15.86</v>
      </c>
      <c r="HW39" s="164">
        <v>90.8</v>
      </c>
      <c r="HX39" s="164">
        <v>90.6</v>
      </c>
      <c r="HY39" s="164">
        <v>21.5154</v>
      </c>
      <c r="HZ39" s="164">
        <v>-54.88</v>
      </c>
      <c r="IA39" s="164">
        <v>-425.84840000000003</v>
      </c>
      <c r="IB39" s="164">
        <v>90.146699999999996</v>
      </c>
      <c r="IC39" s="164">
        <v>92.147499999999994</v>
      </c>
      <c r="ID39" s="164">
        <v>9.4</v>
      </c>
      <c r="IE39" s="164">
        <v>72.8</v>
      </c>
      <c r="IF39" s="164">
        <v>-14.8</v>
      </c>
      <c r="IG39" s="164">
        <v>-14.8</v>
      </c>
      <c r="IH39" s="164">
        <v>1.72</v>
      </c>
      <c r="II39" s="165"/>
      <c r="IJ39" s="164">
        <v>-27.121500000000001</v>
      </c>
      <c r="IK39" s="164">
        <v>38.366500000000002</v>
      </c>
      <c r="IL39" s="164">
        <v>178.04179999999999</v>
      </c>
      <c r="IM39" s="164">
        <v>171.53210000000001</v>
      </c>
      <c r="IN39" s="164">
        <v>136.32249999999999</v>
      </c>
      <c r="IO39" s="164">
        <v>-166.7928</v>
      </c>
      <c r="IP39" s="164">
        <v>160.9639</v>
      </c>
      <c r="IQ39" s="164">
        <v>-175.30420000000001</v>
      </c>
      <c r="IR39" s="164">
        <v>-41.1233</v>
      </c>
      <c r="IS39" s="164">
        <v>-165.12299999999999</v>
      </c>
      <c r="IT39" s="164">
        <v>174.03139999999999</v>
      </c>
      <c r="IU39" s="164">
        <v>171.12880000000001</v>
      </c>
      <c r="IV39" s="164">
        <v>177.5993</v>
      </c>
      <c r="IW39" s="164">
        <v>-168.7107</v>
      </c>
      <c r="IX39" s="164">
        <v>39.2044</v>
      </c>
      <c r="IY39" s="164">
        <v>-126.194</v>
      </c>
      <c r="IZ39" s="164">
        <v>125.7483</v>
      </c>
      <c r="JA39" s="164">
        <v>-8.3318999999999992</v>
      </c>
      <c r="JB39" s="165"/>
      <c r="JC39" s="164">
        <v>22.72</v>
      </c>
      <c r="JD39" s="164">
        <v>6.79</v>
      </c>
      <c r="JE39" s="164">
        <v>6.7930000000000001</v>
      </c>
      <c r="JF39" s="164">
        <v>-21.92</v>
      </c>
      <c r="JG39" s="165"/>
      <c r="JH39" s="165"/>
      <c r="JI39" s="164">
        <v>-5.6500000000000002E-2</v>
      </c>
      <c r="JJ39" s="164">
        <v>-25.868600000000001</v>
      </c>
      <c r="JK39" s="164">
        <v>-3.1326999999999998</v>
      </c>
      <c r="JL39" s="164">
        <v>0</v>
      </c>
      <c r="JM39" s="164">
        <v>53.453000000000003</v>
      </c>
      <c r="JN39" s="164">
        <v>53.466999999999999</v>
      </c>
      <c r="JO39" s="164">
        <v>11.3407</v>
      </c>
      <c r="JP39" s="164">
        <v>13.586600000000001</v>
      </c>
      <c r="JQ39" s="164">
        <v>47.869199999999999</v>
      </c>
      <c r="JR39" s="164">
        <v>46.91</v>
      </c>
      <c r="JS39" s="164">
        <v>49.743200000000002</v>
      </c>
      <c r="JT39" s="165"/>
      <c r="JU39" s="164">
        <v>-71.599999999999994</v>
      </c>
      <c r="JV39" s="164">
        <v>13.846299999999999</v>
      </c>
      <c r="JW39" s="164">
        <v>8.19</v>
      </c>
      <c r="JX39" s="165"/>
      <c r="JY39" s="164">
        <v>-7.6406999999999998</v>
      </c>
      <c r="JZ39" s="164">
        <v>46.915900000000001</v>
      </c>
      <c r="KA39" s="164">
        <v>16.454799999999999</v>
      </c>
      <c r="KB39" s="164">
        <v>-7.4169999999999998</v>
      </c>
      <c r="KC39" s="164">
        <v>-46.618299999999998</v>
      </c>
      <c r="KD39" s="164">
        <v>2.9613</v>
      </c>
      <c r="KE39" s="164">
        <v>42.3568</v>
      </c>
      <c r="KF39" s="164">
        <v>63.3</v>
      </c>
      <c r="KG39" s="164">
        <v>-62.5</v>
      </c>
      <c r="KH39" s="164">
        <v>-225.8125</v>
      </c>
      <c r="KI39" s="164">
        <v>224.21850000000001</v>
      </c>
    </row>
    <row r="40" spans="1:295" ht="18" customHeight="1" x14ac:dyDescent="0.25">
      <c r="A40" s="159" t="s">
        <v>72</v>
      </c>
      <c r="B40" s="159" t="s">
        <v>786</v>
      </c>
      <c r="C40" s="166">
        <v>0</v>
      </c>
      <c r="D40" s="167">
        <v>21.311399999999999</v>
      </c>
      <c r="E40" s="167">
        <v>-26.011199999999999</v>
      </c>
      <c r="F40" s="167">
        <v>-36.4407</v>
      </c>
      <c r="G40" s="167">
        <v>16.677399999999999</v>
      </c>
      <c r="H40" s="168"/>
      <c r="I40" s="167">
        <v>53.795299999999997</v>
      </c>
      <c r="J40" s="167">
        <v>-83.883899999999997</v>
      </c>
      <c r="K40" s="167">
        <v>66.001499999999993</v>
      </c>
      <c r="L40" s="167">
        <v>33.865000000000002</v>
      </c>
      <c r="M40" s="167">
        <v>33.0593</v>
      </c>
      <c r="N40" s="167">
        <v>0</v>
      </c>
      <c r="O40" s="167">
        <v>-74.066999999999993</v>
      </c>
      <c r="P40" s="167">
        <v>68.2</v>
      </c>
      <c r="Q40" s="167">
        <v>25.667999999999999</v>
      </c>
      <c r="R40" s="167">
        <v>-68.2</v>
      </c>
      <c r="S40" s="167">
        <v>12.710800000000001</v>
      </c>
      <c r="T40" s="167">
        <v>39.851599999999998</v>
      </c>
      <c r="U40" s="167">
        <v>15.7994</v>
      </c>
      <c r="V40" s="167">
        <v>16.008900000000001</v>
      </c>
      <c r="W40" s="167">
        <v>26.454599999999999</v>
      </c>
      <c r="X40" s="167">
        <v>16.998999999999999</v>
      </c>
      <c r="Y40" s="167">
        <v>0.17899999999999999</v>
      </c>
      <c r="Z40" s="167">
        <v>2.4769999999999999</v>
      </c>
      <c r="AA40" s="168"/>
      <c r="AB40" s="168"/>
      <c r="AC40" s="168"/>
      <c r="AD40" s="168"/>
      <c r="AE40" s="168"/>
      <c r="AF40" s="167">
        <v>0</v>
      </c>
      <c r="AG40" s="167">
        <v>72.599999999999994</v>
      </c>
      <c r="AH40" s="168"/>
      <c r="AI40" s="168"/>
      <c r="AJ40" s="166">
        <v>-34.770000000000003</v>
      </c>
      <c r="AK40" s="166">
        <v>-34.61</v>
      </c>
      <c r="AL40" s="168"/>
      <c r="AM40" s="168"/>
      <c r="AN40" s="168"/>
      <c r="AO40" s="167">
        <v>20.445499999999999</v>
      </c>
      <c r="AP40" s="167">
        <v>-5.0195999999999996</v>
      </c>
      <c r="AQ40" s="167">
        <v>63.745600000000003</v>
      </c>
      <c r="AR40" s="167">
        <v>66.803799999999995</v>
      </c>
      <c r="AS40" s="167">
        <v>51.897500000000001</v>
      </c>
      <c r="AT40" s="167">
        <v>-45.144199999999998</v>
      </c>
      <c r="AU40" s="167">
        <v>-44.877299999999998</v>
      </c>
      <c r="AV40" s="167">
        <v>11.871600000000001</v>
      </c>
      <c r="AW40" s="167">
        <v>10.936400000000001</v>
      </c>
      <c r="AX40" s="167">
        <v>77.696399999999997</v>
      </c>
      <c r="AY40" s="167">
        <v>79.169899999999998</v>
      </c>
      <c r="AZ40" s="167">
        <v>8.9151000000000007</v>
      </c>
      <c r="BA40" s="167">
        <v>46.289400000000001</v>
      </c>
      <c r="BB40" s="167">
        <v>-638.16380000000004</v>
      </c>
      <c r="BC40" s="167">
        <v>28.1751</v>
      </c>
      <c r="BD40" s="167">
        <v>-13.3</v>
      </c>
      <c r="BE40" s="167">
        <v>-14</v>
      </c>
      <c r="BF40" s="167">
        <v>50.083100000000002</v>
      </c>
      <c r="BG40" s="167">
        <v>49.268599999999999</v>
      </c>
      <c r="BH40" s="167">
        <v>-4.1669999999999998</v>
      </c>
      <c r="BI40" s="168"/>
      <c r="BJ40" s="167">
        <v>-111.19799999999999</v>
      </c>
      <c r="BK40" s="167">
        <v>5.7305999999999999</v>
      </c>
      <c r="BL40" s="167">
        <v>8.0604999999999993</v>
      </c>
      <c r="BM40" s="167">
        <v>5.5640999999999998</v>
      </c>
      <c r="BN40" s="167">
        <v>684.74360000000001</v>
      </c>
      <c r="BO40" s="167">
        <v>197.0274</v>
      </c>
      <c r="BP40" s="167">
        <v>197.08850000000001</v>
      </c>
      <c r="BQ40" s="167">
        <v>-661.31910000000005</v>
      </c>
      <c r="BR40" s="167">
        <v>692.10680000000002</v>
      </c>
      <c r="BS40" s="168"/>
      <c r="BT40" s="167">
        <v>-67.778599999999997</v>
      </c>
      <c r="BU40" s="167">
        <v>69.326499999999996</v>
      </c>
      <c r="BV40" s="167">
        <v>98.039100000000005</v>
      </c>
      <c r="BW40" s="167">
        <v>27.34</v>
      </c>
      <c r="BX40" s="167">
        <v>41.93</v>
      </c>
      <c r="BY40" s="167">
        <v>75.849999999999994</v>
      </c>
      <c r="BZ40" s="167">
        <v>76.12</v>
      </c>
      <c r="CA40" s="167">
        <v>2.9512</v>
      </c>
      <c r="CB40" s="167">
        <v>3.2191999999999998</v>
      </c>
      <c r="CC40" s="167">
        <v>52.0854</v>
      </c>
      <c r="CD40" s="167">
        <v>52.287700000000001</v>
      </c>
      <c r="CE40" s="167">
        <v>29.760200000000001</v>
      </c>
      <c r="CF40" s="167">
        <v>-137.0008</v>
      </c>
      <c r="CG40" s="167">
        <v>-136.4914</v>
      </c>
      <c r="CH40" s="167">
        <v>21.688500000000001</v>
      </c>
      <c r="CI40" s="168"/>
      <c r="CJ40" s="168"/>
      <c r="CK40" s="168"/>
      <c r="CL40" s="167">
        <v>100.9</v>
      </c>
      <c r="CM40" s="167">
        <v>91.1</v>
      </c>
      <c r="CN40" s="167">
        <v>-16.04</v>
      </c>
      <c r="CO40" s="167">
        <v>52.848199999999999</v>
      </c>
      <c r="CP40" s="167">
        <v>50.837600000000002</v>
      </c>
      <c r="CQ40" s="167">
        <v>52.202399999999997</v>
      </c>
      <c r="CR40" s="167">
        <v>-36.514200000000002</v>
      </c>
      <c r="CS40" s="167">
        <v>-35.818300000000001</v>
      </c>
      <c r="CT40" s="167">
        <v>95.183099999999996</v>
      </c>
      <c r="CU40" s="167">
        <v>-114.4821</v>
      </c>
      <c r="CV40" s="167">
        <v>108.49639999999999</v>
      </c>
      <c r="CW40" s="167">
        <v>12.630599999999999</v>
      </c>
      <c r="CX40" s="167">
        <v>67.78</v>
      </c>
      <c r="CY40" s="167">
        <v>36.92</v>
      </c>
      <c r="CZ40" s="167">
        <v>50.632300000000001</v>
      </c>
      <c r="DA40" s="167">
        <v>47.905000000000001</v>
      </c>
      <c r="DB40" s="167">
        <v>-31.23</v>
      </c>
      <c r="DC40" s="167">
        <v>-3.8935</v>
      </c>
      <c r="DD40" s="168"/>
      <c r="DE40" s="168"/>
      <c r="DF40" s="167">
        <v>-169.37260000000001</v>
      </c>
      <c r="DG40" s="168"/>
      <c r="DH40" s="167">
        <v>-18.932300000000001</v>
      </c>
      <c r="DI40" s="167">
        <v>-127.8</v>
      </c>
      <c r="DJ40" s="167">
        <v>-127.4</v>
      </c>
      <c r="DK40" s="167">
        <v>27.644300000000001</v>
      </c>
      <c r="DL40" s="167">
        <v>62.997399999999999</v>
      </c>
      <c r="DM40" s="167">
        <v>77.036600000000007</v>
      </c>
      <c r="DN40" s="167">
        <v>89.080799999999996</v>
      </c>
      <c r="DO40" s="167">
        <v>62.63</v>
      </c>
      <c r="DP40" s="168"/>
      <c r="DQ40" s="167">
        <v>68.2</v>
      </c>
      <c r="DR40" s="167">
        <v>166.48949999999999</v>
      </c>
      <c r="DS40" s="167">
        <v>-16.850000000000001</v>
      </c>
      <c r="DT40" s="167">
        <v>-17.149999999999999</v>
      </c>
      <c r="DU40" s="167">
        <v>58.11</v>
      </c>
      <c r="DV40" s="167">
        <v>92.72</v>
      </c>
      <c r="DW40" s="167">
        <v>167.6</v>
      </c>
      <c r="DX40" s="167">
        <v>164.70910000000001</v>
      </c>
      <c r="DY40" s="167">
        <v>50.389499999999998</v>
      </c>
      <c r="DZ40" s="167">
        <v>47.7545</v>
      </c>
      <c r="EA40" s="167">
        <v>296.80849999999998</v>
      </c>
      <c r="EB40" s="167">
        <v>244.60849999999999</v>
      </c>
      <c r="EC40" s="167">
        <v>238.40010000000001</v>
      </c>
      <c r="ED40" s="167">
        <v>240.07919999999999</v>
      </c>
      <c r="EE40" s="167">
        <v>47.416600000000003</v>
      </c>
      <c r="EF40" s="167">
        <v>31.108699999999999</v>
      </c>
      <c r="EG40" s="167">
        <v>-28.995000000000001</v>
      </c>
      <c r="EH40" s="167">
        <v>669.81870000000004</v>
      </c>
      <c r="EI40" s="167">
        <v>26.282599999999999</v>
      </c>
      <c r="EJ40" s="168"/>
      <c r="EK40" s="167">
        <v>-29.984300000000001</v>
      </c>
      <c r="EL40" s="167">
        <v>-27.172000000000001</v>
      </c>
      <c r="EM40" s="167">
        <v>40.747599999999998</v>
      </c>
      <c r="EN40" s="167">
        <v>-49.757199999999997</v>
      </c>
      <c r="EO40" s="168"/>
      <c r="EP40" s="167">
        <v>24.623999999999999</v>
      </c>
      <c r="EQ40" s="167">
        <v>-11.0617</v>
      </c>
      <c r="ER40" s="167">
        <v>-11.487</v>
      </c>
      <c r="ES40" s="167">
        <v>4.3303000000000003</v>
      </c>
      <c r="ET40" s="168"/>
      <c r="EU40" s="167">
        <v>-5.4</v>
      </c>
      <c r="EV40" s="168"/>
      <c r="EW40" s="167">
        <v>13.0661</v>
      </c>
      <c r="EX40" s="167">
        <v>-149.9957</v>
      </c>
      <c r="EY40" s="167">
        <v>-36.569099999999999</v>
      </c>
      <c r="EZ40" s="167">
        <v>-35.817</v>
      </c>
      <c r="FA40" s="167">
        <v>8.6312999999999995</v>
      </c>
      <c r="FB40" s="167">
        <v>-29.7607</v>
      </c>
      <c r="FC40" s="168"/>
      <c r="FD40" s="167">
        <v>23.433</v>
      </c>
      <c r="FE40" s="168"/>
      <c r="FF40" s="167">
        <v>23.594799999999999</v>
      </c>
      <c r="FG40" s="167">
        <v>42.301000000000002</v>
      </c>
      <c r="FH40" s="167">
        <v>43.2087</v>
      </c>
      <c r="FI40" s="167">
        <v>41.645000000000003</v>
      </c>
      <c r="FJ40" s="167">
        <v>-3.3491</v>
      </c>
      <c r="FK40" s="167">
        <v>-4.6887999999999996</v>
      </c>
      <c r="FL40" s="167">
        <v>177.33619999999999</v>
      </c>
      <c r="FM40" s="167">
        <v>-47.025799999999997</v>
      </c>
      <c r="FN40" s="167">
        <v>-47.651000000000003</v>
      </c>
      <c r="FO40" s="167">
        <v>119.4997</v>
      </c>
      <c r="FP40" s="167">
        <v>132.4391</v>
      </c>
      <c r="FQ40" s="167">
        <v>44.343299999999999</v>
      </c>
      <c r="FR40" s="167">
        <v>29.61</v>
      </c>
      <c r="FS40" s="167">
        <v>14.2171</v>
      </c>
      <c r="FT40" s="167">
        <v>1.0329999999999999</v>
      </c>
      <c r="FU40" s="167">
        <v>-9.01</v>
      </c>
      <c r="FV40" s="167">
        <v>21.28</v>
      </c>
      <c r="FW40" s="167">
        <v>44.244900000000001</v>
      </c>
      <c r="FX40" s="168"/>
      <c r="FY40" s="167">
        <v>-2.1789999999999998</v>
      </c>
      <c r="FZ40" s="167">
        <v>4.2969999999999997</v>
      </c>
      <c r="GA40" s="168"/>
      <c r="GB40" s="166">
        <v>36.81</v>
      </c>
      <c r="GC40" s="167">
        <v>-130.78469999999999</v>
      </c>
      <c r="GD40" s="167">
        <v>-118.3875</v>
      </c>
      <c r="GE40" s="167">
        <v>16.940000000000001</v>
      </c>
      <c r="GF40" s="167">
        <v>87.377600000000001</v>
      </c>
      <c r="GG40" s="167">
        <v>29.7</v>
      </c>
      <c r="GH40" s="167">
        <v>-25.326599999999999</v>
      </c>
      <c r="GI40" s="167">
        <v>-2.7795000000000001</v>
      </c>
      <c r="GJ40" s="167">
        <v>-2.7263999999999999</v>
      </c>
      <c r="GK40" s="167">
        <v>2.1943000000000001</v>
      </c>
      <c r="GL40" s="168"/>
      <c r="GM40" s="168"/>
      <c r="GN40" s="168"/>
      <c r="GO40" s="167">
        <v>-43.008699999999997</v>
      </c>
      <c r="GP40" s="167">
        <v>18.2393</v>
      </c>
      <c r="GQ40" s="167">
        <v>44.966099999999997</v>
      </c>
      <c r="GR40" s="167">
        <v>64.478399999999993</v>
      </c>
      <c r="GS40" s="167">
        <v>66.274799999999999</v>
      </c>
      <c r="GT40" s="167">
        <v>-136.21709999999999</v>
      </c>
      <c r="GU40" s="167">
        <v>-34.307699999999997</v>
      </c>
      <c r="GV40" s="167">
        <v>31.8202</v>
      </c>
      <c r="GW40" s="167">
        <v>-80.083799999999997</v>
      </c>
      <c r="GX40" s="167">
        <v>11.6419</v>
      </c>
      <c r="GY40" s="167">
        <v>15.4533</v>
      </c>
      <c r="GZ40" s="167">
        <v>14.8215</v>
      </c>
      <c r="HA40" s="168"/>
      <c r="HB40" s="167">
        <v>150.44110000000001</v>
      </c>
      <c r="HC40" s="167">
        <v>148.58240000000001</v>
      </c>
      <c r="HD40" s="167">
        <v>122.8</v>
      </c>
      <c r="HE40" s="167">
        <v>-121.2073</v>
      </c>
      <c r="HF40" s="167">
        <v>-263.75790000000001</v>
      </c>
      <c r="HG40" s="167">
        <v>265.87349999999998</v>
      </c>
      <c r="HH40" s="167">
        <v>76.380099999999999</v>
      </c>
      <c r="HI40" s="167">
        <v>-141.64779999999999</v>
      </c>
      <c r="HJ40" s="167">
        <v>-141.32320000000001</v>
      </c>
      <c r="HK40" s="167">
        <v>-14.8353</v>
      </c>
      <c r="HL40" s="167">
        <v>0</v>
      </c>
      <c r="HM40" s="167">
        <v>68.678899999999999</v>
      </c>
      <c r="HN40" s="167">
        <v>70.881600000000006</v>
      </c>
      <c r="HO40" s="167">
        <v>-73.033799999999999</v>
      </c>
      <c r="HP40" s="167">
        <v>-65.896799999999999</v>
      </c>
      <c r="HQ40" s="167">
        <v>16.8231</v>
      </c>
      <c r="HR40" s="167">
        <v>16.625299999999999</v>
      </c>
      <c r="HS40" s="167">
        <v>-42.585999999999999</v>
      </c>
      <c r="HT40" s="167">
        <v>-41.695799999999998</v>
      </c>
      <c r="HU40" s="167">
        <v>6.69</v>
      </c>
      <c r="HV40" s="167">
        <v>6.61</v>
      </c>
      <c r="HW40" s="167">
        <v>87.3</v>
      </c>
      <c r="HX40" s="167">
        <v>89.6</v>
      </c>
      <c r="HY40" s="167">
        <v>21.534600000000001</v>
      </c>
      <c r="HZ40" s="167">
        <v>-44.88</v>
      </c>
      <c r="IA40" s="167">
        <v>-413.48390000000001</v>
      </c>
      <c r="IB40" s="167">
        <v>89.141000000000005</v>
      </c>
      <c r="IC40" s="167">
        <v>88.914599999999993</v>
      </c>
      <c r="ID40" s="167">
        <v>9.4</v>
      </c>
      <c r="IE40" s="167">
        <v>72.5</v>
      </c>
      <c r="IF40" s="167">
        <v>-14.7</v>
      </c>
      <c r="IG40" s="167">
        <v>-14.8</v>
      </c>
      <c r="IH40" s="167">
        <v>1.7471000000000001</v>
      </c>
      <c r="II40" s="167">
        <v>1.5805</v>
      </c>
      <c r="IJ40" s="167">
        <v>-74.166600000000003</v>
      </c>
      <c r="IK40" s="167">
        <v>0</v>
      </c>
      <c r="IL40" s="167">
        <v>218.4691</v>
      </c>
      <c r="IM40" s="167">
        <v>232.66249999999999</v>
      </c>
      <c r="IN40" s="167">
        <v>143.02760000000001</v>
      </c>
      <c r="IO40" s="167">
        <v>-228.7406</v>
      </c>
      <c r="IP40" s="167">
        <v>224.1866</v>
      </c>
      <c r="IQ40" s="167">
        <v>-157.85849999999999</v>
      </c>
      <c r="IR40" s="167">
        <v>-64.395399999999995</v>
      </c>
      <c r="IS40" s="167">
        <v>-226.7081</v>
      </c>
      <c r="IT40" s="167">
        <v>150.75299999999999</v>
      </c>
      <c r="IU40" s="167">
        <v>148.72550000000001</v>
      </c>
      <c r="IV40" s="167">
        <v>160.44569999999999</v>
      </c>
      <c r="IW40" s="167">
        <v>-208.7852</v>
      </c>
      <c r="IX40" s="167">
        <v>64.937600000000003</v>
      </c>
      <c r="IY40" s="167">
        <v>-141.5034</v>
      </c>
      <c r="IZ40" s="167">
        <v>142.0506</v>
      </c>
      <c r="JA40" s="167">
        <v>-7.8292999999999999</v>
      </c>
      <c r="JB40" s="168"/>
      <c r="JC40" s="167">
        <v>22.4</v>
      </c>
      <c r="JD40" s="167">
        <v>6.774</v>
      </c>
      <c r="JE40" s="167">
        <v>6.7249999999999996</v>
      </c>
      <c r="JF40" s="167">
        <v>-22.08</v>
      </c>
      <c r="JG40" s="168"/>
      <c r="JH40" s="168"/>
      <c r="JI40" s="167">
        <v>1.5E-3</v>
      </c>
      <c r="JJ40" s="167">
        <v>-27.187000000000001</v>
      </c>
      <c r="JK40" s="167">
        <v>-3.0747</v>
      </c>
      <c r="JL40" s="167">
        <v>0</v>
      </c>
      <c r="JM40" s="167">
        <v>50.677</v>
      </c>
      <c r="JN40" s="167">
        <v>50.292000000000002</v>
      </c>
      <c r="JO40" s="167">
        <v>11.1776</v>
      </c>
      <c r="JP40" s="167">
        <v>13.3863</v>
      </c>
      <c r="JQ40" s="167">
        <v>46.089300000000001</v>
      </c>
      <c r="JR40" s="167">
        <v>45.532600000000002</v>
      </c>
      <c r="JS40" s="167">
        <v>44.843800000000002</v>
      </c>
      <c r="JT40" s="168"/>
      <c r="JU40" s="167">
        <v>-71.099999999999994</v>
      </c>
      <c r="JV40" s="167">
        <v>13.5444</v>
      </c>
      <c r="JW40" s="167">
        <v>8.25</v>
      </c>
      <c r="JX40" s="168"/>
      <c r="JY40" s="167">
        <v>-3.8755999999999999</v>
      </c>
      <c r="JZ40" s="167">
        <v>45.996299999999998</v>
      </c>
      <c r="KA40" s="167">
        <v>14.511200000000001</v>
      </c>
      <c r="KB40" s="167">
        <v>-4.9942000000000002</v>
      </c>
      <c r="KC40" s="167">
        <v>-45.6235</v>
      </c>
      <c r="KD40" s="167">
        <v>0</v>
      </c>
      <c r="KE40" s="167">
        <v>44.047800000000002</v>
      </c>
      <c r="KF40" s="167">
        <v>62.9</v>
      </c>
      <c r="KG40" s="167">
        <v>-61.5</v>
      </c>
      <c r="KH40" s="167">
        <v>-182.5317</v>
      </c>
      <c r="KI40" s="167">
        <v>206.9273</v>
      </c>
    </row>
    <row r="41" spans="1:295" ht="18" customHeight="1" x14ac:dyDescent="0.25">
      <c r="A41" s="159" t="s">
        <v>72</v>
      </c>
      <c r="B41" s="159" t="s">
        <v>787</v>
      </c>
      <c r="C41" s="160">
        <v>0</v>
      </c>
      <c r="D41" s="161">
        <v>22.138500000000001</v>
      </c>
      <c r="E41" s="161">
        <v>-27.0306</v>
      </c>
      <c r="F41" s="161">
        <v>-36.255699999999997</v>
      </c>
      <c r="G41" s="161">
        <v>16.495100000000001</v>
      </c>
      <c r="H41" s="162"/>
      <c r="I41" s="161">
        <v>52.607300000000002</v>
      </c>
      <c r="J41" s="161">
        <v>-84.562899999999999</v>
      </c>
      <c r="K41" s="161">
        <v>65.13</v>
      </c>
      <c r="L41" s="161">
        <v>33.387</v>
      </c>
      <c r="M41" s="161">
        <v>32.527200000000001</v>
      </c>
      <c r="N41" s="161">
        <v>0</v>
      </c>
      <c r="O41" s="161">
        <v>-73.820999999999998</v>
      </c>
      <c r="P41" s="161">
        <v>68.2</v>
      </c>
      <c r="Q41" s="161">
        <v>25.667999999999999</v>
      </c>
      <c r="R41" s="161">
        <v>-68.2</v>
      </c>
      <c r="S41" s="161">
        <v>12.8271</v>
      </c>
      <c r="T41" s="161">
        <v>38.721200000000003</v>
      </c>
      <c r="U41" s="161">
        <v>15.5647</v>
      </c>
      <c r="V41" s="161">
        <v>15.892799999999999</v>
      </c>
      <c r="W41" s="161">
        <v>26.046199999999999</v>
      </c>
      <c r="X41" s="161">
        <v>16.8323</v>
      </c>
      <c r="Y41" s="161">
        <v>0.1188</v>
      </c>
      <c r="Z41" s="161">
        <v>2.3649</v>
      </c>
      <c r="AA41" s="162"/>
      <c r="AB41" s="162"/>
      <c r="AC41" s="162"/>
      <c r="AD41" s="162"/>
      <c r="AE41" s="162"/>
      <c r="AF41" s="161">
        <v>0</v>
      </c>
      <c r="AG41" s="161">
        <v>72.599999999999994</v>
      </c>
      <c r="AH41" s="162"/>
      <c r="AI41" s="162"/>
      <c r="AJ41" s="160">
        <v>-34.770000000000003</v>
      </c>
      <c r="AK41" s="160">
        <v>-34.61</v>
      </c>
      <c r="AL41" s="162"/>
      <c r="AM41" s="162"/>
      <c r="AN41" s="162"/>
      <c r="AO41" s="161">
        <v>20.293800000000001</v>
      </c>
      <c r="AP41" s="161">
        <v>-4.9324000000000003</v>
      </c>
      <c r="AQ41" s="161">
        <v>64.172499999999999</v>
      </c>
      <c r="AR41" s="161">
        <v>66.928700000000006</v>
      </c>
      <c r="AS41" s="161">
        <v>47.446599999999997</v>
      </c>
      <c r="AT41" s="161">
        <v>-48.225299999999997</v>
      </c>
      <c r="AU41" s="161">
        <v>-45.1999</v>
      </c>
      <c r="AV41" s="161">
        <v>15.617900000000001</v>
      </c>
      <c r="AW41" s="161">
        <v>11.1065</v>
      </c>
      <c r="AX41" s="161">
        <v>74.615300000000005</v>
      </c>
      <c r="AY41" s="161">
        <v>76.758600000000001</v>
      </c>
      <c r="AZ41" s="161">
        <v>12.0558</v>
      </c>
      <c r="BA41" s="161">
        <v>59.856699999999996</v>
      </c>
      <c r="BB41" s="161">
        <v>-630.36120000000005</v>
      </c>
      <c r="BC41" s="161">
        <v>28.552299999999999</v>
      </c>
      <c r="BD41" s="161">
        <v>-13.6</v>
      </c>
      <c r="BE41" s="161">
        <v>-14.3</v>
      </c>
      <c r="BF41" s="161">
        <v>53.453800000000001</v>
      </c>
      <c r="BG41" s="161">
        <v>49.0289</v>
      </c>
      <c r="BH41" s="161">
        <v>-4.2037000000000004</v>
      </c>
      <c r="BI41" s="162"/>
      <c r="BJ41" s="161">
        <v>-115.37649999999999</v>
      </c>
      <c r="BK41" s="161">
        <v>5.8853999999999997</v>
      </c>
      <c r="BL41" s="161">
        <v>8.3869000000000007</v>
      </c>
      <c r="BM41" s="161">
        <v>5.7049000000000003</v>
      </c>
      <c r="BN41" s="161">
        <v>682.11900000000003</v>
      </c>
      <c r="BO41" s="161">
        <v>194.12819999999999</v>
      </c>
      <c r="BP41" s="161">
        <v>194.06710000000001</v>
      </c>
      <c r="BQ41" s="161">
        <v>-655.2047</v>
      </c>
      <c r="BR41" s="161">
        <v>694.68550000000005</v>
      </c>
      <c r="BS41" s="162"/>
      <c r="BT41" s="161">
        <v>-78.185599999999994</v>
      </c>
      <c r="BU41" s="161">
        <v>80.014200000000002</v>
      </c>
      <c r="BV41" s="161">
        <v>97.979200000000006</v>
      </c>
      <c r="BW41" s="161">
        <v>27.06</v>
      </c>
      <c r="BX41" s="161">
        <v>41.89</v>
      </c>
      <c r="BY41" s="161">
        <v>76.61</v>
      </c>
      <c r="BZ41" s="161">
        <v>77.08</v>
      </c>
      <c r="CA41" s="161">
        <v>4.2907999999999999</v>
      </c>
      <c r="CB41" s="161">
        <v>6.1661999999999999</v>
      </c>
      <c r="CC41" s="161">
        <v>51.165900000000001</v>
      </c>
      <c r="CD41" s="161">
        <v>51.103999999999999</v>
      </c>
      <c r="CE41" s="161">
        <v>30.755600000000001</v>
      </c>
      <c r="CF41" s="161">
        <v>-141.91059999999999</v>
      </c>
      <c r="CG41" s="161">
        <v>-141.69120000000001</v>
      </c>
      <c r="CH41" s="161">
        <v>21.7559</v>
      </c>
      <c r="CI41" s="162"/>
      <c r="CJ41" s="162"/>
      <c r="CK41" s="162"/>
      <c r="CL41" s="161">
        <v>99.1</v>
      </c>
      <c r="CM41" s="161">
        <v>89.9</v>
      </c>
      <c r="CN41" s="161">
        <v>-16.14</v>
      </c>
      <c r="CO41" s="161">
        <v>50.545299999999997</v>
      </c>
      <c r="CP41" s="161">
        <v>49.033200000000001</v>
      </c>
      <c r="CQ41" s="161">
        <v>49.936399999999999</v>
      </c>
      <c r="CR41" s="161">
        <v>-37.667999999999999</v>
      </c>
      <c r="CS41" s="161">
        <v>-37.2194</v>
      </c>
      <c r="CT41" s="161">
        <v>92.543300000000002</v>
      </c>
      <c r="CU41" s="161">
        <v>-112.09050000000001</v>
      </c>
      <c r="CV41" s="161">
        <v>105.06059999999999</v>
      </c>
      <c r="CW41" s="161">
        <v>12.5816</v>
      </c>
      <c r="CX41" s="161">
        <v>66.849999999999994</v>
      </c>
      <c r="CY41" s="161">
        <v>35.49</v>
      </c>
      <c r="CZ41" s="161">
        <v>50.632300000000001</v>
      </c>
      <c r="DA41" s="161">
        <v>47.905000000000001</v>
      </c>
      <c r="DB41" s="161">
        <v>-31.34</v>
      </c>
      <c r="DC41" s="161">
        <v>-3.8935</v>
      </c>
      <c r="DD41" s="162"/>
      <c r="DE41" s="162"/>
      <c r="DF41" s="161">
        <v>-169.6258</v>
      </c>
      <c r="DG41" s="162"/>
      <c r="DH41" s="161">
        <v>-18.941500000000001</v>
      </c>
      <c r="DI41" s="161">
        <v>-127.2</v>
      </c>
      <c r="DJ41" s="161">
        <v>-128</v>
      </c>
      <c r="DK41" s="161">
        <v>27.726700000000001</v>
      </c>
      <c r="DL41" s="162"/>
      <c r="DM41" s="161">
        <v>77.036600000000007</v>
      </c>
      <c r="DN41" s="161">
        <v>89.080799999999996</v>
      </c>
      <c r="DO41" s="162"/>
      <c r="DP41" s="162"/>
      <c r="DQ41" s="161">
        <v>68.138000000000005</v>
      </c>
      <c r="DR41" s="161">
        <v>169.0496</v>
      </c>
      <c r="DS41" s="161">
        <v>-17.16</v>
      </c>
      <c r="DT41" s="161">
        <v>-17.54</v>
      </c>
      <c r="DU41" s="161">
        <v>58.34</v>
      </c>
      <c r="DV41" s="161">
        <v>93.84</v>
      </c>
      <c r="DW41" s="161">
        <v>168.1636</v>
      </c>
      <c r="DX41" s="161">
        <v>164.34549999999999</v>
      </c>
      <c r="DY41" s="161">
        <v>52.1023</v>
      </c>
      <c r="DZ41" s="161">
        <v>50.881799999999998</v>
      </c>
      <c r="EA41" s="161">
        <v>296.64839999999998</v>
      </c>
      <c r="EB41" s="161">
        <v>247.54929999999999</v>
      </c>
      <c r="EC41" s="161">
        <v>238.7105</v>
      </c>
      <c r="ED41" s="161">
        <v>242.81180000000001</v>
      </c>
      <c r="EE41" s="161">
        <v>50.175800000000002</v>
      </c>
      <c r="EF41" s="161">
        <v>33.517600000000002</v>
      </c>
      <c r="EG41" s="161">
        <v>-29.099</v>
      </c>
      <c r="EH41" s="161">
        <v>668.99559999999997</v>
      </c>
      <c r="EI41" s="161">
        <v>41.534599999999998</v>
      </c>
      <c r="EJ41" s="162"/>
      <c r="EK41" s="161">
        <v>-29.1708</v>
      </c>
      <c r="EL41" s="161">
        <v>-26.5349</v>
      </c>
      <c r="EM41" s="161">
        <v>39.274700000000003</v>
      </c>
      <c r="EN41" s="161">
        <v>-48.160200000000003</v>
      </c>
      <c r="EO41" s="162"/>
      <c r="EP41" s="161">
        <v>24.623999999999999</v>
      </c>
      <c r="EQ41" s="161">
        <v>-9.3690999999999995</v>
      </c>
      <c r="ER41" s="161">
        <v>-9.6564999999999994</v>
      </c>
      <c r="ES41" s="161">
        <v>2.3441999999999998</v>
      </c>
      <c r="ET41" s="162"/>
      <c r="EU41" s="161">
        <v>-5.17</v>
      </c>
      <c r="EV41" s="162"/>
      <c r="EW41" s="161">
        <v>12.544600000000001</v>
      </c>
      <c r="EX41" s="161">
        <v>-145.53649999999999</v>
      </c>
      <c r="EY41" s="161">
        <v>-35.610399999999998</v>
      </c>
      <c r="EZ41" s="161">
        <v>-34.264600000000002</v>
      </c>
      <c r="FA41" s="161">
        <v>6.0076000000000001</v>
      </c>
      <c r="FB41" s="161">
        <v>-30.978899999999999</v>
      </c>
      <c r="FC41" s="162"/>
      <c r="FD41" s="161">
        <v>23.565000000000001</v>
      </c>
      <c r="FE41" s="162"/>
      <c r="FF41" s="161">
        <v>22.615200000000002</v>
      </c>
      <c r="FG41" s="161">
        <v>42.215400000000002</v>
      </c>
      <c r="FH41" s="161">
        <v>42.634099999999997</v>
      </c>
      <c r="FI41" s="161">
        <v>41.2363</v>
      </c>
      <c r="FJ41" s="161">
        <v>-6.8657000000000004</v>
      </c>
      <c r="FK41" s="161">
        <v>-6.6982999999999997</v>
      </c>
      <c r="FL41" s="161">
        <v>187.71850000000001</v>
      </c>
      <c r="FM41" s="161">
        <v>-49.794699999999999</v>
      </c>
      <c r="FN41" s="161">
        <v>-49.488599999999998</v>
      </c>
      <c r="FO41" s="161">
        <v>120.70569999999999</v>
      </c>
      <c r="FP41" s="161">
        <v>128.47130000000001</v>
      </c>
      <c r="FQ41" s="161">
        <v>50.634900000000002</v>
      </c>
      <c r="FR41" s="161">
        <v>27.46</v>
      </c>
      <c r="FS41" s="161">
        <v>11.0726</v>
      </c>
      <c r="FT41" s="161">
        <v>1.0207999999999999</v>
      </c>
      <c r="FU41" s="161">
        <v>-6.82</v>
      </c>
      <c r="FV41" s="161">
        <v>20.59</v>
      </c>
      <c r="FW41" s="161">
        <v>49.492699999999999</v>
      </c>
      <c r="FX41" s="162"/>
      <c r="FY41" s="161">
        <v>-2.1160000000000001</v>
      </c>
      <c r="FZ41" s="161">
        <v>4.3460000000000001</v>
      </c>
      <c r="GA41" s="162"/>
      <c r="GB41" s="160">
        <v>36.81</v>
      </c>
      <c r="GC41" s="161">
        <v>-131.85720000000001</v>
      </c>
      <c r="GD41" s="161">
        <v>-121.4773</v>
      </c>
      <c r="GE41" s="161">
        <v>17.09</v>
      </c>
      <c r="GF41" s="161">
        <v>85.666600000000003</v>
      </c>
      <c r="GG41" s="161">
        <v>27.7</v>
      </c>
      <c r="GH41" s="161">
        <v>-26.057600000000001</v>
      </c>
      <c r="GI41" s="161">
        <v>-2.8538000000000001</v>
      </c>
      <c r="GJ41" s="161">
        <v>-2.8508</v>
      </c>
      <c r="GK41" s="161">
        <v>2.1968999999999999</v>
      </c>
      <c r="GL41" s="162"/>
      <c r="GM41" s="162"/>
      <c r="GN41" s="161">
        <v>-15.1844</v>
      </c>
      <c r="GO41" s="161">
        <v>-43.617600000000003</v>
      </c>
      <c r="GP41" s="161">
        <v>16.247699999999998</v>
      </c>
      <c r="GQ41" s="161">
        <v>45.997799999999998</v>
      </c>
      <c r="GR41" s="161">
        <v>63.576700000000002</v>
      </c>
      <c r="GS41" s="161">
        <v>63.600099999999998</v>
      </c>
      <c r="GT41" s="161">
        <v>-136.59690000000001</v>
      </c>
      <c r="GU41" s="161">
        <v>-33.824599999999997</v>
      </c>
      <c r="GV41" s="161">
        <v>33.144100000000002</v>
      </c>
      <c r="GW41" s="161">
        <v>-79.443399999999997</v>
      </c>
      <c r="GX41" s="161">
        <v>12.462899999999999</v>
      </c>
      <c r="GY41" s="161">
        <v>15.3459</v>
      </c>
      <c r="GZ41" s="161">
        <v>15.0113</v>
      </c>
      <c r="HA41" s="161">
        <v>14</v>
      </c>
      <c r="HB41" s="161">
        <v>165.36750000000001</v>
      </c>
      <c r="HC41" s="161">
        <v>166.49289999999999</v>
      </c>
      <c r="HD41" s="161">
        <v>135.4</v>
      </c>
      <c r="HE41" s="161">
        <v>-136.15270000000001</v>
      </c>
      <c r="HF41" s="161">
        <v>-277.12810000000002</v>
      </c>
      <c r="HG41" s="161">
        <v>279.60680000000002</v>
      </c>
      <c r="HH41" s="161">
        <v>106.2187</v>
      </c>
      <c r="HI41" s="161">
        <v>-159.16929999999999</v>
      </c>
      <c r="HJ41" s="161">
        <v>-153.37860000000001</v>
      </c>
      <c r="HK41" s="161">
        <v>-13.9046</v>
      </c>
      <c r="HL41" s="162"/>
      <c r="HM41" s="161">
        <v>76.320899999999995</v>
      </c>
      <c r="HN41" s="161">
        <v>77.850099999999998</v>
      </c>
      <c r="HO41" s="162"/>
      <c r="HP41" s="161">
        <v>-78.180400000000006</v>
      </c>
      <c r="HQ41" s="161">
        <v>24.326799999999999</v>
      </c>
      <c r="HR41" s="161">
        <v>24.118099999999998</v>
      </c>
      <c r="HS41" s="161">
        <v>-59.554600000000001</v>
      </c>
      <c r="HT41" s="161">
        <v>-59.209000000000003</v>
      </c>
      <c r="HU41" s="161">
        <v>-17.11</v>
      </c>
      <c r="HV41" s="161">
        <v>-16.86</v>
      </c>
      <c r="HW41" s="161">
        <v>89.9</v>
      </c>
      <c r="HX41" s="161">
        <v>89.9</v>
      </c>
      <c r="HY41" s="161">
        <v>21.534600000000001</v>
      </c>
      <c r="HZ41" s="161">
        <v>-16.32</v>
      </c>
      <c r="IA41" s="161">
        <v>-418.17399999999998</v>
      </c>
      <c r="IB41" s="161">
        <v>96.893699999999995</v>
      </c>
      <c r="IC41" s="161">
        <v>95.828000000000003</v>
      </c>
      <c r="ID41" s="161">
        <v>10.5</v>
      </c>
      <c r="IE41" s="161">
        <v>69.7</v>
      </c>
      <c r="IF41" s="161">
        <v>-23.3</v>
      </c>
      <c r="IG41" s="161">
        <v>-23.4</v>
      </c>
      <c r="IH41" s="161">
        <v>1.8643000000000001</v>
      </c>
      <c r="II41" s="161">
        <v>1.4799</v>
      </c>
      <c r="IJ41" s="161">
        <v>-97.071399999999997</v>
      </c>
      <c r="IK41" s="161">
        <v>-25.667400000000001</v>
      </c>
      <c r="IL41" s="161">
        <v>247.2552</v>
      </c>
      <c r="IM41" s="161">
        <v>251.96690000000001</v>
      </c>
      <c r="IN41" s="161">
        <v>143.9383</v>
      </c>
      <c r="IO41" s="161">
        <v>-245.39879999999999</v>
      </c>
      <c r="IP41" s="161">
        <v>243.3776</v>
      </c>
      <c r="IQ41" s="161">
        <v>-201.69059999999999</v>
      </c>
      <c r="IR41" s="161">
        <v>-87.9221</v>
      </c>
      <c r="IS41" s="161">
        <v>-241.0975</v>
      </c>
      <c r="IT41" s="161">
        <v>164.06209999999999</v>
      </c>
      <c r="IU41" s="161">
        <v>164.0968</v>
      </c>
      <c r="IV41" s="161">
        <v>209.6155</v>
      </c>
      <c r="IW41" s="161">
        <v>-233.7903</v>
      </c>
      <c r="IX41" s="161">
        <v>85.9392</v>
      </c>
      <c r="IY41" s="161">
        <v>-149.40860000000001</v>
      </c>
      <c r="IZ41" s="161">
        <v>145.64410000000001</v>
      </c>
      <c r="JA41" s="161">
        <v>-8.1478999999999999</v>
      </c>
      <c r="JB41" s="162"/>
      <c r="JC41" s="161">
        <v>22.96</v>
      </c>
      <c r="JD41" s="161">
        <v>6.681</v>
      </c>
      <c r="JE41" s="161">
        <v>6.7350000000000003</v>
      </c>
      <c r="JF41" s="161">
        <v>-22.72</v>
      </c>
      <c r="JG41" s="162"/>
      <c r="JH41" s="162"/>
      <c r="JI41" s="161">
        <v>-2.9000000000000001E-2</v>
      </c>
      <c r="JJ41" s="161">
        <v>-28.389399999999998</v>
      </c>
      <c r="JK41" s="161">
        <v>-2.9281999999999999</v>
      </c>
      <c r="JL41" s="161">
        <v>2</v>
      </c>
      <c r="JM41" s="161">
        <v>54.996000000000002</v>
      </c>
      <c r="JN41" s="161">
        <v>52.213000000000001</v>
      </c>
      <c r="JO41" s="162"/>
      <c r="JP41" s="162"/>
      <c r="JQ41" s="161">
        <v>51.165399999999998</v>
      </c>
      <c r="JR41" s="161">
        <v>51.283999999999999</v>
      </c>
      <c r="JS41" s="161">
        <v>48.363199999999999</v>
      </c>
      <c r="JT41" s="162"/>
      <c r="JU41" s="161">
        <v>-68.099999999999994</v>
      </c>
      <c r="JV41" s="161">
        <v>13.763299999999999</v>
      </c>
      <c r="JW41" s="161">
        <v>8.39</v>
      </c>
      <c r="JX41" s="162"/>
      <c r="JY41" s="161">
        <v>-3.47</v>
      </c>
      <c r="JZ41" s="161">
        <v>45.566800000000001</v>
      </c>
      <c r="KA41" s="161">
        <v>13.4322</v>
      </c>
      <c r="KB41" s="161">
        <v>-4.3367000000000004</v>
      </c>
      <c r="KC41" s="161">
        <v>-45.137999999999998</v>
      </c>
      <c r="KD41" s="161">
        <v>0</v>
      </c>
      <c r="KE41" s="161">
        <v>45.111800000000002</v>
      </c>
      <c r="KF41" s="161">
        <v>60.8</v>
      </c>
      <c r="KG41" s="161">
        <v>-61.2</v>
      </c>
      <c r="KH41" s="161">
        <v>-168.08879999999999</v>
      </c>
      <c r="KI41" s="161">
        <v>198.90940000000001</v>
      </c>
    </row>
    <row r="42" spans="1:295" ht="18" customHeight="1" x14ac:dyDescent="0.25">
      <c r="A42" s="159" t="s">
        <v>72</v>
      </c>
      <c r="B42" s="159" t="s">
        <v>788</v>
      </c>
      <c r="C42" s="163">
        <v>0</v>
      </c>
      <c r="D42" s="164">
        <v>21.889500000000002</v>
      </c>
      <c r="E42" s="164">
        <v>-26.725300000000001</v>
      </c>
      <c r="F42" s="164">
        <v>-36.394199999999998</v>
      </c>
      <c r="G42" s="164">
        <v>16.098500000000001</v>
      </c>
      <c r="H42" s="165"/>
      <c r="I42" s="164">
        <v>51.279699999999998</v>
      </c>
      <c r="J42" s="164">
        <v>-77.758200000000002</v>
      </c>
      <c r="K42" s="164">
        <v>64.5839</v>
      </c>
      <c r="L42" s="164">
        <v>32.808999999999997</v>
      </c>
      <c r="M42" s="164">
        <v>32.083500000000001</v>
      </c>
      <c r="N42" s="164">
        <v>-6.66</v>
      </c>
      <c r="O42" s="164">
        <v>-71.162999999999997</v>
      </c>
      <c r="P42" s="164">
        <v>66</v>
      </c>
      <c r="Q42" s="164">
        <v>24.012</v>
      </c>
      <c r="R42" s="164">
        <v>-66</v>
      </c>
      <c r="S42" s="164">
        <v>12.751200000000001</v>
      </c>
      <c r="T42" s="164">
        <v>36.167000000000002</v>
      </c>
      <c r="U42" s="164">
        <v>15.589700000000001</v>
      </c>
      <c r="V42" s="164">
        <v>15.7774</v>
      </c>
      <c r="W42" s="164">
        <v>26.1282</v>
      </c>
      <c r="X42" s="164">
        <v>17.089099999999998</v>
      </c>
      <c r="Y42" s="164">
        <v>0.1961</v>
      </c>
      <c r="Z42" s="164">
        <v>2.3433999999999999</v>
      </c>
      <c r="AA42" s="165"/>
      <c r="AB42" s="165"/>
      <c r="AC42" s="165"/>
      <c r="AD42" s="165"/>
      <c r="AE42" s="165"/>
      <c r="AF42" s="164">
        <v>6.66</v>
      </c>
      <c r="AG42" s="164">
        <v>70.400000000000006</v>
      </c>
      <c r="AH42" s="165"/>
      <c r="AI42" s="165"/>
      <c r="AJ42" s="163">
        <v>-34.770000000000003</v>
      </c>
      <c r="AK42" s="163">
        <v>-34.61</v>
      </c>
      <c r="AL42" s="165"/>
      <c r="AM42" s="165"/>
      <c r="AN42" s="165"/>
      <c r="AO42" s="164">
        <v>20.714600000000001</v>
      </c>
      <c r="AP42" s="164">
        <v>-4.9500999999999999</v>
      </c>
      <c r="AQ42" s="164">
        <v>64.778499999999994</v>
      </c>
      <c r="AR42" s="164">
        <v>67.422799999999995</v>
      </c>
      <c r="AS42" s="164">
        <v>45.142699999999998</v>
      </c>
      <c r="AT42" s="164">
        <v>-44.340499999999999</v>
      </c>
      <c r="AU42" s="164">
        <v>-45.3904</v>
      </c>
      <c r="AV42" s="164">
        <v>11.8104</v>
      </c>
      <c r="AW42" s="164">
        <v>11.3886</v>
      </c>
      <c r="AX42" s="164">
        <v>73.543599999999998</v>
      </c>
      <c r="AY42" s="164">
        <v>75.820899999999995</v>
      </c>
      <c r="AZ42" s="164">
        <v>8.3917000000000002</v>
      </c>
      <c r="BA42" s="164">
        <v>43.913800000000002</v>
      </c>
      <c r="BB42" s="164">
        <v>-598.26199999999994</v>
      </c>
      <c r="BC42" s="164">
        <v>28.655000000000001</v>
      </c>
      <c r="BD42" s="164">
        <v>-13.6</v>
      </c>
      <c r="BE42" s="164">
        <v>-14</v>
      </c>
      <c r="BF42" s="164">
        <v>51.540700000000001</v>
      </c>
      <c r="BG42" s="164">
        <v>49.324399999999997</v>
      </c>
      <c r="BH42" s="164">
        <v>-4.6277999999999997</v>
      </c>
      <c r="BI42" s="165"/>
      <c r="BJ42" s="164">
        <v>-95.546999999999997</v>
      </c>
      <c r="BK42" s="164">
        <v>5.8852000000000002</v>
      </c>
      <c r="BL42" s="164">
        <v>7.5213999999999999</v>
      </c>
      <c r="BM42" s="164">
        <v>5.1947000000000001</v>
      </c>
      <c r="BN42" s="164">
        <v>650.19669999999996</v>
      </c>
      <c r="BO42" s="164">
        <v>189.82509999999999</v>
      </c>
      <c r="BP42" s="164">
        <v>189.82509999999999</v>
      </c>
      <c r="BQ42" s="164">
        <v>-632.40459999999996</v>
      </c>
      <c r="BR42" s="164">
        <v>655.06100000000004</v>
      </c>
      <c r="BS42" s="165"/>
      <c r="BT42" s="164">
        <v>-49.209699999999998</v>
      </c>
      <c r="BU42" s="164">
        <v>51.345700000000001</v>
      </c>
      <c r="BV42" s="164">
        <v>98.088999999999999</v>
      </c>
      <c r="BW42" s="164">
        <v>26.87</v>
      </c>
      <c r="BX42" s="164">
        <v>41.79</v>
      </c>
      <c r="BY42" s="164">
        <v>78.94</v>
      </c>
      <c r="BZ42" s="164">
        <v>78.37</v>
      </c>
      <c r="CA42" s="164">
        <v>-10.176500000000001</v>
      </c>
      <c r="CB42" s="164">
        <v>-10.5784</v>
      </c>
      <c r="CC42" s="164">
        <v>66.047700000000006</v>
      </c>
      <c r="CD42" s="164">
        <v>67.012699999999995</v>
      </c>
      <c r="CE42" s="164">
        <v>29.552</v>
      </c>
      <c r="CF42" s="164">
        <v>-140.02719999999999</v>
      </c>
      <c r="CG42" s="164">
        <v>-138.53530000000001</v>
      </c>
      <c r="CH42" s="164">
        <v>16.256699999999999</v>
      </c>
      <c r="CI42" s="165"/>
      <c r="CJ42" s="165"/>
      <c r="CK42" s="165"/>
      <c r="CL42" s="164">
        <v>97.9</v>
      </c>
      <c r="CM42" s="164">
        <v>88.6</v>
      </c>
      <c r="CN42" s="164">
        <v>-15.85</v>
      </c>
      <c r="CO42" s="164">
        <v>50.346800000000002</v>
      </c>
      <c r="CP42" s="164">
        <v>48.367800000000003</v>
      </c>
      <c r="CQ42" s="164">
        <v>48.479700000000001</v>
      </c>
      <c r="CR42" s="164">
        <v>-40.012999999999998</v>
      </c>
      <c r="CS42" s="164">
        <v>-39.350999999999999</v>
      </c>
      <c r="CT42" s="164">
        <v>88.859899999999996</v>
      </c>
      <c r="CU42" s="164">
        <v>-104.98560000000001</v>
      </c>
      <c r="CV42" s="164">
        <v>101.1187</v>
      </c>
      <c r="CW42" s="164">
        <v>12.386900000000001</v>
      </c>
      <c r="CX42" s="164">
        <v>65.87</v>
      </c>
      <c r="CY42" s="164">
        <v>35.49</v>
      </c>
      <c r="CZ42" s="165"/>
      <c r="DA42" s="165"/>
      <c r="DB42" s="164">
        <v>-31.51</v>
      </c>
      <c r="DC42" s="164">
        <v>-3.8935</v>
      </c>
      <c r="DD42" s="165"/>
      <c r="DE42" s="165"/>
      <c r="DF42" s="164">
        <v>-184.59649999999999</v>
      </c>
      <c r="DG42" s="165"/>
      <c r="DH42" s="164">
        <v>-19.069800000000001</v>
      </c>
      <c r="DI42" s="164">
        <v>-128.19999999999999</v>
      </c>
      <c r="DJ42" s="164">
        <v>-127.3</v>
      </c>
      <c r="DK42" s="164">
        <v>28.149699999999999</v>
      </c>
      <c r="DL42" s="165"/>
      <c r="DM42" s="164">
        <v>77.036600000000007</v>
      </c>
      <c r="DN42" s="165"/>
      <c r="DO42" s="164">
        <v>61.99</v>
      </c>
      <c r="DP42" s="165"/>
      <c r="DQ42" s="164">
        <v>67.936499999999995</v>
      </c>
      <c r="DR42" s="164">
        <v>182.56039999999999</v>
      </c>
      <c r="DS42" s="164">
        <v>-17.03</v>
      </c>
      <c r="DT42" s="164">
        <v>-17.489999999999998</v>
      </c>
      <c r="DU42" s="164">
        <v>62.11</v>
      </c>
      <c r="DV42" s="164">
        <v>93.02</v>
      </c>
      <c r="DW42" s="164">
        <v>183.3818</v>
      </c>
      <c r="DX42" s="164">
        <v>181.9091</v>
      </c>
      <c r="DY42" s="164">
        <v>43.459499999999998</v>
      </c>
      <c r="DZ42" s="164">
        <v>42.936399999999999</v>
      </c>
      <c r="EA42" s="164">
        <v>300.24849999999998</v>
      </c>
      <c r="EB42" s="164">
        <v>249.8168</v>
      </c>
      <c r="EC42" s="164">
        <v>240.84889999999999</v>
      </c>
      <c r="ED42" s="164">
        <v>246.1669</v>
      </c>
      <c r="EE42" s="164">
        <v>59.215899999999998</v>
      </c>
      <c r="EF42" s="164">
        <v>42.0212</v>
      </c>
      <c r="EG42" s="164">
        <v>-29.526</v>
      </c>
      <c r="EH42" s="164">
        <v>646.33510000000001</v>
      </c>
      <c r="EI42" s="164">
        <v>140.45769999999999</v>
      </c>
      <c r="EJ42" s="165"/>
      <c r="EK42" s="164">
        <v>-27.6982</v>
      </c>
      <c r="EL42" s="164">
        <v>-25.700600000000001</v>
      </c>
      <c r="EM42" s="164">
        <v>26.700500000000002</v>
      </c>
      <c r="EN42" s="164">
        <v>-38.410299999999999</v>
      </c>
      <c r="EO42" s="165"/>
      <c r="EP42" s="164">
        <v>36.911999999999999</v>
      </c>
      <c r="EQ42" s="164">
        <v>-7.9032999999999998</v>
      </c>
      <c r="ER42" s="164">
        <v>-8.2553999999999998</v>
      </c>
      <c r="ES42" s="164">
        <v>-7.8996000000000004</v>
      </c>
      <c r="ET42" s="165"/>
      <c r="EU42" s="164">
        <v>-12.42</v>
      </c>
      <c r="EV42" s="165"/>
      <c r="EW42" s="164">
        <v>11.8977</v>
      </c>
      <c r="EX42" s="164">
        <v>-124.01349999999999</v>
      </c>
      <c r="EY42" s="164">
        <v>-39.403500000000001</v>
      </c>
      <c r="EZ42" s="164">
        <v>-38.284100000000002</v>
      </c>
      <c r="FA42" s="164">
        <v>11.7682</v>
      </c>
      <c r="FB42" s="164">
        <v>-40.103200000000001</v>
      </c>
      <c r="FC42" s="164">
        <v>10.2287</v>
      </c>
      <c r="FD42" s="164">
        <v>23.992899999999999</v>
      </c>
      <c r="FE42" s="165"/>
      <c r="FF42" s="164">
        <v>23.528400000000001</v>
      </c>
      <c r="FG42" s="164">
        <v>41.635100000000001</v>
      </c>
      <c r="FH42" s="164">
        <v>44.566000000000003</v>
      </c>
      <c r="FI42" s="164">
        <v>41.081400000000002</v>
      </c>
      <c r="FJ42" s="164">
        <v>8.7077000000000009</v>
      </c>
      <c r="FK42" s="164">
        <v>7.5354999999999999</v>
      </c>
      <c r="FL42" s="164">
        <v>111.8608</v>
      </c>
      <c r="FM42" s="164">
        <v>-42.064500000000002</v>
      </c>
      <c r="FN42" s="164">
        <v>-41.805999999999997</v>
      </c>
      <c r="FO42" s="164">
        <v>67.167599999999993</v>
      </c>
      <c r="FP42" s="164">
        <v>75.147599999999997</v>
      </c>
      <c r="FQ42" s="164">
        <v>36.2866</v>
      </c>
      <c r="FR42" s="164">
        <v>19.86</v>
      </c>
      <c r="FS42" s="164">
        <v>12.7669</v>
      </c>
      <c r="FT42" s="164">
        <v>1.0684</v>
      </c>
      <c r="FU42" s="164">
        <v>-7.69</v>
      </c>
      <c r="FV42" s="164">
        <v>19.670000000000002</v>
      </c>
      <c r="FW42" s="164">
        <v>36.380299999999998</v>
      </c>
      <c r="FX42" s="165"/>
      <c r="FY42" s="164">
        <v>-2.1720000000000002</v>
      </c>
      <c r="FZ42" s="164">
        <v>4.431</v>
      </c>
      <c r="GA42" s="165"/>
      <c r="GB42" s="163">
        <v>36.81</v>
      </c>
      <c r="GC42" s="164">
        <v>-75.8703</v>
      </c>
      <c r="GD42" s="164">
        <v>-67.903899999999993</v>
      </c>
      <c r="GE42" s="164">
        <v>15.35</v>
      </c>
      <c r="GF42" s="164">
        <v>91.007199999999997</v>
      </c>
      <c r="GG42" s="164">
        <v>23.5</v>
      </c>
      <c r="GH42" s="164">
        <v>-27.056699999999999</v>
      </c>
      <c r="GI42" s="164">
        <v>-1.4745999999999999</v>
      </c>
      <c r="GJ42" s="164">
        <v>-1.2948999999999999</v>
      </c>
      <c r="GK42" s="164">
        <v>2.2351000000000001</v>
      </c>
      <c r="GL42" s="165"/>
      <c r="GM42" s="165"/>
      <c r="GN42" s="164">
        <v>-14.1023</v>
      </c>
      <c r="GO42" s="164">
        <v>-44.458500000000001</v>
      </c>
      <c r="GP42" s="164">
        <v>16.5503</v>
      </c>
      <c r="GQ42" s="164">
        <v>46.958399999999997</v>
      </c>
      <c r="GR42" s="164">
        <v>60.711199999999998</v>
      </c>
      <c r="GS42" s="164">
        <v>63.239100000000001</v>
      </c>
      <c r="GT42" s="164">
        <v>-154.3492</v>
      </c>
      <c r="GU42" s="164">
        <v>-32.825299999999999</v>
      </c>
      <c r="GV42" s="164">
        <v>31.0395</v>
      </c>
      <c r="GW42" s="164">
        <v>-73.965400000000002</v>
      </c>
      <c r="GX42" s="165"/>
      <c r="GY42" s="164">
        <v>15.6389</v>
      </c>
      <c r="GZ42" s="164">
        <v>15.1273</v>
      </c>
      <c r="HA42" s="164">
        <v>13.6128</v>
      </c>
      <c r="HB42" s="164">
        <v>210.03880000000001</v>
      </c>
      <c r="HC42" s="164">
        <v>210.36060000000001</v>
      </c>
      <c r="HD42" s="164">
        <v>185.2</v>
      </c>
      <c r="HE42" s="164">
        <v>-185.988</v>
      </c>
      <c r="HF42" s="164">
        <v>-345.05009999999999</v>
      </c>
      <c r="HG42" s="164">
        <v>345.36329999999998</v>
      </c>
      <c r="HH42" s="164">
        <v>226.7088</v>
      </c>
      <c r="HI42" s="164">
        <v>-202.1422</v>
      </c>
      <c r="HJ42" s="164">
        <v>-197.53219999999999</v>
      </c>
      <c r="HK42" s="164">
        <v>-12.860300000000001</v>
      </c>
      <c r="HL42" s="165"/>
      <c r="HM42" s="164">
        <v>77.143299999999996</v>
      </c>
      <c r="HN42" s="164">
        <v>75.929199999999994</v>
      </c>
      <c r="HO42" s="164">
        <v>-98.025700000000001</v>
      </c>
      <c r="HP42" s="164">
        <v>-106.3664</v>
      </c>
      <c r="HQ42" s="164">
        <v>35.346299999999999</v>
      </c>
      <c r="HR42" s="164">
        <v>35.302399999999999</v>
      </c>
      <c r="HS42" s="164">
        <v>-76.604100000000003</v>
      </c>
      <c r="HT42" s="164">
        <v>-76.831599999999995</v>
      </c>
      <c r="HU42" s="164">
        <v>10.06</v>
      </c>
      <c r="HV42" s="164">
        <v>9.8000000000000007</v>
      </c>
      <c r="HW42" s="164">
        <v>86.2</v>
      </c>
      <c r="HX42" s="164">
        <v>88.6</v>
      </c>
      <c r="HY42" s="164">
        <v>21.884899999999998</v>
      </c>
      <c r="HZ42" s="164">
        <v>11.28</v>
      </c>
      <c r="IA42" s="164">
        <v>-409.04730000000001</v>
      </c>
      <c r="IB42" s="164">
        <v>98.070300000000003</v>
      </c>
      <c r="IC42" s="164">
        <v>97.399299999999997</v>
      </c>
      <c r="ID42" s="164">
        <v>13.9</v>
      </c>
      <c r="IE42" s="164">
        <v>65.8</v>
      </c>
      <c r="IF42" s="164">
        <v>-33.6</v>
      </c>
      <c r="IG42" s="164">
        <v>-33.700000000000003</v>
      </c>
      <c r="IH42" s="165"/>
      <c r="II42" s="165"/>
      <c r="IJ42" s="164">
        <v>-223.13419999999999</v>
      </c>
      <c r="IK42" s="164">
        <v>-115.8836</v>
      </c>
      <c r="IL42" s="164">
        <v>332.87200000000001</v>
      </c>
      <c r="IM42" s="164">
        <v>386.33179999999999</v>
      </c>
      <c r="IN42" s="164">
        <v>147.4427</v>
      </c>
      <c r="IO42" s="164">
        <v>-380.10320000000002</v>
      </c>
      <c r="IP42" s="164">
        <v>378.04289999999997</v>
      </c>
      <c r="IQ42" s="164">
        <v>-225.06030000000001</v>
      </c>
      <c r="IR42" s="164">
        <v>-153.4742</v>
      </c>
      <c r="IS42" s="164">
        <v>-369.8929</v>
      </c>
      <c r="IT42" s="164">
        <v>138.28219999999999</v>
      </c>
      <c r="IU42" s="164">
        <v>138.88550000000001</v>
      </c>
      <c r="IV42" s="164">
        <v>234.43719999999999</v>
      </c>
      <c r="IW42" s="164">
        <v>-327.13099999999997</v>
      </c>
      <c r="IX42" s="164">
        <v>153.15809999999999</v>
      </c>
      <c r="IY42" s="164">
        <v>-172.43</v>
      </c>
      <c r="IZ42" s="164">
        <v>169.36320000000001</v>
      </c>
      <c r="JA42" s="164">
        <v>-7.3018999999999998</v>
      </c>
      <c r="JB42" s="165"/>
      <c r="JC42" s="164">
        <v>23.52</v>
      </c>
      <c r="JD42" s="164">
        <v>6.6820000000000004</v>
      </c>
      <c r="JE42" s="164">
        <v>6.74</v>
      </c>
      <c r="JF42" s="164">
        <v>-23.04</v>
      </c>
      <c r="JG42" s="165"/>
      <c r="JH42" s="165"/>
      <c r="JI42" s="164">
        <v>-2.9000000000000001E-2</v>
      </c>
      <c r="JJ42" s="164">
        <v>-33.983400000000003</v>
      </c>
      <c r="JK42" s="164">
        <v>-1.4939</v>
      </c>
      <c r="JL42" s="164">
        <v>5.9</v>
      </c>
      <c r="JM42" s="164">
        <v>48.418999999999997</v>
      </c>
      <c r="JN42" s="164">
        <v>53.954000000000001</v>
      </c>
      <c r="JO42" s="164">
        <v>11.090199999999999</v>
      </c>
      <c r="JP42" s="164">
        <v>13.273</v>
      </c>
      <c r="JQ42" s="164">
        <v>50.707799999999999</v>
      </c>
      <c r="JR42" s="164">
        <v>50.2652</v>
      </c>
      <c r="JS42" s="164">
        <v>49.976700000000001</v>
      </c>
      <c r="JT42" s="165"/>
      <c r="JU42" s="164">
        <v>-65.900000000000006</v>
      </c>
      <c r="JV42" s="164">
        <v>13.780099999999999</v>
      </c>
      <c r="JW42" s="164">
        <v>8.2200000000000006</v>
      </c>
      <c r="JX42" s="165"/>
      <c r="JY42" s="164">
        <v>0</v>
      </c>
      <c r="JZ42" s="164">
        <v>45.4512</v>
      </c>
      <c r="KA42" s="164">
        <v>12.4978</v>
      </c>
      <c r="KB42" s="164">
        <v>-4.0590999999999999</v>
      </c>
      <c r="KC42" s="164">
        <v>-45.195900000000002</v>
      </c>
      <c r="KD42" s="164">
        <v>0</v>
      </c>
      <c r="KE42" s="164">
        <v>46.178100000000001</v>
      </c>
      <c r="KF42" s="164">
        <v>56.6</v>
      </c>
      <c r="KG42" s="164">
        <v>-55.6</v>
      </c>
      <c r="KH42" s="164">
        <v>-118.8584</v>
      </c>
      <c r="KI42" s="164">
        <v>174.79230000000001</v>
      </c>
    </row>
    <row r="43" spans="1:295" ht="18" customHeight="1" x14ac:dyDescent="0.25">
      <c r="A43" s="159" t="s">
        <v>72</v>
      </c>
      <c r="B43" s="159" t="s">
        <v>789</v>
      </c>
      <c r="C43" s="163">
        <v>0</v>
      </c>
      <c r="D43" s="164">
        <v>21.648199999999999</v>
      </c>
      <c r="E43" s="164">
        <v>-26.370200000000001</v>
      </c>
      <c r="F43" s="164">
        <v>-36.442900000000002</v>
      </c>
      <c r="G43" s="164">
        <v>15.8636</v>
      </c>
      <c r="H43" s="165"/>
      <c r="I43" s="164">
        <v>50.2928</v>
      </c>
      <c r="J43" s="164">
        <v>-77.086699999999993</v>
      </c>
      <c r="K43" s="164">
        <v>61.677300000000002</v>
      </c>
      <c r="L43" s="164">
        <v>31.411000000000001</v>
      </c>
      <c r="M43" s="164">
        <v>30.6662</v>
      </c>
      <c r="N43" s="164">
        <v>-4.4400000000000004</v>
      </c>
      <c r="O43" s="164">
        <v>-65.831999999999994</v>
      </c>
      <c r="P43" s="164">
        <v>61.6</v>
      </c>
      <c r="Q43" s="164">
        <v>19.872</v>
      </c>
      <c r="R43" s="164">
        <v>-59.4</v>
      </c>
      <c r="S43" s="164">
        <v>12.657999999999999</v>
      </c>
      <c r="T43" s="164">
        <v>36.782600000000002</v>
      </c>
      <c r="U43" s="164">
        <v>14.912800000000001</v>
      </c>
      <c r="V43" s="164">
        <v>15.3973</v>
      </c>
      <c r="W43" s="164">
        <v>25.505700000000001</v>
      </c>
      <c r="X43" s="164">
        <v>15.706</v>
      </c>
      <c r="Y43" s="164">
        <v>0.2316</v>
      </c>
      <c r="Z43" s="164">
        <v>2.3988</v>
      </c>
      <c r="AA43" s="165"/>
      <c r="AB43" s="165"/>
      <c r="AC43" s="165"/>
      <c r="AD43" s="165"/>
      <c r="AE43" s="165"/>
      <c r="AF43" s="164">
        <v>4.4400000000000004</v>
      </c>
      <c r="AG43" s="164">
        <v>63.8</v>
      </c>
      <c r="AH43" s="165"/>
      <c r="AI43" s="165"/>
      <c r="AJ43" s="163">
        <v>-34.770000000000003</v>
      </c>
      <c r="AK43" s="163">
        <v>-34.61</v>
      </c>
      <c r="AL43" s="165"/>
      <c r="AM43" s="165"/>
      <c r="AN43" s="165"/>
      <c r="AO43" s="164">
        <v>20.21</v>
      </c>
      <c r="AP43" s="164">
        <v>-4.9512999999999998</v>
      </c>
      <c r="AQ43" s="164">
        <v>65.270300000000006</v>
      </c>
      <c r="AR43" s="164">
        <v>67.888000000000005</v>
      </c>
      <c r="AS43" s="164">
        <v>41.902299999999997</v>
      </c>
      <c r="AT43" s="164">
        <v>-46.8857</v>
      </c>
      <c r="AU43" s="164">
        <v>-47.139099999999999</v>
      </c>
      <c r="AV43" s="164">
        <v>11.8073</v>
      </c>
      <c r="AW43" s="164">
        <v>13.7555</v>
      </c>
      <c r="AX43" s="164">
        <v>73.275700000000001</v>
      </c>
      <c r="AY43" s="164">
        <v>74.347399999999993</v>
      </c>
      <c r="AZ43" s="164">
        <v>8.3917000000000002</v>
      </c>
      <c r="BA43" s="164">
        <v>44.139000000000003</v>
      </c>
      <c r="BB43" s="164">
        <v>-590.62699999999995</v>
      </c>
      <c r="BC43" s="164">
        <v>24.992000000000001</v>
      </c>
      <c r="BD43" s="164">
        <v>-11.6</v>
      </c>
      <c r="BE43" s="164">
        <v>-12.2</v>
      </c>
      <c r="BF43" s="164">
        <v>53.9315</v>
      </c>
      <c r="BG43" s="164">
        <v>52.306199999999997</v>
      </c>
      <c r="BH43" s="164">
        <v>-4.4166999999999996</v>
      </c>
      <c r="BI43" s="165"/>
      <c r="BJ43" s="164">
        <v>-96.023300000000006</v>
      </c>
      <c r="BK43" s="164">
        <v>6.5789999999999997</v>
      </c>
      <c r="BL43" s="164">
        <v>6.3981000000000003</v>
      </c>
      <c r="BM43" s="164">
        <v>4.3112000000000004</v>
      </c>
      <c r="BN43" s="164">
        <v>644.52020000000005</v>
      </c>
      <c r="BO43" s="164">
        <v>169.07249999999999</v>
      </c>
      <c r="BP43" s="164">
        <v>169.01150000000001</v>
      </c>
      <c r="BQ43" s="164">
        <v>-603.7962</v>
      </c>
      <c r="BR43" s="164">
        <v>630.94439999999997</v>
      </c>
      <c r="BS43" s="165"/>
      <c r="BT43" s="164">
        <v>-87.850499999999997</v>
      </c>
      <c r="BU43" s="164">
        <v>89.975200000000001</v>
      </c>
      <c r="BV43" s="164">
        <v>97.210800000000006</v>
      </c>
      <c r="BW43" s="164">
        <v>32.25</v>
      </c>
      <c r="BX43" s="164">
        <v>36.58</v>
      </c>
      <c r="BY43" s="164">
        <v>68.37</v>
      </c>
      <c r="BZ43" s="164">
        <v>87.47</v>
      </c>
      <c r="CA43" s="164">
        <v>-3.4786999999999999</v>
      </c>
      <c r="CB43" s="164">
        <v>-3.8805999999999998</v>
      </c>
      <c r="CC43" s="164">
        <v>58.746499999999997</v>
      </c>
      <c r="CD43" s="164">
        <v>59.277799999999999</v>
      </c>
      <c r="CE43" s="164">
        <v>30.008299999999998</v>
      </c>
      <c r="CF43" s="164">
        <v>-144.48990000000001</v>
      </c>
      <c r="CG43" s="164">
        <v>-144.42859999999999</v>
      </c>
      <c r="CH43" s="164">
        <v>18.954799999999999</v>
      </c>
      <c r="CI43" s="165"/>
      <c r="CJ43" s="165"/>
      <c r="CK43" s="165"/>
      <c r="CL43" s="164">
        <v>99.7</v>
      </c>
      <c r="CM43" s="164">
        <v>90.2</v>
      </c>
      <c r="CN43" s="164">
        <v>-15.91</v>
      </c>
      <c r="CO43" s="164">
        <v>47.308</v>
      </c>
      <c r="CP43" s="164">
        <v>45.701799999999999</v>
      </c>
      <c r="CQ43" s="164">
        <v>46.103200000000001</v>
      </c>
      <c r="CR43" s="164">
        <v>-44.45</v>
      </c>
      <c r="CS43" s="164">
        <v>-43.755499999999998</v>
      </c>
      <c r="CT43" s="164">
        <v>79.654899999999998</v>
      </c>
      <c r="CU43" s="164">
        <v>-90.497399999999999</v>
      </c>
      <c r="CV43" s="164">
        <v>90.650899999999993</v>
      </c>
      <c r="CW43" s="164">
        <v>12.5062</v>
      </c>
      <c r="CX43" s="164">
        <v>66.83</v>
      </c>
      <c r="CY43" s="164">
        <v>35.81</v>
      </c>
      <c r="CZ43" s="164">
        <v>51.3354</v>
      </c>
      <c r="DA43" s="164">
        <v>48.490900000000003</v>
      </c>
      <c r="DB43" s="164">
        <v>-32.17</v>
      </c>
      <c r="DC43" s="164">
        <v>-0.8931</v>
      </c>
      <c r="DD43" s="165"/>
      <c r="DE43" s="165"/>
      <c r="DF43" s="164">
        <v>-180.785</v>
      </c>
      <c r="DG43" s="165"/>
      <c r="DH43" s="164">
        <v>-19.523</v>
      </c>
      <c r="DI43" s="164">
        <v>-127.8</v>
      </c>
      <c r="DJ43" s="164">
        <v>-127.4</v>
      </c>
      <c r="DK43" s="164">
        <v>27.8476</v>
      </c>
      <c r="DL43" s="165"/>
      <c r="DM43" s="164">
        <v>78.445599999999999</v>
      </c>
      <c r="DN43" s="164">
        <v>89.080799999999996</v>
      </c>
      <c r="DO43" s="164">
        <v>62.63</v>
      </c>
      <c r="DP43" s="164">
        <v>-12.96</v>
      </c>
      <c r="DQ43" s="164">
        <v>67.905500000000004</v>
      </c>
      <c r="DR43" s="164">
        <v>179.30019999999999</v>
      </c>
      <c r="DS43" s="164">
        <v>-16.02</v>
      </c>
      <c r="DT43" s="164">
        <v>-16.32</v>
      </c>
      <c r="DU43" s="164">
        <v>59.56</v>
      </c>
      <c r="DV43" s="164">
        <v>92.43</v>
      </c>
      <c r="DW43" s="164">
        <v>178.98179999999999</v>
      </c>
      <c r="DX43" s="164">
        <v>177.2</v>
      </c>
      <c r="DY43" s="164">
        <v>48.084699999999998</v>
      </c>
      <c r="DZ43" s="164">
        <v>45.881799999999998</v>
      </c>
      <c r="EA43" s="165"/>
      <c r="EB43" s="164">
        <v>250.1876</v>
      </c>
      <c r="EC43" s="164">
        <v>242.60339999999999</v>
      </c>
      <c r="ED43" s="164">
        <v>245.99430000000001</v>
      </c>
      <c r="EE43" s="164">
        <v>64.232799999999997</v>
      </c>
      <c r="EF43" s="164">
        <v>48.335500000000003</v>
      </c>
      <c r="EG43" s="164">
        <v>-28.669</v>
      </c>
      <c r="EH43" s="164">
        <v>618.10739999999998</v>
      </c>
      <c r="EI43" s="164">
        <v>216.1926</v>
      </c>
      <c r="EJ43" s="165"/>
      <c r="EK43" s="164">
        <v>-27.705400000000001</v>
      </c>
      <c r="EL43" s="164">
        <v>-25.319199999999999</v>
      </c>
      <c r="EM43" s="164">
        <v>20.1662</v>
      </c>
      <c r="EN43" s="164">
        <v>-32.265700000000002</v>
      </c>
      <c r="EO43" s="165"/>
      <c r="EP43" s="164">
        <v>33.840000000000003</v>
      </c>
      <c r="EQ43" s="164">
        <v>-2.2035</v>
      </c>
      <c r="ER43" s="164">
        <v>-2.7555000000000001</v>
      </c>
      <c r="ES43" s="164">
        <v>-13.6356</v>
      </c>
      <c r="ET43" s="165"/>
      <c r="EU43" s="164">
        <v>-14.78</v>
      </c>
      <c r="EV43" s="165"/>
      <c r="EW43" s="164">
        <v>10.689299999999999</v>
      </c>
      <c r="EX43" s="164">
        <v>-107.4622</v>
      </c>
      <c r="EY43" s="164">
        <v>-38.914900000000003</v>
      </c>
      <c r="EZ43" s="164">
        <v>-38.465600000000002</v>
      </c>
      <c r="FA43" s="164">
        <v>10.142899999999999</v>
      </c>
      <c r="FB43" s="164">
        <v>-45.701999999999998</v>
      </c>
      <c r="FC43" s="164">
        <v>16.2974</v>
      </c>
      <c r="FD43" s="164">
        <v>24.583400000000001</v>
      </c>
      <c r="FE43" s="165"/>
      <c r="FF43" s="164">
        <v>24.2163</v>
      </c>
      <c r="FG43" s="164">
        <v>41.299700000000001</v>
      </c>
      <c r="FH43" s="164">
        <v>42.032499999999999</v>
      </c>
      <c r="FI43" s="164">
        <v>41.098100000000002</v>
      </c>
      <c r="FJ43" s="164">
        <v>1.8420000000000001</v>
      </c>
      <c r="FK43" s="164">
        <v>1.6746000000000001</v>
      </c>
      <c r="FL43" s="164">
        <v>99.804000000000002</v>
      </c>
      <c r="FM43" s="164">
        <v>-45.269500000000001</v>
      </c>
      <c r="FN43" s="164">
        <v>-45.136699999999998</v>
      </c>
      <c r="FO43" s="164">
        <v>61.880400000000002</v>
      </c>
      <c r="FP43" s="164">
        <v>71.466200000000001</v>
      </c>
      <c r="FQ43" s="164">
        <v>28.918299999999999</v>
      </c>
      <c r="FR43" s="164">
        <v>22.87</v>
      </c>
      <c r="FS43" s="164">
        <v>14.1805</v>
      </c>
      <c r="FT43" s="164">
        <v>1.1527000000000001</v>
      </c>
      <c r="FU43" s="164">
        <v>-8.94</v>
      </c>
      <c r="FV43" s="164">
        <v>16.079999999999998</v>
      </c>
      <c r="FW43" s="164">
        <v>28.185199999999998</v>
      </c>
      <c r="FX43" s="165"/>
      <c r="FY43" s="164">
        <v>-2.1309999999999998</v>
      </c>
      <c r="FZ43" s="164">
        <v>4.3579999999999997</v>
      </c>
      <c r="GA43" s="165"/>
      <c r="GB43" s="163">
        <v>36.81</v>
      </c>
      <c r="GC43" s="164">
        <v>-72.610699999999994</v>
      </c>
      <c r="GD43" s="164">
        <v>-60.934199999999997</v>
      </c>
      <c r="GE43" s="165"/>
      <c r="GF43" s="164">
        <v>91.168899999999994</v>
      </c>
      <c r="GG43" s="164">
        <v>23.1</v>
      </c>
      <c r="GH43" s="164">
        <v>-24.859400000000001</v>
      </c>
      <c r="GI43" s="164">
        <v>-1.1415</v>
      </c>
      <c r="GJ43" s="164">
        <v>0</v>
      </c>
      <c r="GK43" s="164">
        <v>2.2515999999999998</v>
      </c>
      <c r="GL43" s="165"/>
      <c r="GM43" s="165"/>
      <c r="GN43" s="164">
        <v>-15.208</v>
      </c>
      <c r="GO43" s="164">
        <v>-41.983699999999999</v>
      </c>
      <c r="GP43" s="164">
        <v>16.527200000000001</v>
      </c>
      <c r="GQ43" s="164">
        <v>44.085700000000003</v>
      </c>
      <c r="GR43" s="164">
        <v>61.7057</v>
      </c>
      <c r="GS43" s="164">
        <v>66.363399999999999</v>
      </c>
      <c r="GT43" s="164">
        <v>-150.56440000000001</v>
      </c>
      <c r="GU43" s="164">
        <v>-30.55</v>
      </c>
      <c r="GV43" s="164">
        <v>28.2882</v>
      </c>
      <c r="GW43" s="164">
        <v>-68.847099999999998</v>
      </c>
      <c r="GX43" s="164">
        <v>11.6249</v>
      </c>
      <c r="GY43" s="164">
        <v>15.2483</v>
      </c>
      <c r="GZ43" s="164">
        <v>14.7582</v>
      </c>
      <c r="HA43" s="164">
        <v>13.4969</v>
      </c>
      <c r="HB43" s="164">
        <v>243.77860000000001</v>
      </c>
      <c r="HC43" s="164">
        <v>241.9316</v>
      </c>
      <c r="HD43" s="164">
        <v>191.5</v>
      </c>
      <c r="HE43" s="164">
        <v>-191.07679999999999</v>
      </c>
      <c r="HF43" s="164">
        <v>-350.34449999999998</v>
      </c>
      <c r="HG43" s="164">
        <v>354.60910000000001</v>
      </c>
      <c r="HH43" s="164">
        <v>297.86950000000002</v>
      </c>
      <c r="HI43" s="164">
        <v>-227.9539</v>
      </c>
      <c r="HJ43" s="164">
        <v>-227.92660000000001</v>
      </c>
      <c r="HK43" s="164">
        <v>-9.1588999999999992</v>
      </c>
      <c r="HL43" s="164">
        <v>0</v>
      </c>
      <c r="HM43" s="164">
        <v>76.322000000000003</v>
      </c>
      <c r="HN43" s="164">
        <v>75.133200000000002</v>
      </c>
      <c r="HO43" s="164">
        <v>-144.22069999999999</v>
      </c>
      <c r="HP43" s="164">
        <v>-136.2655</v>
      </c>
      <c r="HQ43" s="164">
        <v>46.387700000000002</v>
      </c>
      <c r="HR43" s="164">
        <v>45.926299999999998</v>
      </c>
      <c r="HS43" s="164">
        <v>-74.670699999999997</v>
      </c>
      <c r="HT43" s="164">
        <v>-73.789900000000003</v>
      </c>
      <c r="HU43" s="164">
        <v>30.88</v>
      </c>
      <c r="HV43" s="164">
        <v>30.67</v>
      </c>
      <c r="HW43" s="164">
        <v>85.6</v>
      </c>
      <c r="HX43" s="164">
        <v>85.8</v>
      </c>
      <c r="HY43" s="164">
        <v>21.9255</v>
      </c>
      <c r="HZ43" s="164">
        <v>32.24</v>
      </c>
      <c r="IA43" s="164">
        <v>-412.06849999999997</v>
      </c>
      <c r="IB43" s="164">
        <v>105.7914</v>
      </c>
      <c r="IC43" s="164">
        <v>105.44110000000001</v>
      </c>
      <c r="ID43" s="164">
        <v>16.8</v>
      </c>
      <c r="IE43" s="164">
        <v>57.7</v>
      </c>
      <c r="IF43" s="164">
        <v>-44.7</v>
      </c>
      <c r="IG43" s="164">
        <v>-45</v>
      </c>
      <c r="IH43" s="165"/>
      <c r="II43" s="165"/>
      <c r="IJ43" s="164">
        <v>-292.97519999999997</v>
      </c>
      <c r="IK43" s="164">
        <v>-186.99279999999999</v>
      </c>
      <c r="IL43" s="164">
        <v>394.8904</v>
      </c>
      <c r="IM43" s="164">
        <v>475.14190000000002</v>
      </c>
      <c r="IN43" s="164">
        <v>151.62950000000001</v>
      </c>
      <c r="IO43" s="164">
        <v>-465.37529999999998</v>
      </c>
      <c r="IP43" s="164">
        <v>471.37079999999997</v>
      </c>
      <c r="IQ43" s="164">
        <v>-240.97069999999999</v>
      </c>
      <c r="IR43" s="164">
        <v>-201.03280000000001</v>
      </c>
      <c r="IS43" s="164">
        <v>-468.14030000000002</v>
      </c>
      <c r="IT43" s="164">
        <v>113.9448</v>
      </c>
      <c r="IU43" s="164">
        <v>112.5836</v>
      </c>
      <c r="IV43" s="164">
        <v>245.7166</v>
      </c>
      <c r="IW43" s="164">
        <v>-383.59109999999998</v>
      </c>
      <c r="IX43" s="164">
        <v>202.2303</v>
      </c>
      <c r="IY43" s="164">
        <v>-179.09530000000001</v>
      </c>
      <c r="IZ43" s="164">
        <v>182.36920000000001</v>
      </c>
      <c r="JA43" s="164">
        <v>-6.4587000000000003</v>
      </c>
      <c r="JB43" s="165"/>
      <c r="JC43" s="164">
        <v>22.96</v>
      </c>
      <c r="JD43" s="164">
        <v>6.6820000000000004</v>
      </c>
      <c r="JE43" s="164">
        <v>6.694</v>
      </c>
      <c r="JF43" s="164">
        <v>-22.4</v>
      </c>
      <c r="JG43" s="165"/>
      <c r="JH43" s="165"/>
      <c r="JI43" s="164">
        <v>-2.9000000000000001E-2</v>
      </c>
      <c r="JJ43" s="164">
        <v>-34.981299999999997</v>
      </c>
      <c r="JK43" s="164">
        <v>-3.5447000000000002</v>
      </c>
      <c r="JL43" s="164">
        <v>9.4</v>
      </c>
      <c r="JM43" s="164">
        <v>53.423000000000002</v>
      </c>
      <c r="JN43" s="164">
        <v>51.447000000000003</v>
      </c>
      <c r="JO43" s="164">
        <v>11.0869</v>
      </c>
      <c r="JP43" s="164">
        <v>13.2675</v>
      </c>
      <c r="JQ43" s="164">
        <v>49.5946</v>
      </c>
      <c r="JR43" s="164">
        <v>48.973999999999997</v>
      </c>
      <c r="JS43" s="164">
        <v>50.082700000000003</v>
      </c>
      <c r="JT43" s="165"/>
      <c r="JU43" s="164">
        <v>-57.3</v>
      </c>
      <c r="JV43" s="164">
        <v>23.154499999999999</v>
      </c>
      <c r="JW43" s="164">
        <v>8.56</v>
      </c>
      <c r="JX43" s="165"/>
      <c r="JY43" s="164">
        <v>0</v>
      </c>
      <c r="JZ43" s="164">
        <v>43.246200000000002</v>
      </c>
      <c r="KA43" s="164">
        <v>8.4109999999999996</v>
      </c>
      <c r="KB43" s="164">
        <v>1.8853</v>
      </c>
      <c r="KC43" s="164">
        <v>-43.161799999999999</v>
      </c>
      <c r="KD43" s="164">
        <v>-5.2055999999999996</v>
      </c>
      <c r="KE43" s="164">
        <v>47.562100000000001</v>
      </c>
      <c r="KF43" s="164">
        <v>48.6</v>
      </c>
      <c r="KG43" s="164">
        <v>-47.8</v>
      </c>
      <c r="KH43" s="164">
        <v>-54.954099999999997</v>
      </c>
      <c r="KI43" s="164">
        <v>136.56559999999999</v>
      </c>
    </row>
    <row r="44" spans="1:295" ht="18" customHeight="1" x14ac:dyDescent="0.25">
      <c r="A44" s="159" t="s">
        <v>72</v>
      </c>
      <c r="B44" s="159" t="s">
        <v>790</v>
      </c>
      <c r="C44" s="163">
        <v>0</v>
      </c>
      <c r="D44" s="164">
        <v>21.416799999999999</v>
      </c>
      <c r="E44" s="164">
        <v>-26.255099999999999</v>
      </c>
      <c r="F44" s="164">
        <v>-36.5505</v>
      </c>
      <c r="G44" s="164">
        <v>15.414999999999999</v>
      </c>
      <c r="H44" s="165"/>
      <c r="I44" s="164">
        <v>46.898400000000002</v>
      </c>
      <c r="J44" s="164">
        <v>-70.844999999999999</v>
      </c>
      <c r="K44" s="164">
        <v>57.929200000000002</v>
      </c>
      <c r="L44" s="164">
        <v>29.739100000000001</v>
      </c>
      <c r="M44" s="164">
        <v>28.875699999999998</v>
      </c>
      <c r="N44" s="164">
        <v>-4.4400000000000004</v>
      </c>
      <c r="O44" s="164">
        <v>-63.707000000000001</v>
      </c>
      <c r="P44" s="164">
        <v>57.2</v>
      </c>
      <c r="Q44" s="164">
        <v>16.559999999999999</v>
      </c>
      <c r="R44" s="164">
        <v>-57.2</v>
      </c>
      <c r="S44" s="164">
        <v>12.600899999999999</v>
      </c>
      <c r="T44" s="164">
        <v>32.459000000000003</v>
      </c>
      <c r="U44" s="164">
        <v>12.6615</v>
      </c>
      <c r="V44" s="164">
        <v>12.545999999999999</v>
      </c>
      <c r="W44" s="164">
        <v>21.003299999999999</v>
      </c>
      <c r="X44" s="164">
        <v>10.480700000000001</v>
      </c>
      <c r="Y44" s="164">
        <v>0.222</v>
      </c>
      <c r="Z44" s="164">
        <v>2.3887</v>
      </c>
      <c r="AA44" s="165"/>
      <c r="AB44" s="165"/>
      <c r="AC44" s="165"/>
      <c r="AD44" s="165"/>
      <c r="AE44" s="165"/>
      <c r="AF44" s="164">
        <v>4.4400000000000004</v>
      </c>
      <c r="AG44" s="164">
        <v>61.6</v>
      </c>
      <c r="AH44" s="165"/>
      <c r="AI44" s="165"/>
      <c r="AJ44" s="163">
        <v>-34.770000000000003</v>
      </c>
      <c r="AK44" s="163">
        <v>-34.61</v>
      </c>
      <c r="AL44" s="165"/>
      <c r="AM44" s="165"/>
      <c r="AN44" s="165"/>
      <c r="AO44" s="164">
        <v>20.599900000000002</v>
      </c>
      <c r="AP44" s="164">
        <v>-5.5449000000000002</v>
      </c>
      <c r="AQ44" s="164">
        <v>68.711600000000004</v>
      </c>
      <c r="AR44" s="164">
        <v>70.7453</v>
      </c>
      <c r="AS44" s="164">
        <v>38.179000000000002</v>
      </c>
      <c r="AT44" s="164">
        <v>-52.913899999999998</v>
      </c>
      <c r="AU44" s="164">
        <v>-52.686799999999998</v>
      </c>
      <c r="AV44" s="164">
        <v>34.026200000000003</v>
      </c>
      <c r="AW44" s="164">
        <v>34.555300000000003</v>
      </c>
      <c r="AX44" s="164">
        <v>69.7928</v>
      </c>
      <c r="AY44" s="164">
        <v>71.936099999999996</v>
      </c>
      <c r="AZ44" s="164">
        <v>11.532400000000001</v>
      </c>
      <c r="BA44" s="164">
        <v>60.835900000000002</v>
      </c>
      <c r="BB44" s="164">
        <v>-603.94060000000002</v>
      </c>
      <c r="BC44" s="164">
        <v>12.008599999999999</v>
      </c>
      <c r="BD44" s="164">
        <v>-5.2</v>
      </c>
      <c r="BE44" s="164">
        <v>-5.3</v>
      </c>
      <c r="BF44" s="164">
        <v>60.200699999999998</v>
      </c>
      <c r="BG44" s="164">
        <v>58.505699999999997</v>
      </c>
      <c r="BH44" s="164">
        <v>-4.6327999999999996</v>
      </c>
      <c r="BI44" s="165"/>
      <c r="BJ44" s="164">
        <v>-100.7698</v>
      </c>
      <c r="BK44" s="164">
        <v>6.1577999999999999</v>
      </c>
      <c r="BL44" s="164">
        <v>6.2850000000000001</v>
      </c>
      <c r="BM44" s="164">
        <v>4.2655000000000003</v>
      </c>
      <c r="BN44" s="164">
        <v>652.36350000000004</v>
      </c>
      <c r="BO44" s="164">
        <v>157.90270000000001</v>
      </c>
      <c r="BP44" s="164">
        <v>157.9332</v>
      </c>
      <c r="BQ44" s="164">
        <v>-583.35320000000002</v>
      </c>
      <c r="BR44" s="164">
        <v>632.54160000000002</v>
      </c>
      <c r="BS44" s="165"/>
      <c r="BT44" s="164">
        <v>-67.9024</v>
      </c>
      <c r="BU44" s="164">
        <v>69.474500000000006</v>
      </c>
      <c r="BV44" s="164">
        <v>93.568299999999994</v>
      </c>
      <c r="BW44" s="164">
        <v>31.16</v>
      </c>
      <c r="BX44" s="164">
        <v>40.159999999999997</v>
      </c>
      <c r="BY44" s="164">
        <v>69.87</v>
      </c>
      <c r="BZ44" s="164">
        <v>80.94</v>
      </c>
      <c r="CA44" s="164">
        <v>0.40610000000000002</v>
      </c>
      <c r="CB44" s="164">
        <v>0.54</v>
      </c>
      <c r="CC44" s="164">
        <v>50.075600000000001</v>
      </c>
      <c r="CD44" s="164">
        <v>50.4452</v>
      </c>
      <c r="CE44" s="164">
        <v>29.6648</v>
      </c>
      <c r="CF44" s="164">
        <v>-156.47579999999999</v>
      </c>
      <c r="CG44" s="164">
        <v>-154.6806</v>
      </c>
      <c r="CH44" s="164">
        <v>16.848800000000001</v>
      </c>
      <c r="CI44" s="165"/>
      <c r="CJ44" s="165"/>
      <c r="CK44" s="165"/>
      <c r="CL44" s="164">
        <v>102</v>
      </c>
      <c r="CM44" s="164">
        <v>92.3</v>
      </c>
      <c r="CN44" s="164">
        <v>-16.2</v>
      </c>
      <c r="CO44" s="164">
        <v>42.630400000000002</v>
      </c>
      <c r="CP44" s="164">
        <v>40.747100000000003</v>
      </c>
      <c r="CQ44" s="164">
        <v>41.296900000000001</v>
      </c>
      <c r="CR44" s="164">
        <v>-57.202300000000001</v>
      </c>
      <c r="CS44" s="164">
        <v>-56.905200000000001</v>
      </c>
      <c r="CT44" s="164">
        <v>78.465000000000003</v>
      </c>
      <c r="CU44" s="164">
        <v>-74.9238</v>
      </c>
      <c r="CV44" s="164">
        <v>89.851299999999995</v>
      </c>
      <c r="CW44" s="164">
        <v>14.0982</v>
      </c>
      <c r="CX44" s="164">
        <v>74.27</v>
      </c>
      <c r="CY44" s="164">
        <v>39.22</v>
      </c>
      <c r="CZ44" s="164">
        <v>53.444800000000001</v>
      </c>
      <c r="DA44" s="164">
        <v>50.834699999999998</v>
      </c>
      <c r="DB44" s="164">
        <v>-34.020000000000003</v>
      </c>
      <c r="DC44" s="164">
        <v>-3.8935</v>
      </c>
      <c r="DD44" s="165"/>
      <c r="DE44" s="165"/>
      <c r="DF44" s="164">
        <v>-171.9522</v>
      </c>
      <c r="DG44" s="165"/>
      <c r="DH44" s="164">
        <v>-20.746300000000002</v>
      </c>
      <c r="DI44" s="164">
        <v>-132.69999999999999</v>
      </c>
      <c r="DJ44" s="164">
        <v>-131.19999999999999</v>
      </c>
      <c r="DK44" s="164">
        <v>28.336500000000001</v>
      </c>
      <c r="DL44" s="164">
        <v>65.634200000000007</v>
      </c>
      <c r="DM44" s="164">
        <v>84.081299999999999</v>
      </c>
      <c r="DN44" s="164">
        <v>92.596400000000003</v>
      </c>
      <c r="DO44" s="164">
        <v>65.28</v>
      </c>
      <c r="DP44" s="164">
        <v>-13.54</v>
      </c>
      <c r="DQ44" s="164">
        <v>64.805499999999995</v>
      </c>
      <c r="DR44" s="164">
        <v>171.3347</v>
      </c>
      <c r="DS44" s="164">
        <v>-1.9</v>
      </c>
      <c r="DT44" s="164">
        <v>-1.95</v>
      </c>
      <c r="DU44" s="164">
        <v>69.64</v>
      </c>
      <c r="DV44" s="164">
        <v>72.58</v>
      </c>
      <c r="DW44" s="164">
        <v>171.50909999999999</v>
      </c>
      <c r="DX44" s="164">
        <v>166.7636</v>
      </c>
      <c r="DY44" s="164">
        <v>49.767400000000002</v>
      </c>
      <c r="DZ44" s="164">
        <v>46.7545</v>
      </c>
      <c r="EA44" s="164">
        <v>290.13099999999997</v>
      </c>
      <c r="EB44" s="164">
        <v>244.68170000000001</v>
      </c>
      <c r="EC44" s="164">
        <v>237.01240000000001</v>
      </c>
      <c r="ED44" s="164">
        <v>239.94059999999999</v>
      </c>
      <c r="EE44" s="164">
        <v>63.200499999999998</v>
      </c>
      <c r="EF44" s="164">
        <v>44.793599999999998</v>
      </c>
      <c r="EG44" s="164">
        <v>-29.484000000000002</v>
      </c>
      <c r="EH44" s="164">
        <v>596.90279999999996</v>
      </c>
      <c r="EI44" s="164">
        <v>230.19900000000001</v>
      </c>
      <c r="EJ44" s="165"/>
      <c r="EK44" s="164">
        <v>-19.694099999999999</v>
      </c>
      <c r="EL44" s="164">
        <v>-16.976600000000001</v>
      </c>
      <c r="EM44" s="164">
        <v>20.255800000000001</v>
      </c>
      <c r="EN44" s="164">
        <v>-29.0627</v>
      </c>
      <c r="EO44" s="165"/>
      <c r="EP44" s="164">
        <v>35.375999999999998</v>
      </c>
      <c r="EQ44" s="164">
        <v>-0.85119999999999996</v>
      </c>
      <c r="ER44" s="164">
        <v>-1.0589</v>
      </c>
      <c r="ES44" s="164">
        <v>-10.7174</v>
      </c>
      <c r="ET44" s="165"/>
      <c r="EU44" s="164">
        <v>-13.28</v>
      </c>
      <c r="EV44" s="165"/>
      <c r="EW44" s="164">
        <v>10.874599999999999</v>
      </c>
      <c r="EX44" s="164">
        <v>-101.61360000000001</v>
      </c>
      <c r="EY44" s="164">
        <v>-39.620800000000003</v>
      </c>
      <c r="EZ44" s="164">
        <v>-38.1447</v>
      </c>
      <c r="FA44" s="164">
        <v>10.950699999999999</v>
      </c>
      <c r="FB44" s="164">
        <v>-43.641500000000001</v>
      </c>
      <c r="FC44" s="164">
        <v>15.155099999999999</v>
      </c>
      <c r="FD44" s="164">
        <v>24.02</v>
      </c>
      <c r="FE44" s="165"/>
      <c r="FF44" s="164">
        <v>23.521799999999999</v>
      </c>
      <c r="FG44" s="164">
        <v>43.322099999999999</v>
      </c>
      <c r="FH44" s="164">
        <v>44.195700000000002</v>
      </c>
      <c r="FI44" s="164">
        <v>42.454000000000001</v>
      </c>
      <c r="FJ44" s="164">
        <v>-1.0046999999999999</v>
      </c>
      <c r="FK44" s="164">
        <v>-1.8420000000000001</v>
      </c>
      <c r="FL44" s="164">
        <v>113.20050000000001</v>
      </c>
      <c r="FM44" s="164">
        <v>-46.0456</v>
      </c>
      <c r="FN44" s="164">
        <v>-45.810299999999998</v>
      </c>
      <c r="FO44" s="164">
        <v>66.036600000000007</v>
      </c>
      <c r="FP44" s="164">
        <v>74.4876</v>
      </c>
      <c r="FQ44" s="164">
        <v>36.044899999999998</v>
      </c>
      <c r="FR44" s="164">
        <v>20.440000000000001</v>
      </c>
      <c r="FS44" s="164">
        <v>7.9645999999999999</v>
      </c>
      <c r="FT44" s="164">
        <v>1.409</v>
      </c>
      <c r="FU44" s="164">
        <v>-4.6100000000000003</v>
      </c>
      <c r="FV44" s="164">
        <v>11.08</v>
      </c>
      <c r="FW44" s="164">
        <v>36.301099999999998</v>
      </c>
      <c r="FX44" s="165"/>
      <c r="FY44" s="164">
        <v>-1.863</v>
      </c>
      <c r="FZ44" s="164">
        <v>4.3719999999999999</v>
      </c>
      <c r="GA44" s="165"/>
      <c r="GB44" s="163">
        <v>36.81</v>
      </c>
      <c r="GC44" s="164">
        <v>-75.0685</v>
      </c>
      <c r="GD44" s="164">
        <v>-66.166899999999998</v>
      </c>
      <c r="GE44" s="165"/>
      <c r="GF44" s="164">
        <v>91.070300000000003</v>
      </c>
      <c r="GG44" s="164">
        <v>24.2</v>
      </c>
      <c r="GH44" s="164">
        <v>-24.275600000000001</v>
      </c>
      <c r="GI44" s="164">
        <v>-1.3958999999999999</v>
      </c>
      <c r="GJ44" s="164">
        <v>0</v>
      </c>
      <c r="GK44" s="164">
        <v>2.5421</v>
      </c>
      <c r="GL44" s="165"/>
      <c r="GM44" s="165"/>
      <c r="GN44" s="165"/>
      <c r="GO44" s="164">
        <v>-44.932600000000001</v>
      </c>
      <c r="GP44" s="164">
        <v>15.5966</v>
      </c>
      <c r="GQ44" s="164">
        <v>46.838200000000001</v>
      </c>
      <c r="GR44" s="164">
        <v>62.167499999999997</v>
      </c>
      <c r="GS44" s="164">
        <v>63.865099999999998</v>
      </c>
      <c r="GT44" s="164">
        <v>-153.0188</v>
      </c>
      <c r="GU44" s="164">
        <v>-30.9069</v>
      </c>
      <c r="GV44" s="164">
        <v>27.473700000000001</v>
      </c>
      <c r="GW44" s="164">
        <v>-70.557000000000002</v>
      </c>
      <c r="GX44" s="164">
        <v>12.1982</v>
      </c>
      <c r="GY44" s="164">
        <v>16.7424</v>
      </c>
      <c r="GZ44" s="164">
        <v>16.3416</v>
      </c>
      <c r="HA44" s="164">
        <v>14.398099999999999</v>
      </c>
      <c r="HB44" s="164">
        <v>253.16319999999999</v>
      </c>
      <c r="HC44" s="164">
        <v>256.59280000000001</v>
      </c>
      <c r="HD44" s="164">
        <v>216.7</v>
      </c>
      <c r="HE44" s="164">
        <v>-215.53440000000001</v>
      </c>
      <c r="HF44" s="164">
        <v>-383.58539999999999</v>
      </c>
      <c r="HG44" s="164">
        <v>381.09480000000002</v>
      </c>
      <c r="HH44" s="164">
        <v>336.54320000000001</v>
      </c>
      <c r="HI44" s="164">
        <v>-236.20760000000001</v>
      </c>
      <c r="HJ44" s="164">
        <v>-237.50720000000001</v>
      </c>
      <c r="HK44" s="164">
        <v>-11.3263</v>
      </c>
      <c r="HL44" s="164">
        <v>0</v>
      </c>
      <c r="HM44" s="164">
        <v>74.546999999999997</v>
      </c>
      <c r="HN44" s="164">
        <v>75.934100000000001</v>
      </c>
      <c r="HO44" s="165"/>
      <c r="HP44" s="164">
        <v>-150.99289999999999</v>
      </c>
      <c r="HQ44" s="164">
        <v>49.090400000000002</v>
      </c>
      <c r="HR44" s="164">
        <v>48.090600000000002</v>
      </c>
      <c r="HS44" s="164">
        <v>-80.539199999999994</v>
      </c>
      <c r="HT44" s="164">
        <v>-78.592699999999994</v>
      </c>
      <c r="HU44" s="164">
        <v>30.69</v>
      </c>
      <c r="HV44" s="164">
        <v>30.6</v>
      </c>
      <c r="HW44" s="164">
        <v>92</v>
      </c>
      <c r="HX44" s="164">
        <v>92.6</v>
      </c>
      <c r="HY44" s="164">
        <v>21.720500000000001</v>
      </c>
      <c r="HZ44" s="164">
        <v>37.68</v>
      </c>
      <c r="IA44" s="164">
        <v>-425.91770000000002</v>
      </c>
      <c r="IB44" s="164">
        <v>110.1935</v>
      </c>
      <c r="IC44" s="164">
        <v>109.80549999999999</v>
      </c>
      <c r="ID44" s="164">
        <v>17.3</v>
      </c>
      <c r="IE44" s="164">
        <v>66.2</v>
      </c>
      <c r="IF44" s="164">
        <v>-47.3</v>
      </c>
      <c r="IG44" s="164">
        <v>-47.6</v>
      </c>
      <c r="IH44" s="164">
        <v>2.0186000000000002</v>
      </c>
      <c r="II44" s="164">
        <v>1.4375</v>
      </c>
      <c r="IJ44" s="164">
        <v>-332.62119999999999</v>
      </c>
      <c r="IK44" s="164">
        <v>-204.98849999999999</v>
      </c>
      <c r="IL44" s="164">
        <v>413.47590000000002</v>
      </c>
      <c r="IM44" s="164">
        <v>492.83080000000001</v>
      </c>
      <c r="IN44" s="164">
        <v>147.85140000000001</v>
      </c>
      <c r="IO44" s="164">
        <v>-482.73129999999998</v>
      </c>
      <c r="IP44" s="164">
        <v>488.93430000000001</v>
      </c>
      <c r="IQ44" s="164">
        <v>-255.54910000000001</v>
      </c>
      <c r="IR44" s="164">
        <v>-213.01589999999999</v>
      </c>
      <c r="IS44" s="164">
        <v>-483.072</v>
      </c>
      <c r="IT44" s="164">
        <v>111.102</v>
      </c>
      <c r="IU44" s="164">
        <v>112.8372</v>
      </c>
      <c r="IV44" s="164">
        <v>257.18259999999998</v>
      </c>
      <c r="IW44" s="164">
        <v>-404.75540000000001</v>
      </c>
      <c r="IX44" s="164">
        <v>213.07320000000001</v>
      </c>
      <c r="IY44" s="164">
        <v>-189.5112</v>
      </c>
      <c r="IZ44" s="164">
        <v>190.40289999999999</v>
      </c>
      <c r="JA44" s="164">
        <v>-6.1950000000000003</v>
      </c>
      <c r="JB44" s="165"/>
      <c r="JC44" s="164">
        <v>22.8</v>
      </c>
      <c r="JD44" s="164">
        <v>6.3869999999999996</v>
      </c>
      <c r="JE44" s="164">
        <v>6.4139999999999997</v>
      </c>
      <c r="JF44" s="164">
        <v>-22.24</v>
      </c>
      <c r="JG44" s="165"/>
      <c r="JH44" s="165"/>
      <c r="JI44" s="164">
        <v>-2.9000000000000001E-2</v>
      </c>
      <c r="JJ44" s="164">
        <v>-39.024900000000002</v>
      </c>
      <c r="JK44" s="164">
        <v>0.32500000000000001</v>
      </c>
      <c r="JL44" s="164">
        <v>7.8</v>
      </c>
      <c r="JM44" s="164">
        <v>52.591000000000001</v>
      </c>
      <c r="JN44" s="164">
        <v>53.323</v>
      </c>
      <c r="JO44" s="164">
        <v>0</v>
      </c>
      <c r="JP44" s="164">
        <v>0</v>
      </c>
      <c r="JQ44" s="164">
        <v>49.123600000000003</v>
      </c>
      <c r="JR44" s="164">
        <v>48.972299999999997</v>
      </c>
      <c r="JS44" s="164">
        <v>50.222900000000003</v>
      </c>
      <c r="JT44" s="165"/>
      <c r="JU44" s="164">
        <v>-65.2</v>
      </c>
      <c r="JV44" s="164">
        <v>21.450600000000001</v>
      </c>
      <c r="JW44" s="164">
        <v>10.4</v>
      </c>
      <c r="JX44" s="165"/>
      <c r="JY44" s="164">
        <v>0</v>
      </c>
      <c r="JZ44" s="164">
        <v>44.933399999999999</v>
      </c>
      <c r="KA44" s="164">
        <v>10.7592</v>
      </c>
      <c r="KB44" s="164">
        <v>-1.3093999999999999</v>
      </c>
      <c r="KC44" s="164">
        <v>-44.789700000000003</v>
      </c>
      <c r="KD44" s="164">
        <v>-4.0989000000000004</v>
      </c>
      <c r="KE44" s="164">
        <v>47.595599999999997</v>
      </c>
      <c r="KF44" s="164">
        <v>56.5</v>
      </c>
      <c r="KG44" s="164">
        <v>-56.1</v>
      </c>
      <c r="KH44" s="164">
        <v>-49.010399999999997</v>
      </c>
      <c r="KI44" s="164">
        <v>138.6885</v>
      </c>
    </row>
    <row r="45" spans="1:295" ht="18" customHeight="1" x14ac:dyDescent="0.25">
      <c r="A45" s="159" t="s">
        <v>72</v>
      </c>
      <c r="B45" s="159" t="s">
        <v>791</v>
      </c>
      <c r="C45" s="163">
        <v>0</v>
      </c>
      <c r="D45" s="164">
        <v>23.2361</v>
      </c>
      <c r="E45" s="164">
        <v>-28.421199999999999</v>
      </c>
      <c r="F45" s="164">
        <v>-36.209099999999999</v>
      </c>
      <c r="G45" s="164">
        <v>17.907900000000001</v>
      </c>
      <c r="H45" s="165"/>
      <c r="I45" s="164">
        <v>50.880600000000001</v>
      </c>
      <c r="J45" s="164">
        <v>-81.002499999999998</v>
      </c>
      <c r="K45" s="164">
        <v>64.905299999999997</v>
      </c>
      <c r="L45" s="164">
        <v>33.081000000000003</v>
      </c>
      <c r="M45" s="164">
        <v>32.368299999999998</v>
      </c>
      <c r="N45" s="164">
        <v>-11.1</v>
      </c>
      <c r="O45" s="164">
        <v>-74.108999999999995</v>
      </c>
      <c r="P45" s="164">
        <v>66</v>
      </c>
      <c r="Q45" s="164">
        <v>17.388000000000002</v>
      </c>
      <c r="R45" s="164">
        <v>-66</v>
      </c>
      <c r="S45" s="164">
        <v>12.5518</v>
      </c>
      <c r="T45" s="164">
        <v>38.387999999999998</v>
      </c>
      <c r="U45" s="164">
        <v>12.4732</v>
      </c>
      <c r="V45" s="164">
        <v>12.5992</v>
      </c>
      <c r="W45" s="164">
        <v>21.1203</v>
      </c>
      <c r="X45" s="164">
        <v>6.4409999999999998</v>
      </c>
      <c r="Y45" s="164">
        <v>0.19489999999999999</v>
      </c>
      <c r="Z45" s="164">
        <v>2.3988999999999998</v>
      </c>
      <c r="AA45" s="165"/>
      <c r="AB45" s="165"/>
      <c r="AC45" s="165"/>
      <c r="AD45" s="165"/>
      <c r="AE45" s="165"/>
      <c r="AF45" s="164">
        <v>11.1</v>
      </c>
      <c r="AG45" s="164">
        <v>72.599999999999994</v>
      </c>
      <c r="AH45" s="165"/>
      <c r="AI45" s="165"/>
      <c r="AJ45" s="163">
        <v>-34.770000000000003</v>
      </c>
      <c r="AK45" s="163">
        <v>-34.61</v>
      </c>
      <c r="AL45" s="165"/>
      <c r="AM45" s="165"/>
      <c r="AN45" s="165"/>
      <c r="AO45" s="164">
        <v>23.7258</v>
      </c>
      <c r="AP45" s="164">
        <v>-7.9391999999999996</v>
      </c>
      <c r="AQ45" s="164">
        <v>74.253699999999995</v>
      </c>
      <c r="AR45" s="164">
        <v>76.818600000000004</v>
      </c>
      <c r="AS45" s="164">
        <v>41.918100000000003</v>
      </c>
      <c r="AT45" s="164">
        <v>-53.047800000000002</v>
      </c>
      <c r="AU45" s="164">
        <v>-52.790700000000001</v>
      </c>
      <c r="AV45" s="164">
        <v>8.0574999999999992</v>
      </c>
      <c r="AW45" s="164">
        <v>8.0772999999999993</v>
      </c>
      <c r="AX45" s="164">
        <v>78.232200000000006</v>
      </c>
      <c r="AY45" s="164">
        <v>80.107600000000005</v>
      </c>
      <c r="AZ45" s="164">
        <v>9.4385999999999992</v>
      </c>
      <c r="BA45" s="164">
        <v>48.677500000000002</v>
      </c>
      <c r="BB45" s="164">
        <v>-632.44240000000002</v>
      </c>
      <c r="BC45" s="164">
        <v>13.324400000000001</v>
      </c>
      <c r="BD45" s="164">
        <v>-5.7</v>
      </c>
      <c r="BE45" s="164">
        <v>-6.1</v>
      </c>
      <c r="BF45" s="164">
        <v>59.202500000000001</v>
      </c>
      <c r="BG45" s="164">
        <v>58.749899999999997</v>
      </c>
      <c r="BH45" s="164">
        <v>-5.5433000000000003</v>
      </c>
      <c r="BI45" s="165"/>
      <c r="BJ45" s="164">
        <v>-100.9635</v>
      </c>
      <c r="BK45" s="164">
        <v>7.1066000000000003</v>
      </c>
      <c r="BL45" s="164">
        <v>8.1492000000000004</v>
      </c>
      <c r="BM45" s="164">
        <v>5.5594999999999999</v>
      </c>
      <c r="BN45" s="164">
        <v>683.2482</v>
      </c>
      <c r="BO45" s="164">
        <v>165.99010000000001</v>
      </c>
      <c r="BP45" s="164">
        <v>166.0206</v>
      </c>
      <c r="BQ45" s="164">
        <v>-588.3152</v>
      </c>
      <c r="BR45" s="164">
        <v>671.68809999999996</v>
      </c>
      <c r="BS45" s="165"/>
      <c r="BT45" s="164">
        <v>-102.6382</v>
      </c>
      <c r="BU45" s="164">
        <v>104.456</v>
      </c>
      <c r="BV45" s="164">
        <v>99.995099999999994</v>
      </c>
      <c r="BW45" s="164">
        <v>34.5</v>
      </c>
      <c r="BX45" s="164">
        <v>44.75</v>
      </c>
      <c r="BY45" s="164">
        <v>74.83</v>
      </c>
      <c r="BZ45" s="164">
        <v>86.33</v>
      </c>
      <c r="CA45" s="164">
        <v>3.7549999999999999</v>
      </c>
      <c r="CB45" s="164">
        <v>4.2907999999999999</v>
      </c>
      <c r="CC45" s="164">
        <v>57.6374</v>
      </c>
      <c r="CD45" s="164">
        <v>58.450299999999999</v>
      </c>
      <c r="CE45" s="164">
        <v>27.170500000000001</v>
      </c>
      <c r="CF45" s="164">
        <v>-183.6687</v>
      </c>
      <c r="CG45" s="164">
        <v>-183.27019999999999</v>
      </c>
      <c r="CH45" s="164">
        <v>12.5748</v>
      </c>
      <c r="CI45" s="165"/>
      <c r="CJ45" s="165"/>
      <c r="CK45" s="165"/>
      <c r="CL45" s="164">
        <v>107.3</v>
      </c>
      <c r="CM45" s="164">
        <v>96.9</v>
      </c>
      <c r="CN45" s="164">
        <v>-16.34</v>
      </c>
      <c r="CO45" s="164">
        <v>36.220999999999997</v>
      </c>
      <c r="CP45" s="164">
        <v>34.3598</v>
      </c>
      <c r="CQ45" s="164">
        <v>35.015799999999999</v>
      </c>
      <c r="CR45" s="164">
        <v>-64.809299999999993</v>
      </c>
      <c r="CS45" s="164">
        <v>-64.353200000000001</v>
      </c>
      <c r="CT45" s="164">
        <v>82.026600000000002</v>
      </c>
      <c r="CU45" s="164">
        <v>-74.912400000000005</v>
      </c>
      <c r="CV45" s="164">
        <v>96.082400000000007</v>
      </c>
      <c r="CW45" s="164">
        <v>16.390799999999999</v>
      </c>
      <c r="CX45" s="164">
        <v>76.16</v>
      </c>
      <c r="CY45" s="164">
        <v>40.630000000000003</v>
      </c>
      <c r="CZ45" s="164">
        <v>54.1479</v>
      </c>
      <c r="DA45" s="164">
        <v>51.4206</v>
      </c>
      <c r="DB45" s="164">
        <v>-35.08</v>
      </c>
      <c r="DC45" s="164">
        <v>-3.8935</v>
      </c>
      <c r="DD45" s="165"/>
      <c r="DE45" s="165"/>
      <c r="DF45" s="164">
        <v>-175.86250000000001</v>
      </c>
      <c r="DG45" s="165"/>
      <c r="DH45" s="164">
        <v>-21.1678</v>
      </c>
      <c r="DI45" s="164">
        <v>-139.1</v>
      </c>
      <c r="DJ45" s="164">
        <v>-138.9</v>
      </c>
      <c r="DK45" s="164">
        <v>28.951699999999999</v>
      </c>
      <c r="DL45" s="164">
        <v>66.513099999999994</v>
      </c>
      <c r="DM45" s="164">
        <v>88.777799999999999</v>
      </c>
      <c r="DN45" s="164">
        <v>93.768299999999996</v>
      </c>
      <c r="DO45" s="164">
        <v>65.97</v>
      </c>
      <c r="DP45" s="164">
        <v>-14.27</v>
      </c>
      <c r="DQ45" s="164">
        <v>65.658000000000001</v>
      </c>
      <c r="DR45" s="164">
        <v>172.88480000000001</v>
      </c>
      <c r="DS45" s="164">
        <v>-2.2400000000000002</v>
      </c>
      <c r="DT45" s="164">
        <v>-2.2999999999999998</v>
      </c>
      <c r="DU45" s="164">
        <v>71.05</v>
      </c>
      <c r="DV45" s="164">
        <v>74.63</v>
      </c>
      <c r="DW45" s="164">
        <v>177.4</v>
      </c>
      <c r="DX45" s="164">
        <v>173.9091</v>
      </c>
      <c r="DY45" s="164">
        <v>50.085900000000002</v>
      </c>
      <c r="DZ45" s="164">
        <v>50.054499999999997</v>
      </c>
      <c r="EA45" s="164">
        <v>297.00909999999999</v>
      </c>
      <c r="EB45" s="164">
        <v>253.36500000000001</v>
      </c>
      <c r="EC45" s="164">
        <v>244.6677</v>
      </c>
      <c r="ED45" s="164">
        <v>247.6635</v>
      </c>
      <c r="EE45" s="164">
        <v>69.535399999999996</v>
      </c>
      <c r="EF45" s="164">
        <v>50.566299999999998</v>
      </c>
      <c r="EG45" s="164">
        <v>-29.736999999999998</v>
      </c>
      <c r="EH45" s="164">
        <v>603.80880000000002</v>
      </c>
      <c r="EI45" s="164">
        <v>246.14269999999999</v>
      </c>
      <c r="EJ45" s="165"/>
      <c r="EK45" s="164">
        <v>-17.517600000000002</v>
      </c>
      <c r="EL45" s="164">
        <v>-14.245900000000001</v>
      </c>
      <c r="EM45" s="164">
        <v>19.144500000000001</v>
      </c>
      <c r="EN45" s="164">
        <v>-23.758900000000001</v>
      </c>
      <c r="EO45" s="165"/>
      <c r="EP45" s="164">
        <v>32.304000000000002</v>
      </c>
      <c r="EQ45" s="164">
        <v>0.66879999999999995</v>
      </c>
      <c r="ER45" s="164">
        <v>3.7999999999999999E-2</v>
      </c>
      <c r="ES45" s="164">
        <v>-13.771000000000001</v>
      </c>
      <c r="ET45" s="165"/>
      <c r="EU45" s="164">
        <v>-15.36</v>
      </c>
      <c r="EV45" s="165"/>
      <c r="EW45" s="164">
        <v>12.2416</v>
      </c>
      <c r="EX45" s="164">
        <v>-97.299099999999996</v>
      </c>
      <c r="EY45" s="164">
        <v>-41.771700000000003</v>
      </c>
      <c r="EZ45" s="164">
        <v>-39.976799999999997</v>
      </c>
      <c r="FA45" s="164">
        <v>13.396000000000001</v>
      </c>
      <c r="FB45" s="164">
        <v>-48.0383</v>
      </c>
      <c r="FC45" s="164">
        <v>21.233499999999999</v>
      </c>
      <c r="FD45" s="164">
        <v>24.256599999999999</v>
      </c>
      <c r="FE45" s="165"/>
      <c r="FF45" s="164">
        <v>24.380500000000001</v>
      </c>
      <c r="FG45" s="164">
        <v>42.8123</v>
      </c>
      <c r="FH45" s="164">
        <v>43.0961</v>
      </c>
      <c r="FI45" s="164">
        <v>41.5839</v>
      </c>
      <c r="FJ45" s="164">
        <v>-4.8562000000000003</v>
      </c>
      <c r="FK45" s="164">
        <v>-5.6935000000000002</v>
      </c>
      <c r="FL45" s="164">
        <v>111.191</v>
      </c>
      <c r="FM45" s="164">
        <v>-49.239400000000003</v>
      </c>
      <c r="FN45" s="164">
        <v>-49.308399999999999</v>
      </c>
      <c r="FO45" s="164">
        <v>74.035799999999995</v>
      </c>
      <c r="FP45" s="164">
        <v>84.701499999999996</v>
      </c>
      <c r="FQ45" s="164">
        <v>24.384499999999999</v>
      </c>
      <c r="FR45" s="164">
        <v>26.19</v>
      </c>
      <c r="FS45" s="164">
        <v>12.312799999999999</v>
      </c>
      <c r="FT45" s="164">
        <v>1.5994999999999999</v>
      </c>
      <c r="FU45" s="164">
        <v>-7.61</v>
      </c>
      <c r="FV45" s="164">
        <v>10.39</v>
      </c>
      <c r="FW45" s="164">
        <v>25.418299999999999</v>
      </c>
      <c r="FX45" s="164">
        <v>8.6845999999999997</v>
      </c>
      <c r="FY45" s="164">
        <v>-0.755</v>
      </c>
      <c r="FZ45" s="164">
        <v>4.3339999999999996</v>
      </c>
      <c r="GA45" s="165"/>
      <c r="GB45" s="163">
        <v>36.81</v>
      </c>
      <c r="GC45" s="164">
        <v>-85.056299999999993</v>
      </c>
      <c r="GD45" s="164">
        <v>-73.033600000000007</v>
      </c>
      <c r="GE45" s="164">
        <v>16.059999999999999</v>
      </c>
      <c r="GF45" s="164">
        <v>94.260599999999997</v>
      </c>
      <c r="GG45" s="164">
        <v>22.5</v>
      </c>
      <c r="GH45" s="164">
        <v>-26.878900000000002</v>
      </c>
      <c r="GI45" s="164">
        <v>-3.1846000000000001</v>
      </c>
      <c r="GJ45" s="164">
        <v>-3.1920000000000002</v>
      </c>
      <c r="GK45" s="164">
        <v>2.9777</v>
      </c>
      <c r="GL45" s="165"/>
      <c r="GM45" s="165"/>
      <c r="GN45" s="164">
        <v>-14.292</v>
      </c>
      <c r="GO45" s="164">
        <v>-50.815100000000001</v>
      </c>
      <c r="GP45" s="164">
        <v>16.506900000000002</v>
      </c>
      <c r="GQ45" s="164">
        <v>53.118299999999998</v>
      </c>
      <c r="GR45" s="164">
        <v>59.945</v>
      </c>
      <c r="GS45" s="164">
        <v>60.9649</v>
      </c>
      <c r="GT45" s="164">
        <v>-158.68180000000001</v>
      </c>
      <c r="GU45" s="164">
        <v>-33.330500000000001</v>
      </c>
      <c r="GV45" s="164">
        <v>32.142499999999998</v>
      </c>
      <c r="GW45" s="164">
        <v>-79.567700000000002</v>
      </c>
      <c r="GX45" s="164">
        <v>12.9168</v>
      </c>
      <c r="GY45" s="164">
        <v>19.652699999999999</v>
      </c>
      <c r="GZ45" s="164">
        <v>19.147099999999998</v>
      </c>
      <c r="HA45" s="164">
        <v>16</v>
      </c>
      <c r="HB45" s="164">
        <v>266.7937</v>
      </c>
      <c r="HC45" s="164">
        <v>266.22250000000003</v>
      </c>
      <c r="HD45" s="164">
        <v>243.9</v>
      </c>
      <c r="HE45" s="164">
        <v>-241.62459999999999</v>
      </c>
      <c r="HF45" s="164">
        <v>-406.29610000000002</v>
      </c>
      <c r="HG45" s="164">
        <v>409.55029999999999</v>
      </c>
      <c r="HH45" s="164">
        <v>363.50779999999997</v>
      </c>
      <c r="HI45" s="164">
        <v>-248.3965</v>
      </c>
      <c r="HJ45" s="164">
        <v>-246.6661</v>
      </c>
      <c r="HK45" s="164">
        <v>-7.3944000000000001</v>
      </c>
      <c r="HL45" s="164">
        <v>8.1635000000000009</v>
      </c>
      <c r="HM45" s="164">
        <v>73.430599999999998</v>
      </c>
      <c r="HN45" s="164">
        <v>73.650999999999996</v>
      </c>
      <c r="HO45" s="164">
        <v>-158.1662</v>
      </c>
      <c r="HP45" s="165"/>
      <c r="HQ45" s="164">
        <v>48.101599999999998</v>
      </c>
      <c r="HR45" s="164">
        <v>47.354500000000002</v>
      </c>
      <c r="HS45" s="164">
        <v>-73.652299999999997</v>
      </c>
      <c r="HT45" s="164">
        <v>-73.139899999999997</v>
      </c>
      <c r="HU45" s="164">
        <v>53.42</v>
      </c>
      <c r="HV45" s="164">
        <v>53.93</v>
      </c>
      <c r="HW45" s="164">
        <v>89.9</v>
      </c>
      <c r="HX45" s="164">
        <v>89.4</v>
      </c>
      <c r="HY45" s="165"/>
      <c r="HZ45" s="164">
        <v>36.96</v>
      </c>
      <c r="IA45" s="164">
        <v>-432.81630000000001</v>
      </c>
      <c r="IB45" s="164">
        <v>113.0325</v>
      </c>
      <c r="IC45" s="164">
        <v>111.047</v>
      </c>
      <c r="ID45" s="164">
        <v>17.3</v>
      </c>
      <c r="IE45" s="164">
        <v>63.3</v>
      </c>
      <c r="IF45" s="164">
        <v>-48.1</v>
      </c>
      <c r="IG45" s="164">
        <v>-47.5</v>
      </c>
      <c r="IH45" s="164">
        <v>1.6022000000000001</v>
      </c>
      <c r="II45" s="164">
        <v>1.2543</v>
      </c>
      <c r="IJ45" s="164">
        <v>-356.84739999999999</v>
      </c>
      <c r="IK45" s="164">
        <v>-218.08340000000001</v>
      </c>
      <c r="IL45" s="164">
        <v>429.59620000000001</v>
      </c>
      <c r="IM45" s="164">
        <v>523.82899999999995</v>
      </c>
      <c r="IN45" s="164">
        <v>146.07810000000001</v>
      </c>
      <c r="IO45" s="164">
        <v>-514.91160000000002</v>
      </c>
      <c r="IP45" s="164">
        <v>519.68949999999995</v>
      </c>
      <c r="IQ45" s="164">
        <v>-248.36879999999999</v>
      </c>
      <c r="IR45" s="164">
        <v>-216.2458</v>
      </c>
      <c r="IS45" s="164">
        <v>-505.20580000000001</v>
      </c>
      <c r="IT45" s="164">
        <v>126.6014</v>
      </c>
      <c r="IU45" s="164">
        <v>126.0121</v>
      </c>
      <c r="IV45" s="164">
        <v>250.03829999999999</v>
      </c>
      <c r="IW45" s="164">
        <v>-416.54689999999999</v>
      </c>
      <c r="IX45" s="164">
        <v>217.27289999999999</v>
      </c>
      <c r="IY45" s="164">
        <v>-198.62010000000001</v>
      </c>
      <c r="IZ45" s="164">
        <v>200.79929999999999</v>
      </c>
      <c r="JA45" s="164">
        <v>-6.2994000000000003</v>
      </c>
      <c r="JB45" s="165"/>
      <c r="JC45" s="164">
        <v>22.56</v>
      </c>
      <c r="JD45" s="164">
        <v>6.14</v>
      </c>
      <c r="JE45" s="164">
        <v>6.1340000000000003</v>
      </c>
      <c r="JF45" s="164">
        <v>-22.16</v>
      </c>
      <c r="JG45" s="165"/>
      <c r="JH45" s="165"/>
      <c r="JI45" s="164">
        <v>-8.6999999999999994E-2</v>
      </c>
      <c r="JJ45" s="164">
        <v>-37.645499999999998</v>
      </c>
      <c r="JK45" s="164">
        <v>-0.99339999999999995</v>
      </c>
      <c r="JL45" s="164">
        <v>8.6</v>
      </c>
      <c r="JM45" s="164">
        <v>51.965000000000003</v>
      </c>
      <c r="JN45" s="164">
        <v>52.935000000000002</v>
      </c>
      <c r="JO45" s="165"/>
      <c r="JP45" s="165"/>
      <c r="JQ45" s="164">
        <v>48.786999999999999</v>
      </c>
      <c r="JR45" s="164">
        <v>48.5929</v>
      </c>
      <c r="JS45" s="164">
        <v>48.1387</v>
      </c>
      <c r="JT45" s="165"/>
      <c r="JU45" s="164">
        <v>-64.099999999999994</v>
      </c>
      <c r="JV45" s="164">
        <v>25.309000000000001</v>
      </c>
      <c r="JW45" s="164">
        <v>10.75</v>
      </c>
      <c r="JX45" s="165"/>
      <c r="JY45" s="164">
        <v>6.5206</v>
      </c>
      <c r="JZ45" s="164">
        <v>42.936</v>
      </c>
      <c r="KA45" s="164">
        <v>6.7070999999999996</v>
      </c>
      <c r="KB45" s="164">
        <v>5.2965</v>
      </c>
      <c r="KC45" s="164">
        <v>-42.389800000000001</v>
      </c>
      <c r="KD45" s="164">
        <v>-8.9618000000000002</v>
      </c>
      <c r="KE45" s="164">
        <v>49.575099999999999</v>
      </c>
      <c r="KF45" s="164">
        <v>55.2</v>
      </c>
      <c r="KG45" s="164">
        <v>-54.6</v>
      </c>
      <c r="KH45" s="164">
        <v>-39.741700000000002</v>
      </c>
      <c r="KI45" s="164">
        <v>147.8656</v>
      </c>
    </row>
    <row r="46" spans="1:295" ht="18" customHeight="1" x14ac:dyDescent="0.25">
      <c r="A46" s="159" t="s">
        <v>72</v>
      </c>
      <c r="B46" s="159" t="s">
        <v>792</v>
      </c>
      <c r="C46" s="163">
        <v>0</v>
      </c>
      <c r="D46" s="164">
        <v>24.718399999999999</v>
      </c>
      <c r="E46" s="164">
        <v>-30.291899999999998</v>
      </c>
      <c r="F46" s="164">
        <v>-34.936900000000001</v>
      </c>
      <c r="G46" s="164">
        <v>18.088899999999999</v>
      </c>
      <c r="H46" s="165"/>
      <c r="I46" s="164">
        <v>54.260899999999999</v>
      </c>
      <c r="J46" s="164">
        <v>-90.581999999999994</v>
      </c>
      <c r="K46" s="164">
        <v>68.9846</v>
      </c>
      <c r="L46" s="164">
        <v>35.228900000000003</v>
      </c>
      <c r="M46" s="164">
        <v>34.159399999999998</v>
      </c>
      <c r="N46" s="164">
        <v>-8.8800000000000008</v>
      </c>
      <c r="O46" s="164">
        <v>-76.331000000000003</v>
      </c>
      <c r="P46" s="164">
        <v>68.2</v>
      </c>
      <c r="Q46" s="164">
        <v>19.044</v>
      </c>
      <c r="R46" s="164">
        <v>-68.2</v>
      </c>
      <c r="S46" s="164">
        <v>9.3642000000000003</v>
      </c>
      <c r="T46" s="164">
        <v>45.529600000000002</v>
      </c>
      <c r="U46" s="164">
        <v>13.691800000000001</v>
      </c>
      <c r="V46" s="164">
        <v>13.7461</v>
      </c>
      <c r="W46" s="164">
        <v>22.940100000000001</v>
      </c>
      <c r="X46" s="164">
        <v>6.0275999999999996</v>
      </c>
      <c r="Y46" s="164">
        <v>0.1447</v>
      </c>
      <c r="Z46" s="164">
        <v>2.3822000000000001</v>
      </c>
      <c r="AA46" s="165"/>
      <c r="AB46" s="165"/>
      <c r="AC46" s="165"/>
      <c r="AD46" s="165"/>
      <c r="AE46" s="165"/>
      <c r="AF46" s="164">
        <v>8.8800000000000008</v>
      </c>
      <c r="AG46" s="164">
        <v>74.8</v>
      </c>
      <c r="AH46" s="165"/>
      <c r="AI46" s="165"/>
      <c r="AJ46" s="163">
        <v>-34.770000000000003</v>
      </c>
      <c r="AK46" s="163">
        <v>-34.61</v>
      </c>
      <c r="AL46" s="165"/>
      <c r="AM46" s="165"/>
      <c r="AN46" s="165"/>
      <c r="AO46" s="164">
        <v>24.596900000000002</v>
      </c>
      <c r="AP46" s="164">
        <v>-8.8698999999999995</v>
      </c>
      <c r="AQ46" s="164">
        <v>74.752600000000001</v>
      </c>
      <c r="AR46" s="164">
        <v>78.938999999999993</v>
      </c>
      <c r="AS46" s="164">
        <v>43.938499999999998</v>
      </c>
      <c r="AT46" s="164">
        <v>-55.726999999999997</v>
      </c>
      <c r="AU46" s="164">
        <v>-55.698999999999998</v>
      </c>
      <c r="AV46" s="164">
        <v>5.9565000000000001</v>
      </c>
      <c r="AW46" s="164">
        <v>6.0830000000000002</v>
      </c>
      <c r="AX46" s="164">
        <v>80.7774</v>
      </c>
      <c r="AY46" s="164">
        <v>83.322599999999994</v>
      </c>
      <c r="AZ46" s="164">
        <v>8.9151000000000007</v>
      </c>
      <c r="BA46" s="164">
        <v>47.426400000000001</v>
      </c>
      <c r="BB46" s="164">
        <v>-636.5258</v>
      </c>
      <c r="BC46" s="164">
        <v>12.053599999999999</v>
      </c>
      <c r="BD46" s="164">
        <v>-5.5</v>
      </c>
      <c r="BE46" s="164">
        <v>-5.7</v>
      </c>
      <c r="BF46" s="164">
        <v>63.135899999999999</v>
      </c>
      <c r="BG46" s="164">
        <v>62.095199999999998</v>
      </c>
      <c r="BH46" s="164">
        <v>-5.6539999999999999</v>
      </c>
      <c r="BI46" s="165"/>
      <c r="BJ46" s="164">
        <v>-97.784000000000006</v>
      </c>
      <c r="BK46" s="164">
        <v>7.5273000000000003</v>
      </c>
      <c r="BL46" s="164">
        <v>8.5782000000000007</v>
      </c>
      <c r="BM46" s="164">
        <v>5.7954999999999997</v>
      </c>
      <c r="BN46" s="164">
        <v>691.51869999999997</v>
      </c>
      <c r="BO46" s="164">
        <v>164.0675</v>
      </c>
      <c r="BP46" s="164">
        <v>163.94540000000001</v>
      </c>
      <c r="BQ46" s="164">
        <v>-586.6259</v>
      </c>
      <c r="BR46" s="164">
        <v>671.70209999999997</v>
      </c>
      <c r="BS46" s="165"/>
      <c r="BT46" s="164">
        <v>-95.859099999999998</v>
      </c>
      <c r="BU46" s="164">
        <v>98.291600000000003</v>
      </c>
      <c r="BV46" s="165"/>
      <c r="BW46" s="164">
        <v>34.590000000000003</v>
      </c>
      <c r="BX46" s="164">
        <v>45.21</v>
      </c>
      <c r="BY46" s="165"/>
      <c r="BZ46" s="164">
        <v>86.41</v>
      </c>
      <c r="CA46" s="164">
        <v>-4.5503999999999998</v>
      </c>
      <c r="CB46" s="164">
        <v>-4.0145</v>
      </c>
      <c r="CC46" s="164">
        <v>58.238900000000001</v>
      </c>
      <c r="CD46" s="164">
        <v>59.0974</v>
      </c>
      <c r="CE46" s="164">
        <v>27.494700000000002</v>
      </c>
      <c r="CF46" s="164">
        <v>-186.39619999999999</v>
      </c>
      <c r="CG46" s="164">
        <v>-185.15280000000001</v>
      </c>
      <c r="CH46" s="164">
        <v>10.236700000000001</v>
      </c>
      <c r="CI46" s="165"/>
      <c r="CJ46" s="165"/>
      <c r="CK46" s="165"/>
      <c r="CL46" s="164">
        <v>108.5</v>
      </c>
      <c r="CM46" s="164">
        <v>98.9</v>
      </c>
      <c r="CN46" s="164">
        <v>-16.690000000000001</v>
      </c>
      <c r="CO46" s="164">
        <v>35.968400000000003</v>
      </c>
      <c r="CP46" s="164">
        <v>34.338999999999999</v>
      </c>
      <c r="CQ46" s="164">
        <v>34.7468</v>
      </c>
      <c r="CR46" s="164">
        <v>-66.990099999999998</v>
      </c>
      <c r="CS46" s="164">
        <v>-65.764899999999997</v>
      </c>
      <c r="CT46" s="164">
        <v>80.918199999999999</v>
      </c>
      <c r="CU46" s="164">
        <v>-71.444299999999998</v>
      </c>
      <c r="CV46" s="164">
        <v>94.029399999999995</v>
      </c>
      <c r="CW46" s="164">
        <v>16.9023</v>
      </c>
      <c r="CX46" s="164">
        <v>72.25</v>
      </c>
      <c r="CY46" s="164">
        <v>37.96</v>
      </c>
      <c r="CZ46" s="165"/>
      <c r="DA46" s="164">
        <v>50.834699999999998</v>
      </c>
      <c r="DB46" s="164">
        <v>-34.76</v>
      </c>
      <c r="DC46" s="164">
        <v>-3.8935</v>
      </c>
      <c r="DD46" s="165"/>
      <c r="DE46" s="165"/>
      <c r="DF46" s="164">
        <v>-181.08590000000001</v>
      </c>
      <c r="DG46" s="165"/>
      <c r="DH46" s="164">
        <v>-20.991099999999999</v>
      </c>
      <c r="DI46" s="164">
        <v>-140</v>
      </c>
      <c r="DJ46" s="164">
        <v>-139.1</v>
      </c>
      <c r="DK46" s="164">
        <v>28.545200000000001</v>
      </c>
      <c r="DL46" s="165"/>
      <c r="DM46" s="164">
        <v>88.777799999999999</v>
      </c>
      <c r="DN46" s="165"/>
      <c r="DO46" s="165"/>
      <c r="DP46" s="164">
        <v>-14.19</v>
      </c>
      <c r="DQ46" s="164">
        <v>62.666499999999999</v>
      </c>
      <c r="DR46" s="164">
        <v>180.0752</v>
      </c>
      <c r="DS46" s="164">
        <v>-2.1</v>
      </c>
      <c r="DT46" s="164">
        <v>-2.2599999999999998</v>
      </c>
      <c r="DU46" s="164">
        <v>78.06</v>
      </c>
      <c r="DV46" s="164">
        <v>72.510000000000005</v>
      </c>
      <c r="DW46" s="164">
        <v>178.87270000000001</v>
      </c>
      <c r="DX46" s="164">
        <v>175.18180000000001</v>
      </c>
      <c r="DY46" s="164">
        <v>46.135399999999997</v>
      </c>
      <c r="DZ46" s="164">
        <v>45.081800000000001</v>
      </c>
      <c r="EA46" s="164">
        <v>293.99889999999999</v>
      </c>
      <c r="EB46" s="164">
        <v>250.45949999999999</v>
      </c>
      <c r="EC46" s="164">
        <v>241.62180000000001</v>
      </c>
      <c r="ED46" s="164">
        <v>244.80950000000001</v>
      </c>
      <c r="EE46" s="164">
        <v>71.034099999999995</v>
      </c>
      <c r="EF46" s="164">
        <v>52.671900000000001</v>
      </c>
      <c r="EG46" s="164">
        <v>-29.151</v>
      </c>
      <c r="EH46" s="164">
        <v>603.69539999999995</v>
      </c>
      <c r="EI46" s="164">
        <v>247.90799999999999</v>
      </c>
      <c r="EJ46" s="165"/>
      <c r="EK46" s="164">
        <v>-17.365600000000001</v>
      </c>
      <c r="EL46" s="164">
        <v>-14.4184</v>
      </c>
      <c r="EM46" s="164">
        <v>16.8125</v>
      </c>
      <c r="EN46" s="164">
        <v>-21.359500000000001</v>
      </c>
      <c r="EO46" s="165"/>
      <c r="EP46" s="164">
        <v>36.911999999999999</v>
      </c>
      <c r="EQ46" s="164">
        <v>1.4378</v>
      </c>
      <c r="ER46" s="164">
        <v>0.72350000000000003</v>
      </c>
      <c r="ES46" s="164">
        <v>-15.770099999999999</v>
      </c>
      <c r="ET46" s="165"/>
      <c r="EU46" s="164">
        <v>-14.72</v>
      </c>
      <c r="EV46" s="165"/>
      <c r="EW46" s="164">
        <v>12.4282</v>
      </c>
      <c r="EX46" s="164">
        <v>-93.071799999999996</v>
      </c>
      <c r="EY46" s="164">
        <v>-37.801499999999997</v>
      </c>
      <c r="EZ46" s="164">
        <v>-36.074599999999997</v>
      </c>
      <c r="FA46" s="164">
        <v>5.9695999999999998</v>
      </c>
      <c r="FB46" s="164">
        <v>-49.435899999999997</v>
      </c>
      <c r="FC46" s="164">
        <v>22.4998</v>
      </c>
      <c r="FD46" s="164">
        <v>24.587</v>
      </c>
      <c r="FE46" s="165"/>
      <c r="FF46" s="164">
        <v>24.078399999999998</v>
      </c>
      <c r="FG46" s="164">
        <v>41.436399999999999</v>
      </c>
      <c r="FH46" s="164">
        <v>43.259399999999999</v>
      </c>
      <c r="FI46" s="164">
        <v>41.215899999999998</v>
      </c>
      <c r="FJ46" s="164">
        <v>3.1817000000000002</v>
      </c>
      <c r="FK46" s="164">
        <v>3.5165999999999999</v>
      </c>
      <c r="FL46" s="164">
        <v>85.402699999999996</v>
      </c>
      <c r="FM46" s="164">
        <v>-44.3504</v>
      </c>
      <c r="FN46" s="164">
        <v>-44.341500000000003</v>
      </c>
      <c r="FO46" s="164">
        <v>50.061700000000002</v>
      </c>
      <c r="FP46" s="164">
        <v>56.863900000000001</v>
      </c>
      <c r="FQ46" s="164">
        <v>25.637</v>
      </c>
      <c r="FR46" s="164">
        <v>21.81</v>
      </c>
      <c r="FS46" s="164">
        <v>10.281499999999999</v>
      </c>
      <c r="FT46" s="164">
        <v>1.7130000000000001</v>
      </c>
      <c r="FU46" s="164">
        <v>-6.27</v>
      </c>
      <c r="FV46" s="164">
        <v>9.16</v>
      </c>
      <c r="FW46" s="164">
        <v>26.619299999999999</v>
      </c>
      <c r="FX46" s="165"/>
      <c r="FY46" s="164">
        <v>-0.57799999999999996</v>
      </c>
      <c r="FZ46" s="164">
        <v>4.319</v>
      </c>
      <c r="GA46" s="165"/>
      <c r="GB46" s="163">
        <v>36.81</v>
      </c>
      <c r="GC46" s="164">
        <v>-58.215600000000002</v>
      </c>
      <c r="GD46" s="164">
        <v>-50.031700000000001</v>
      </c>
      <c r="GE46" s="164">
        <v>16.5</v>
      </c>
      <c r="GF46" s="164">
        <v>98.122</v>
      </c>
      <c r="GG46" s="164">
        <v>22.9</v>
      </c>
      <c r="GH46" s="164">
        <v>-28.143000000000001</v>
      </c>
      <c r="GI46" s="164">
        <v>-2.9133</v>
      </c>
      <c r="GJ46" s="164">
        <v>-3.0924</v>
      </c>
      <c r="GK46" s="164">
        <v>3.1019999999999999</v>
      </c>
      <c r="GL46" s="165"/>
      <c r="GM46" s="165"/>
      <c r="GN46" s="164">
        <v>-13.976800000000001</v>
      </c>
      <c r="GO46" s="164">
        <v>-52.482799999999997</v>
      </c>
      <c r="GP46" s="164">
        <v>15.5618</v>
      </c>
      <c r="GQ46" s="164">
        <v>55.3063</v>
      </c>
      <c r="GR46" s="164">
        <v>60.625300000000003</v>
      </c>
      <c r="GS46" s="164">
        <v>62.051299999999998</v>
      </c>
      <c r="GT46" s="164">
        <v>-169.1095</v>
      </c>
      <c r="GU46" s="164">
        <v>-33.359400000000001</v>
      </c>
      <c r="GV46" s="164">
        <v>32.7027</v>
      </c>
      <c r="GW46" s="164">
        <v>-78.798699999999997</v>
      </c>
      <c r="GX46" s="164">
        <v>11.836600000000001</v>
      </c>
      <c r="GY46" s="164">
        <v>20.083600000000001</v>
      </c>
      <c r="GZ46" s="164">
        <v>19.6007</v>
      </c>
      <c r="HA46" s="164">
        <v>15</v>
      </c>
      <c r="HB46" s="164">
        <v>266.33769999999998</v>
      </c>
      <c r="HC46" s="164">
        <v>263.8039</v>
      </c>
      <c r="HD46" s="164">
        <v>221.3</v>
      </c>
      <c r="HE46" s="164">
        <v>-220.41980000000001</v>
      </c>
      <c r="HF46" s="164">
        <v>-388.60660000000001</v>
      </c>
      <c r="HG46" s="164">
        <v>388.02409999999998</v>
      </c>
      <c r="HH46" s="164">
        <v>355.23520000000002</v>
      </c>
      <c r="HI46" s="164">
        <v>-247.6694</v>
      </c>
      <c r="HJ46" s="164">
        <v>-245.4067</v>
      </c>
      <c r="HK46" s="164">
        <v>-6.8432000000000004</v>
      </c>
      <c r="HL46" s="164">
        <v>8.4027999999999992</v>
      </c>
      <c r="HM46" s="164">
        <v>69.813599999999994</v>
      </c>
      <c r="HN46" s="164">
        <v>69.520099999999999</v>
      </c>
      <c r="HO46" s="165"/>
      <c r="HP46" s="164">
        <v>-168.4366</v>
      </c>
      <c r="HQ46" s="164">
        <v>46.387700000000002</v>
      </c>
      <c r="HR46" s="164">
        <v>45.508800000000001</v>
      </c>
      <c r="HS46" s="164">
        <v>-55.596400000000003</v>
      </c>
      <c r="HT46" s="164">
        <v>-56.757800000000003</v>
      </c>
      <c r="HU46" s="164">
        <v>78.680000000000007</v>
      </c>
      <c r="HV46" s="164">
        <v>77.95</v>
      </c>
      <c r="HW46" s="164">
        <v>88.4</v>
      </c>
      <c r="HX46" s="164">
        <v>88.4</v>
      </c>
      <c r="HY46" s="164">
        <v>21.987500000000001</v>
      </c>
      <c r="HZ46" s="164">
        <v>36</v>
      </c>
      <c r="IA46" s="164">
        <v>-422.09230000000002</v>
      </c>
      <c r="IB46" s="164">
        <v>106.59520000000001</v>
      </c>
      <c r="IC46" s="164">
        <v>106.2402</v>
      </c>
      <c r="ID46" s="164">
        <v>17.899999999999999</v>
      </c>
      <c r="IE46" s="164">
        <v>64.400000000000006</v>
      </c>
      <c r="IF46" s="164">
        <v>-44.8</v>
      </c>
      <c r="IG46" s="164">
        <v>-44.9</v>
      </c>
      <c r="IH46" s="164">
        <v>1.6429</v>
      </c>
      <c r="II46" s="164">
        <v>1.1324000000000001</v>
      </c>
      <c r="IJ46" s="164">
        <v>-350.85680000000002</v>
      </c>
      <c r="IK46" s="164">
        <v>-214.9924</v>
      </c>
      <c r="IL46" s="164">
        <v>437.24130000000002</v>
      </c>
      <c r="IM46" s="164">
        <v>531.8098</v>
      </c>
      <c r="IN46" s="164">
        <v>152.8057</v>
      </c>
      <c r="IO46" s="164">
        <v>-515.05719999999997</v>
      </c>
      <c r="IP46" s="164">
        <v>521.60519999999997</v>
      </c>
      <c r="IQ46" s="164">
        <v>-234.48769999999999</v>
      </c>
      <c r="IR46" s="164">
        <v>-224.91249999999999</v>
      </c>
      <c r="IS46" s="164">
        <v>-510.53640000000001</v>
      </c>
      <c r="IT46" s="164">
        <v>134.1327</v>
      </c>
      <c r="IU46" s="164">
        <v>133.69489999999999</v>
      </c>
      <c r="IV46" s="164">
        <v>239.80930000000001</v>
      </c>
      <c r="IW46" s="164">
        <v>-420.6619</v>
      </c>
      <c r="IX46" s="164">
        <v>221.77850000000001</v>
      </c>
      <c r="IY46" s="164">
        <v>-198.6121</v>
      </c>
      <c r="IZ46" s="164">
        <v>201.38800000000001</v>
      </c>
      <c r="JA46" s="164">
        <v>-5.6677</v>
      </c>
      <c r="JB46" s="165"/>
      <c r="JC46" s="164">
        <v>22.88</v>
      </c>
      <c r="JD46" s="164">
        <v>6.1420000000000003</v>
      </c>
      <c r="JE46" s="164">
        <v>6.1280000000000001</v>
      </c>
      <c r="JF46" s="164">
        <v>-22.64</v>
      </c>
      <c r="JG46" s="165"/>
      <c r="JH46" s="165"/>
      <c r="JI46" s="164">
        <v>-2.9000000000000001E-2</v>
      </c>
      <c r="JJ46" s="164">
        <v>-37.267099999999999</v>
      </c>
      <c r="JK46" s="164">
        <v>-1.2283999999999999</v>
      </c>
      <c r="JL46" s="164">
        <v>8.5</v>
      </c>
      <c r="JM46" s="164">
        <v>51.131999999999998</v>
      </c>
      <c r="JN46" s="164">
        <v>51.451000000000001</v>
      </c>
      <c r="JO46" s="165"/>
      <c r="JP46" s="165"/>
      <c r="JQ46" s="164">
        <v>45.673400000000001</v>
      </c>
      <c r="JR46" s="164">
        <v>43.690300000000001</v>
      </c>
      <c r="JS46" s="164">
        <v>44.613300000000002</v>
      </c>
      <c r="JT46" s="165"/>
      <c r="JU46" s="164">
        <v>-63.9</v>
      </c>
      <c r="JV46" s="164">
        <v>26.744399999999999</v>
      </c>
      <c r="JW46" s="164">
        <v>10.73</v>
      </c>
      <c r="JX46" s="165"/>
      <c r="JY46" s="164">
        <v>5.0191999999999997</v>
      </c>
      <c r="JZ46" s="164">
        <v>42.807400000000001</v>
      </c>
      <c r="KA46" s="164">
        <v>5.7225000000000001</v>
      </c>
      <c r="KB46" s="164">
        <v>4.3804999999999996</v>
      </c>
      <c r="KC46" s="164">
        <v>-42.9572</v>
      </c>
      <c r="KD46" s="164">
        <v>-9.1280000000000001</v>
      </c>
      <c r="KE46" s="164">
        <v>50.738799999999998</v>
      </c>
      <c r="KF46" s="164">
        <v>55.5</v>
      </c>
      <c r="KG46" s="164">
        <v>-55.5</v>
      </c>
      <c r="KH46" s="164">
        <v>-30.7042</v>
      </c>
      <c r="KI46" s="164">
        <v>145.62880000000001</v>
      </c>
    </row>
    <row r="47" spans="1:295" ht="18" customHeight="1" x14ac:dyDescent="0.25">
      <c r="A47" s="159" t="s">
        <v>72</v>
      </c>
      <c r="B47" s="159" t="s">
        <v>793</v>
      </c>
      <c r="C47" s="163">
        <v>0</v>
      </c>
      <c r="D47" s="164">
        <v>24.367100000000001</v>
      </c>
      <c r="E47" s="164">
        <v>-29.8902</v>
      </c>
      <c r="F47" s="164">
        <v>-35.216000000000001</v>
      </c>
      <c r="G47" s="164">
        <v>16.248699999999999</v>
      </c>
      <c r="H47" s="165"/>
      <c r="I47" s="164">
        <v>55.4208</v>
      </c>
      <c r="J47" s="164">
        <v>-91.987300000000005</v>
      </c>
      <c r="K47" s="164">
        <v>69.795299999999997</v>
      </c>
      <c r="L47" s="165"/>
      <c r="M47" s="164">
        <v>34.552399999999999</v>
      </c>
      <c r="N47" s="164">
        <v>-15.54</v>
      </c>
      <c r="O47" s="165">
        <v>-76.331000000000003</v>
      </c>
      <c r="P47" s="165"/>
      <c r="Q47" s="164">
        <v>19.044</v>
      </c>
      <c r="R47" s="164">
        <v>-68.2</v>
      </c>
      <c r="S47" s="164">
        <v>10.1479</v>
      </c>
      <c r="T47" s="164">
        <v>47.605800000000002</v>
      </c>
      <c r="U47" s="164">
        <v>13.925700000000001</v>
      </c>
      <c r="V47" s="164">
        <v>14.065200000000001</v>
      </c>
      <c r="W47" s="164">
        <v>23.515999999999998</v>
      </c>
      <c r="X47" s="164">
        <v>6.5829000000000004</v>
      </c>
      <c r="Y47" s="164">
        <v>0.21859999999999999</v>
      </c>
      <c r="Z47" s="164">
        <v>2.38</v>
      </c>
      <c r="AA47" s="165"/>
      <c r="AB47" s="165"/>
      <c r="AC47" s="165"/>
      <c r="AD47" s="165"/>
      <c r="AE47" s="165"/>
      <c r="AF47" s="164">
        <v>15.54</v>
      </c>
      <c r="AG47" s="165"/>
      <c r="AH47" s="165"/>
      <c r="AI47" s="165"/>
      <c r="AJ47" s="163">
        <v>-34.770000000000003</v>
      </c>
      <c r="AK47" s="163">
        <v>-34.61</v>
      </c>
      <c r="AL47" s="165"/>
      <c r="AM47" s="165"/>
      <c r="AN47" s="165"/>
      <c r="AO47" s="164">
        <v>0.45529999999999998</v>
      </c>
      <c r="AP47" s="164">
        <v>-6.1898</v>
      </c>
      <c r="AQ47" s="164">
        <v>74.670299999999997</v>
      </c>
      <c r="AR47" s="164">
        <v>78.6648</v>
      </c>
      <c r="AS47" s="164">
        <v>45.048299999999998</v>
      </c>
      <c r="AT47" s="164">
        <v>-56.664700000000003</v>
      </c>
      <c r="AU47" s="164">
        <v>-56.096400000000003</v>
      </c>
      <c r="AV47" s="164">
        <v>6.0515999999999996</v>
      </c>
      <c r="AW47" s="164">
        <v>6.1086</v>
      </c>
      <c r="AX47" s="164">
        <v>83.456599999999995</v>
      </c>
      <c r="AY47" s="164">
        <v>84.796199999999999</v>
      </c>
      <c r="AZ47" s="164">
        <v>6.8212999999999999</v>
      </c>
      <c r="BA47" s="164">
        <v>36.029000000000003</v>
      </c>
      <c r="BB47" s="164">
        <v>-616.80899999999997</v>
      </c>
      <c r="BC47" s="164">
        <v>12.8756</v>
      </c>
      <c r="BD47" s="164">
        <v>-5.7</v>
      </c>
      <c r="BE47" s="164">
        <v>-5.9</v>
      </c>
      <c r="BF47" s="164">
        <v>63.515500000000003</v>
      </c>
      <c r="BG47" s="164">
        <v>62.717700000000001</v>
      </c>
      <c r="BH47" s="164">
        <v>-5.9074999999999998</v>
      </c>
      <c r="BI47" s="165"/>
      <c r="BJ47" s="164">
        <v>-91.212699999999998</v>
      </c>
      <c r="BK47" s="164">
        <v>7.6642999999999999</v>
      </c>
      <c r="BL47" s="164">
        <v>8.3087999999999997</v>
      </c>
      <c r="BM47" s="164">
        <v>5.6337000000000002</v>
      </c>
      <c r="BN47" s="164">
        <v>670.49149999999997</v>
      </c>
      <c r="BO47" s="164">
        <v>163.21289999999999</v>
      </c>
      <c r="BP47" s="164">
        <v>163.30449999999999</v>
      </c>
      <c r="BQ47" s="164">
        <v>-584.12480000000005</v>
      </c>
      <c r="BR47" s="164">
        <v>652.73710000000005</v>
      </c>
      <c r="BS47" s="165"/>
      <c r="BT47" s="164">
        <v>-78.225499999999997</v>
      </c>
      <c r="BU47" s="164">
        <v>79.900899999999993</v>
      </c>
      <c r="BV47" s="164">
        <v>101.0729</v>
      </c>
      <c r="BW47" s="164">
        <v>34.28</v>
      </c>
      <c r="BX47" s="164">
        <v>44.7</v>
      </c>
      <c r="BY47" s="164">
        <v>74.08</v>
      </c>
      <c r="BZ47" s="164">
        <v>85.53</v>
      </c>
      <c r="CA47" s="164">
        <v>-15.4009</v>
      </c>
      <c r="CB47" s="164">
        <v>-14.7311</v>
      </c>
      <c r="CC47" s="164">
        <v>64.283699999999996</v>
      </c>
      <c r="CD47" s="164">
        <v>65.558099999999996</v>
      </c>
      <c r="CE47" s="164">
        <v>27.653199999999998</v>
      </c>
      <c r="CF47" s="164">
        <v>-180.01339999999999</v>
      </c>
      <c r="CG47" s="164">
        <v>-177.5598</v>
      </c>
      <c r="CH47" s="164">
        <v>8.0976999999999997</v>
      </c>
      <c r="CI47" s="165"/>
      <c r="CJ47" s="165"/>
      <c r="CK47" s="165"/>
      <c r="CL47" s="164">
        <v>108.1</v>
      </c>
      <c r="CM47" s="164">
        <v>98.7</v>
      </c>
      <c r="CN47" s="164">
        <v>-16.489999999999998</v>
      </c>
      <c r="CO47" s="164">
        <v>38.953299999999999</v>
      </c>
      <c r="CP47" s="164">
        <v>36.845199999999998</v>
      </c>
      <c r="CQ47" s="164">
        <v>38.043199999999999</v>
      </c>
      <c r="CR47" s="164">
        <v>-61.4788</v>
      </c>
      <c r="CS47" s="164">
        <v>-61.1479</v>
      </c>
      <c r="CT47" s="164">
        <v>72.567300000000003</v>
      </c>
      <c r="CU47" s="164">
        <v>-69.448400000000007</v>
      </c>
      <c r="CV47" s="164">
        <v>85.500299999999996</v>
      </c>
      <c r="CW47" s="164">
        <v>16.898099999999999</v>
      </c>
      <c r="CX47" s="164">
        <v>73.680000000000007</v>
      </c>
      <c r="CY47" s="164">
        <v>38.14</v>
      </c>
      <c r="CZ47" s="164">
        <v>53.444800000000001</v>
      </c>
      <c r="DA47" s="164">
        <v>50.248699999999999</v>
      </c>
      <c r="DB47" s="164">
        <v>-34.409999999999997</v>
      </c>
      <c r="DC47" s="164">
        <v>-3.8935</v>
      </c>
      <c r="DD47" s="165"/>
      <c r="DE47" s="165"/>
      <c r="DF47" s="164">
        <v>-178.01740000000001</v>
      </c>
      <c r="DG47" s="165"/>
      <c r="DH47" s="164">
        <v>-20.749099999999999</v>
      </c>
      <c r="DI47" s="164">
        <v>-141.4</v>
      </c>
      <c r="DJ47" s="164">
        <v>-141.5</v>
      </c>
      <c r="DK47" s="164">
        <v>29.001200000000001</v>
      </c>
      <c r="DL47" s="164">
        <v>65.634200000000007</v>
      </c>
      <c r="DM47" s="164">
        <v>88.777799999999999</v>
      </c>
      <c r="DN47" s="164">
        <v>91.424599999999998</v>
      </c>
      <c r="DO47" s="164">
        <v>64.62</v>
      </c>
      <c r="DP47" s="164">
        <v>-13.59</v>
      </c>
      <c r="DQ47" s="164">
        <v>62.588999999999999</v>
      </c>
      <c r="DR47" s="164">
        <v>178.14510000000001</v>
      </c>
      <c r="DS47" s="164">
        <v>-1.86</v>
      </c>
      <c r="DT47" s="164">
        <v>-1.93</v>
      </c>
      <c r="DU47" s="164">
        <v>74.45</v>
      </c>
      <c r="DV47" s="164">
        <v>73.03</v>
      </c>
      <c r="DW47" s="164">
        <v>179.2182</v>
      </c>
      <c r="DX47" s="164">
        <v>175.4</v>
      </c>
      <c r="DY47" s="164">
        <v>37.878</v>
      </c>
      <c r="DZ47" s="164">
        <v>36.590899999999998</v>
      </c>
      <c r="EA47" s="164">
        <v>289.30360000000002</v>
      </c>
      <c r="EB47" s="164">
        <v>247.21680000000001</v>
      </c>
      <c r="EC47" s="164">
        <v>238.37010000000001</v>
      </c>
      <c r="ED47" s="164">
        <v>239.16370000000001</v>
      </c>
      <c r="EE47" s="164">
        <v>70.879800000000003</v>
      </c>
      <c r="EF47" s="164">
        <v>52.776000000000003</v>
      </c>
      <c r="EG47" s="164">
        <v>-28.856000000000002</v>
      </c>
      <c r="EH47" s="164">
        <v>596.32579999999996</v>
      </c>
      <c r="EI47" s="164">
        <v>267.63249999999999</v>
      </c>
      <c r="EJ47" s="165"/>
      <c r="EK47" s="164">
        <v>-17.503799999999998</v>
      </c>
      <c r="EL47" s="164">
        <v>-14.631600000000001</v>
      </c>
      <c r="EM47" s="164">
        <v>17.115200000000002</v>
      </c>
      <c r="EN47" s="164">
        <v>-19.924900000000001</v>
      </c>
      <c r="EO47" s="165"/>
      <c r="EP47" s="164">
        <v>35.375999999999998</v>
      </c>
      <c r="EQ47" s="164">
        <v>0.84670000000000001</v>
      </c>
      <c r="ER47" s="164">
        <v>0.2228</v>
      </c>
      <c r="ES47" s="164">
        <v>-15.2296</v>
      </c>
      <c r="ET47" s="165"/>
      <c r="EU47" s="164">
        <v>-12.16</v>
      </c>
      <c r="EV47" s="165"/>
      <c r="EW47" s="164">
        <v>12.3963</v>
      </c>
      <c r="EX47" s="164">
        <v>-90.683700000000002</v>
      </c>
      <c r="EY47" s="164">
        <v>-37.425199999999997</v>
      </c>
      <c r="EZ47" s="164">
        <v>-36.228499999999997</v>
      </c>
      <c r="FA47" s="164">
        <v>5.6089000000000002</v>
      </c>
      <c r="FB47" s="164">
        <v>-50.122199999999999</v>
      </c>
      <c r="FC47" s="164">
        <v>21.5472</v>
      </c>
      <c r="FD47" s="164">
        <v>24.163499999999999</v>
      </c>
      <c r="FE47" s="165"/>
      <c r="FF47" s="164">
        <v>23.443200000000001</v>
      </c>
      <c r="FG47" s="164">
        <v>41.019199999999998</v>
      </c>
      <c r="FH47" s="164">
        <v>41.823099999999997</v>
      </c>
      <c r="FI47" s="164">
        <v>40.025700000000001</v>
      </c>
      <c r="FJ47" s="164">
        <v>12.726699999999999</v>
      </c>
      <c r="FK47" s="164">
        <v>13.3965</v>
      </c>
      <c r="FL47" s="164">
        <v>46.2179</v>
      </c>
      <c r="FM47" s="164">
        <v>-35.3934</v>
      </c>
      <c r="FN47" s="164">
        <v>-35.093200000000003</v>
      </c>
      <c r="FO47" s="164">
        <v>22.233699999999999</v>
      </c>
      <c r="FP47" s="164">
        <v>28.928100000000001</v>
      </c>
      <c r="FQ47" s="164">
        <v>19.001100000000001</v>
      </c>
      <c r="FR47" s="164">
        <v>15.86</v>
      </c>
      <c r="FS47" s="164">
        <v>11.6609</v>
      </c>
      <c r="FT47" s="164">
        <v>1.6544000000000001</v>
      </c>
      <c r="FU47" s="164">
        <v>-7.05</v>
      </c>
      <c r="FV47" s="164">
        <v>10.77</v>
      </c>
      <c r="FW47" s="164">
        <v>19.428899999999999</v>
      </c>
      <c r="FX47" s="165"/>
      <c r="FY47" s="164">
        <v>-0.53500000000000003</v>
      </c>
      <c r="FZ47" s="164">
        <v>4.1790000000000003</v>
      </c>
      <c r="GA47" s="165"/>
      <c r="GB47" s="163">
        <v>36.81</v>
      </c>
      <c r="GC47" s="164">
        <v>-29.6069</v>
      </c>
      <c r="GD47" s="164">
        <v>-23.1904</v>
      </c>
      <c r="GE47" s="164">
        <v>14.95</v>
      </c>
      <c r="GF47" s="164">
        <v>97.913399999999996</v>
      </c>
      <c r="GG47" s="164">
        <v>23</v>
      </c>
      <c r="GH47" s="164">
        <v>-27.920500000000001</v>
      </c>
      <c r="GI47" s="164">
        <v>-1.9490000000000001</v>
      </c>
      <c r="GJ47" s="164">
        <v>-1.851</v>
      </c>
      <c r="GK47" s="164">
        <v>3.1417000000000002</v>
      </c>
      <c r="GL47" s="165"/>
      <c r="GM47" s="165"/>
      <c r="GN47" s="164">
        <v>-14.9078</v>
      </c>
      <c r="GO47" s="164">
        <v>-52.143599999999999</v>
      </c>
      <c r="GP47" s="164">
        <v>16.3672</v>
      </c>
      <c r="GQ47" s="164">
        <v>55.414000000000001</v>
      </c>
      <c r="GR47" s="164">
        <v>59.34</v>
      </c>
      <c r="GS47" s="164">
        <v>60.025300000000001</v>
      </c>
      <c r="GT47" s="164">
        <v>-177.32740000000001</v>
      </c>
      <c r="GU47" s="164">
        <v>-32.489699999999999</v>
      </c>
      <c r="GV47" s="164">
        <v>30.505700000000001</v>
      </c>
      <c r="GW47" s="164">
        <v>-75.634399999999999</v>
      </c>
      <c r="GX47" s="164">
        <v>12.4314</v>
      </c>
      <c r="GY47" s="164">
        <v>20.347300000000001</v>
      </c>
      <c r="GZ47" s="164">
        <v>19.800999999999998</v>
      </c>
      <c r="HA47" s="165"/>
      <c r="HB47" s="164">
        <v>275.5471</v>
      </c>
      <c r="HC47" s="164">
        <v>270.91329999999999</v>
      </c>
      <c r="HD47" s="164">
        <v>216.2</v>
      </c>
      <c r="HE47" s="164">
        <v>-216.99469999999999</v>
      </c>
      <c r="HF47" s="164">
        <v>-378.38589999999999</v>
      </c>
      <c r="HG47" s="164">
        <v>382.1216</v>
      </c>
      <c r="HH47" s="164">
        <v>371.93669999999997</v>
      </c>
      <c r="HI47" s="164">
        <v>-256.30329999999998</v>
      </c>
      <c r="HJ47" s="164">
        <v>-255.20189999999999</v>
      </c>
      <c r="HK47" s="164">
        <v>-8.3983000000000008</v>
      </c>
      <c r="HL47" s="164">
        <v>7.3278999999999996</v>
      </c>
      <c r="HM47" s="164">
        <v>75.388400000000004</v>
      </c>
      <c r="HN47" s="164">
        <v>76.030699999999996</v>
      </c>
      <c r="HO47" s="164">
        <v>-165.8356</v>
      </c>
      <c r="HP47" s="165"/>
      <c r="HQ47" s="164">
        <v>42.146900000000002</v>
      </c>
      <c r="HR47" s="164">
        <v>42.091999999999999</v>
      </c>
      <c r="HS47" s="164">
        <v>-69.437299999999993</v>
      </c>
      <c r="HT47" s="164">
        <v>-69.094499999999996</v>
      </c>
      <c r="HU47" s="164">
        <v>73.55</v>
      </c>
      <c r="HV47" s="164">
        <v>73.22</v>
      </c>
      <c r="HW47" s="164">
        <v>87.3</v>
      </c>
      <c r="HX47" s="164">
        <v>87.8</v>
      </c>
      <c r="HY47" s="164">
        <v>21.186399999999999</v>
      </c>
      <c r="HZ47" s="164">
        <v>35.6</v>
      </c>
      <c r="IA47" s="164">
        <v>-407.27699999999999</v>
      </c>
      <c r="IB47" s="164">
        <v>105.8539</v>
      </c>
      <c r="IC47" s="164">
        <v>104.84950000000001</v>
      </c>
      <c r="ID47" s="164">
        <v>17.8</v>
      </c>
      <c r="IE47" s="164">
        <v>64.599999999999994</v>
      </c>
      <c r="IF47" s="164">
        <v>-41.2</v>
      </c>
      <c r="IG47" s="164">
        <v>-41.4</v>
      </c>
      <c r="IH47" s="164">
        <v>1.7831999999999999</v>
      </c>
      <c r="II47" s="164">
        <v>1.4954000000000001</v>
      </c>
      <c r="IJ47" s="164">
        <v>-367.48489999999998</v>
      </c>
      <c r="IK47" s="164">
        <v>-235.1677</v>
      </c>
      <c r="IL47" s="164">
        <v>436.86770000000001</v>
      </c>
      <c r="IM47" s="164">
        <v>532.3202</v>
      </c>
      <c r="IN47" s="164">
        <v>140.3159</v>
      </c>
      <c r="IO47" s="164">
        <v>-513.94290000000001</v>
      </c>
      <c r="IP47" s="164">
        <v>521.62990000000002</v>
      </c>
      <c r="IQ47" s="164">
        <v>-227.88839999999999</v>
      </c>
      <c r="IR47" s="164">
        <v>-219.1266</v>
      </c>
      <c r="IS47" s="164">
        <v>-506.91579999999999</v>
      </c>
      <c r="IT47" s="164">
        <v>137.1446</v>
      </c>
      <c r="IU47" s="164">
        <v>137.8819</v>
      </c>
      <c r="IV47" s="164">
        <v>228.85980000000001</v>
      </c>
      <c r="IW47" s="164">
        <v>-424.18349999999998</v>
      </c>
      <c r="IX47" s="164">
        <v>217.96440000000001</v>
      </c>
      <c r="IY47" s="164">
        <v>-206.1968</v>
      </c>
      <c r="IZ47" s="164">
        <v>210.89840000000001</v>
      </c>
      <c r="JA47" s="164">
        <v>-6.0110000000000001</v>
      </c>
      <c r="JB47" s="165"/>
      <c r="JC47" s="164">
        <v>23.6</v>
      </c>
      <c r="JD47" s="164">
        <v>6.2060000000000004</v>
      </c>
      <c r="JE47" s="164">
        <v>6.2009999999999996</v>
      </c>
      <c r="JF47" s="164">
        <v>-23.2</v>
      </c>
      <c r="JG47" s="165"/>
      <c r="JH47" s="165"/>
      <c r="JI47" s="164">
        <v>-2.9000000000000001E-2</v>
      </c>
      <c r="JJ47" s="164">
        <v>-37.764499999999998</v>
      </c>
      <c r="JK47" s="164">
        <v>-2.3422999999999998</v>
      </c>
      <c r="JL47" s="164">
        <v>8.8000000000000007</v>
      </c>
      <c r="JM47" s="164">
        <v>50.968000000000004</v>
      </c>
      <c r="JN47" s="164">
        <v>50.927</v>
      </c>
      <c r="JO47" s="165"/>
      <c r="JP47" s="165"/>
      <c r="JQ47" s="164">
        <v>49.905000000000001</v>
      </c>
      <c r="JR47" s="164">
        <v>50.373600000000003</v>
      </c>
      <c r="JS47" s="164">
        <v>49.2378</v>
      </c>
      <c r="JT47" s="165"/>
      <c r="JU47" s="164">
        <v>-63.5</v>
      </c>
      <c r="JV47" s="164">
        <v>28.576599999999999</v>
      </c>
      <c r="JW47" s="164">
        <v>10.84</v>
      </c>
      <c r="JX47" s="165"/>
      <c r="JY47" s="164">
        <v>3.1808999999999998</v>
      </c>
      <c r="JZ47" s="164">
        <v>44.255200000000002</v>
      </c>
      <c r="KA47" s="164">
        <v>7.8292999999999999</v>
      </c>
      <c r="KB47" s="164">
        <v>3.2965</v>
      </c>
      <c r="KC47" s="164">
        <v>-44.014699999999998</v>
      </c>
      <c r="KD47" s="164">
        <v>-7.0960000000000001</v>
      </c>
      <c r="KE47" s="164">
        <v>50.3033</v>
      </c>
      <c r="KF47" s="164">
        <v>55.3</v>
      </c>
      <c r="KG47" s="164">
        <v>-54.6</v>
      </c>
      <c r="KH47" s="164">
        <v>-10.0276</v>
      </c>
      <c r="KI47" s="164">
        <v>143.06049999999999</v>
      </c>
    </row>
    <row r="48" spans="1:295" ht="18" customHeight="1" x14ac:dyDescent="0.25">
      <c r="A48" s="159" t="s">
        <v>72</v>
      </c>
      <c r="B48" s="159" t="s">
        <v>794</v>
      </c>
      <c r="C48" s="166">
        <v>0</v>
      </c>
      <c r="D48" s="167">
        <v>23.707599999999999</v>
      </c>
      <c r="E48" s="167">
        <v>-29.153700000000001</v>
      </c>
      <c r="F48" s="167">
        <v>-35.366900000000001</v>
      </c>
      <c r="G48" s="167">
        <v>13.9346</v>
      </c>
      <c r="H48" s="168"/>
      <c r="I48" s="167">
        <v>53.423999999999999</v>
      </c>
      <c r="J48" s="167">
        <v>-84.347099999999998</v>
      </c>
      <c r="K48" s="167">
        <v>68.997900000000001</v>
      </c>
      <c r="L48" s="167">
        <v>34.844900000000003</v>
      </c>
      <c r="M48" s="167">
        <v>33.836799999999997</v>
      </c>
      <c r="N48" s="167">
        <v>-13.32</v>
      </c>
      <c r="O48" s="167">
        <v>-73.763000000000005</v>
      </c>
      <c r="P48" s="167">
        <v>66</v>
      </c>
      <c r="Q48" s="167">
        <v>18.216000000000001</v>
      </c>
      <c r="R48" s="167">
        <v>-66</v>
      </c>
      <c r="S48" s="167">
        <v>10.0336</v>
      </c>
      <c r="T48" s="167">
        <v>42.16</v>
      </c>
      <c r="U48" s="167">
        <v>13.7151</v>
      </c>
      <c r="V48" s="167">
        <v>13.614699999999999</v>
      </c>
      <c r="W48" s="167">
        <v>23.0533</v>
      </c>
      <c r="X48" s="167">
        <v>7.1593</v>
      </c>
      <c r="Y48" s="167">
        <v>0.2056</v>
      </c>
      <c r="Z48" s="167">
        <v>2.4097</v>
      </c>
      <c r="AA48" s="168"/>
      <c r="AB48" s="168"/>
      <c r="AC48" s="168"/>
      <c r="AD48" s="168"/>
      <c r="AE48" s="168"/>
      <c r="AF48" s="167">
        <v>13.32</v>
      </c>
      <c r="AG48" s="167">
        <v>72.599999999999994</v>
      </c>
      <c r="AH48" s="168"/>
      <c r="AI48" s="168"/>
      <c r="AJ48" s="166">
        <v>-34.770000000000003</v>
      </c>
      <c r="AK48" s="166">
        <v>-34.61</v>
      </c>
      <c r="AL48" s="168"/>
      <c r="AM48" s="168"/>
      <c r="AN48" s="168"/>
      <c r="AO48" s="167">
        <v>0.44829999999999998</v>
      </c>
      <c r="AP48" s="167">
        <v>-10.264900000000001</v>
      </c>
      <c r="AQ48" s="167">
        <v>76.044399999999996</v>
      </c>
      <c r="AR48" s="167">
        <v>79.031899999999993</v>
      </c>
      <c r="AS48" s="167">
        <v>44.226799999999997</v>
      </c>
      <c r="AT48" s="167">
        <v>-56.128900000000002</v>
      </c>
      <c r="AU48" s="167">
        <v>-56.423400000000001</v>
      </c>
      <c r="AV48" s="167">
        <v>6.57</v>
      </c>
      <c r="AW48" s="167">
        <v>6.7752999999999997</v>
      </c>
      <c r="AX48" s="167">
        <v>81.715100000000007</v>
      </c>
      <c r="AY48" s="167">
        <v>83.992400000000004</v>
      </c>
      <c r="AZ48" s="167">
        <v>6.8212999999999999</v>
      </c>
      <c r="BA48" s="167">
        <v>36.082299999999996</v>
      </c>
      <c r="BB48" s="167">
        <v>-601.70209999999997</v>
      </c>
      <c r="BC48" s="167">
        <v>12.7293</v>
      </c>
      <c r="BD48" s="167">
        <v>-5.4</v>
      </c>
      <c r="BE48" s="167">
        <v>-5.6</v>
      </c>
      <c r="BF48" s="167">
        <v>63.241599999999998</v>
      </c>
      <c r="BG48" s="167">
        <v>62.122999999999998</v>
      </c>
      <c r="BH48" s="167">
        <v>-5.8567999999999998</v>
      </c>
      <c r="BI48" s="168"/>
      <c r="BJ48" s="167">
        <v>-87.751999999999995</v>
      </c>
      <c r="BK48" s="167">
        <v>8.1088000000000005</v>
      </c>
      <c r="BL48" s="167">
        <v>8.1637000000000004</v>
      </c>
      <c r="BM48" s="167">
        <v>5.4863</v>
      </c>
      <c r="BN48" s="167">
        <v>655.93409999999994</v>
      </c>
      <c r="BO48" s="167">
        <v>163.274</v>
      </c>
      <c r="BP48" s="167">
        <v>163.21289999999999</v>
      </c>
      <c r="BQ48" s="167">
        <v>-578.08040000000005</v>
      </c>
      <c r="BR48" s="167">
        <v>643.53340000000003</v>
      </c>
      <c r="BS48" s="168"/>
      <c r="BT48" s="167">
        <v>-74.739900000000006</v>
      </c>
      <c r="BU48" s="167">
        <v>77.049000000000007</v>
      </c>
      <c r="BV48" s="167">
        <v>102.021</v>
      </c>
      <c r="BW48" s="167">
        <v>34.299999999999997</v>
      </c>
      <c r="BX48" s="167">
        <v>44.8</v>
      </c>
      <c r="BY48" s="167">
        <v>76.349999999999994</v>
      </c>
      <c r="BZ48" s="167">
        <v>86.35</v>
      </c>
      <c r="CA48" s="167">
        <v>-18.4819</v>
      </c>
      <c r="CB48" s="167">
        <v>-18.079999999999998</v>
      </c>
      <c r="CC48" s="167">
        <v>67.018699999999995</v>
      </c>
      <c r="CD48" s="167">
        <v>67.819100000000006</v>
      </c>
      <c r="CE48" s="167">
        <v>28.325099999999999</v>
      </c>
      <c r="CF48" s="167">
        <v>-178.98269999999999</v>
      </c>
      <c r="CG48" s="167">
        <v>-178.5232</v>
      </c>
      <c r="CH48" s="167">
        <v>6.5670000000000002</v>
      </c>
      <c r="CI48" s="168"/>
      <c r="CJ48" s="168"/>
      <c r="CK48" s="168"/>
      <c r="CL48" s="167">
        <v>107.8</v>
      </c>
      <c r="CM48" s="167">
        <v>98.9</v>
      </c>
      <c r="CN48" s="167">
        <v>-16.54</v>
      </c>
      <c r="CO48" s="167">
        <v>39.155200000000001</v>
      </c>
      <c r="CP48" s="167">
        <v>37.670200000000001</v>
      </c>
      <c r="CQ48" s="167">
        <v>38.466500000000003</v>
      </c>
      <c r="CR48" s="167">
        <v>-57.898800000000001</v>
      </c>
      <c r="CS48" s="167">
        <v>-57.507599999999996</v>
      </c>
      <c r="CT48" s="167">
        <v>68.732299999999995</v>
      </c>
      <c r="CU48" s="167">
        <v>-70.010199999999998</v>
      </c>
      <c r="CV48" s="167">
        <v>82.479299999999995</v>
      </c>
      <c r="CW48" s="167">
        <v>16.689399999999999</v>
      </c>
      <c r="CX48" s="167">
        <v>70.87</v>
      </c>
      <c r="CY48" s="167">
        <v>37.43</v>
      </c>
      <c r="CZ48" s="167">
        <v>52.741700000000002</v>
      </c>
      <c r="DA48" s="167">
        <v>49.662799999999997</v>
      </c>
      <c r="DB48" s="167">
        <v>-34.36</v>
      </c>
      <c r="DC48" s="167">
        <v>-0.8931</v>
      </c>
      <c r="DD48" s="168"/>
      <c r="DE48" s="168"/>
      <c r="DF48" s="167">
        <v>-178.41489999999999</v>
      </c>
      <c r="DG48" s="168"/>
      <c r="DH48" s="167">
        <v>-20.943000000000001</v>
      </c>
      <c r="DI48" s="167">
        <v>-143.1</v>
      </c>
      <c r="DJ48" s="167">
        <v>-143.1</v>
      </c>
      <c r="DK48" s="167">
        <v>28.891300000000001</v>
      </c>
      <c r="DL48" s="167">
        <v>63.876300000000001</v>
      </c>
      <c r="DM48" s="167">
        <v>87.838499999999996</v>
      </c>
      <c r="DN48" s="167">
        <v>90.252700000000004</v>
      </c>
      <c r="DO48" s="167">
        <v>63.27</v>
      </c>
      <c r="DP48" s="167">
        <v>-13.41</v>
      </c>
      <c r="DQ48" s="167">
        <v>62.588999999999999</v>
      </c>
      <c r="DR48" s="167">
        <v>177.86510000000001</v>
      </c>
      <c r="DS48" s="167">
        <v>-2.23</v>
      </c>
      <c r="DT48" s="167">
        <v>-2.2999999999999998</v>
      </c>
      <c r="DU48" s="167">
        <v>80.27</v>
      </c>
      <c r="DV48" s="167">
        <v>73.819999999999993</v>
      </c>
      <c r="DW48" s="167">
        <v>177.81819999999999</v>
      </c>
      <c r="DX48" s="167">
        <v>174.81819999999999</v>
      </c>
      <c r="DY48" s="167">
        <v>34.406799999999997</v>
      </c>
      <c r="DZ48" s="167">
        <v>32.372700000000002</v>
      </c>
      <c r="EA48" s="167">
        <v>286.34559999999999</v>
      </c>
      <c r="EB48" s="167">
        <v>242.50819999999999</v>
      </c>
      <c r="EC48" s="167">
        <v>235.07470000000001</v>
      </c>
      <c r="ED48" s="167">
        <v>239.3844</v>
      </c>
      <c r="EE48" s="167">
        <v>71.494299999999996</v>
      </c>
      <c r="EF48" s="167">
        <v>54.418799999999997</v>
      </c>
      <c r="EG48" s="167">
        <v>-27.44</v>
      </c>
      <c r="EH48" s="167">
        <v>589.68539999999996</v>
      </c>
      <c r="EI48" s="167">
        <v>269.15410000000003</v>
      </c>
      <c r="EJ48" s="168"/>
      <c r="EK48" s="167">
        <v>-17.531500000000001</v>
      </c>
      <c r="EL48" s="167">
        <v>-14.742100000000001</v>
      </c>
      <c r="EM48" s="167">
        <v>15.742000000000001</v>
      </c>
      <c r="EN48" s="167">
        <v>-16.385899999999999</v>
      </c>
      <c r="EO48" s="168"/>
      <c r="EP48" s="167">
        <v>35.375999999999998</v>
      </c>
      <c r="EQ48" s="167">
        <v>-0.35909999999999997</v>
      </c>
      <c r="ER48" s="167">
        <v>-1.0001</v>
      </c>
      <c r="ES48" s="167">
        <v>-17.511099999999999</v>
      </c>
      <c r="ET48" s="168"/>
      <c r="EU48" s="167">
        <v>-13.17</v>
      </c>
      <c r="EV48" s="168"/>
      <c r="EW48" s="167">
        <v>12.202999999999999</v>
      </c>
      <c r="EX48" s="167">
        <v>-82.710800000000006</v>
      </c>
      <c r="EY48" s="167">
        <v>-38.235199999999999</v>
      </c>
      <c r="EZ48" s="167">
        <v>-36.868099999999998</v>
      </c>
      <c r="FA48" s="167">
        <v>8.7468000000000004</v>
      </c>
      <c r="FB48" s="167">
        <v>-52.442100000000003</v>
      </c>
      <c r="FC48" s="167">
        <v>22.781700000000001</v>
      </c>
      <c r="FD48" s="167">
        <v>23.4102</v>
      </c>
      <c r="FE48" s="168"/>
      <c r="FF48" s="167">
        <v>23.0871</v>
      </c>
      <c r="FG48" s="167">
        <v>41.548099999999998</v>
      </c>
      <c r="FH48" s="167">
        <v>42.038200000000003</v>
      </c>
      <c r="FI48" s="167">
        <v>40.4071</v>
      </c>
      <c r="FJ48" s="167">
        <v>17.750399999999999</v>
      </c>
      <c r="FK48" s="167">
        <v>17.248000000000001</v>
      </c>
      <c r="FL48" s="167">
        <v>32.486499999999999</v>
      </c>
      <c r="FM48" s="167">
        <v>-31.757200000000001</v>
      </c>
      <c r="FN48" s="167">
        <v>-31.377700000000001</v>
      </c>
      <c r="FO48" s="167">
        <v>6.0915999999999997</v>
      </c>
      <c r="FP48" s="167">
        <v>0</v>
      </c>
      <c r="FQ48" s="167">
        <v>23.893799999999999</v>
      </c>
      <c r="FR48" s="167">
        <v>14.07</v>
      </c>
      <c r="FS48" s="167">
        <v>10.6722</v>
      </c>
      <c r="FT48" s="167">
        <v>1.6556</v>
      </c>
      <c r="FU48" s="167">
        <v>-6.46</v>
      </c>
      <c r="FV48" s="167">
        <v>12.46</v>
      </c>
      <c r="FW48" s="167">
        <v>21.829799999999999</v>
      </c>
      <c r="FX48" s="168"/>
      <c r="FY48" s="167">
        <v>-0.56599999999999995</v>
      </c>
      <c r="FZ48" s="167">
        <v>4.173</v>
      </c>
      <c r="GA48" s="168"/>
      <c r="GB48" s="166">
        <v>36.81</v>
      </c>
      <c r="GC48" s="167">
        <v>-9.1014999999999997</v>
      </c>
      <c r="GD48" s="167">
        <v>-7.0533999999999999</v>
      </c>
      <c r="GE48" s="167">
        <v>14.69</v>
      </c>
      <c r="GF48" s="167">
        <v>102.5231</v>
      </c>
      <c r="GG48" s="167">
        <v>23.2</v>
      </c>
      <c r="GH48" s="167">
        <v>-28.172499999999999</v>
      </c>
      <c r="GI48" s="167">
        <v>-2.0495999999999999</v>
      </c>
      <c r="GJ48" s="167">
        <v>-1.8110999999999999</v>
      </c>
      <c r="GK48" s="167">
        <v>3.1040999999999999</v>
      </c>
      <c r="GL48" s="168"/>
      <c r="GM48" s="168"/>
      <c r="GN48" s="167">
        <v>-16.163</v>
      </c>
      <c r="GO48" s="167">
        <v>-52.431199999999997</v>
      </c>
      <c r="GP48" s="167">
        <v>16.451899999999998</v>
      </c>
      <c r="GQ48" s="167">
        <v>55.215600000000002</v>
      </c>
      <c r="GR48" s="167">
        <v>62.263800000000003</v>
      </c>
      <c r="GS48" s="167">
        <v>63.006799999999998</v>
      </c>
      <c r="GT48" s="167">
        <v>-185.1354</v>
      </c>
      <c r="GU48" s="167">
        <v>-32.430599999999998</v>
      </c>
      <c r="GV48" s="167">
        <v>31.125800000000002</v>
      </c>
      <c r="GW48" s="167">
        <v>-74.491699999999994</v>
      </c>
      <c r="GX48" s="167">
        <v>12.2568</v>
      </c>
      <c r="GY48" s="167">
        <v>20.132400000000001</v>
      </c>
      <c r="GZ48" s="167">
        <v>19.579599999999999</v>
      </c>
      <c r="HA48" s="168"/>
      <c r="HB48" s="167">
        <v>278.86529999999999</v>
      </c>
      <c r="HC48" s="167">
        <v>275.87369999999999</v>
      </c>
      <c r="HD48" s="167">
        <v>218.8</v>
      </c>
      <c r="HE48" s="167">
        <v>-217.08750000000001</v>
      </c>
      <c r="HF48" s="167">
        <v>-387.08449999999999</v>
      </c>
      <c r="HG48" s="167">
        <v>386.78809999999999</v>
      </c>
      <c r="HH48" s="167">
        <v>381.14830000000001</v>
      </c>
      <c r="HI48" s="167">
        <v>-259.74470000000002</v>
      </c>
      <c r="HJ48" s="167">
        <v>-255.7611</v>
      </c>
      <c r="HK48" s="167">
        <v>-8.6645000000000003</v>
      </c>
      <c r="HL48" s="167">
        <v>6.3640999999999996</v>
      </c>
      <c r="HM48" s="167">
        <v>74.174400000000006</v>
      </c>
      <c r="HN48" s="167">
        <v>76.441199999999995</v>
      </c>
      <c r="HO48" s="168"/>
      <c r="HP48" s="168"/>
      <c r="HQ48" s="167">
        <v>41.938200000000002</v>
      </c>
      <c r="HR48" s="167">
        <v>41.256999999999998</v>
      </c>
      <c r="HS48" s="167">
        <v>-69.760099999999994</v>
      </c>
      <c r="HT48" s="167">
        <v>-69.851100000000002</v>
      </c>
      <c r="HU48" s="167">
        <v>76.14</v>
      </c>
      <c r="HV48" s="167">
        <v>75.94</v>
      </c>
      <c r="HW48" s="167">
        <v>85.9</v>
      </c>
      <c r="HX48" s="167">
        <v>87.6</v>
      </c>
      <c r="HY48" s="167">
        <v>21.227</v>
      </c>
      <c r="HZ48" s="167">
        <v>35.200000000000003</v>
      </c>
      <c r="IA48" s="167">
        <v>-410.29880000000003</v>
      </c>
      <c r="IB48" s="167">
        <v>106.879</v>
      </c>
      <c r="IC48" s="167">
        <v>108.4764</v>
      </c>
      <c r="ID48" s="167">
        <v>17.899999999999999</v>
      </c>
      <c r="IE48" s="167">
        <v>62.3</v>
      </c>
      <c r="IF48" s="167">
        <v>-41.2</v>
      </c>
      <c r="IG48" s="167">
        <v>-41.4</v>
      </c>
      <c r="IH48" s="167">
        <v>1.8935</v>
      </c>
      <c r="II48" s="168"/>
      <c r="IJ48" s="167">
        <v>-374.9135</v>
      </c>
      <c r="IK48" s="167">
        <v>-243.6097</v>
      </c>
      <c r="IL48" s="167">
        <v>436.52659999999997</v>
      </c>
      <c r="IM48" s="167">
        <v>530.7097</v>
      </c>
      <c r="IN48" s="167">
        <v>136.7294</v>
      </c>
      <c r="IO48" s="167">
        <v>-527.77589999999998</v>
      </c>
      <c r="IP48" s="167">
        <v>517.82569999999998</v>
      </c>
      <c r="IQ48" s="167">
        <v>-231.7097</v>
      </c>
      <c r="IR48" s="167">
        <v>-217.98159999999999</v>
      </c>
      <c r="IS48" s="167">
        <v>-512.99300000000005</v>
      </c>
      <c r="IT48" s="167">
        <v>142.0967</v>
      </c>
      <c r="IU48" s="167">
        <v>140.625</v>
      </c>
      <c r="IV48" s="167">
        <v>232.1874</v>
      </c>
      <c r="IW48" s="167">
        <v>-424.42360000000002</v>
      </c>
      <c r="IX48" s="167">
        <v>218.1848</v>
      </c>
      <c r="IY48" s="167">
        <v>-210.3484</v>
      </c>
      <c r="IZ48" s="167">
        <v>214.26519999999999</v>
      </c>
      <c r="JA48" s="167">
        <v>-5.9835000000000003</v>
      </c>
      <c r="JB48" s="168"/>
      <c r="JC48" s="167">
        <v>24.48</v>
      </c>
      <c r="JD48" s="168"/>
      <c r="JE48" s="168"/>
      <c r="JF48" s="167">
        <v>-23.68</v>
      </c>
      <c r="JG48" s="168"/>
      <c r="JH48" s="168"/>
      <c r="JI48" s="167">
        <v>-2.9000000000000001E-2</v>
      </c>
      <c r="JJ48" s="167">
        <v>-38.085000000000001</v>
      </c>
      <c r="JK48" s="167">
        <v>-2.7237</v>
      </c>
      <c r="JL48" s="167">
        <v>9.9</v>
      </c>
      <c r="JM48" s="167">
        <v>51.030999999999999</v>
      </c>
      <c r="JN48" s="167">
        <v>52.363</v>
      </c>
      <c r="JO48" s="168"/>
      <c r="JP48" s="168"/>
      <c r="JQ48" s="167">
        <v>49.825299999999999</v>
      </c>
      <c r="JR48" s="167">
        <v>49.802799999999998</v>
      </c>
      <c r="JS48" s="167">
        <v>49.582099999999997</v>
      </c>
      <c r="JT48" s="168"/>
      <c r="JU48" s="167">
        <v>-63</v>
      </c>
      <c r="JV48" s="167">
        <v>28.579699999999999</v>
      </c>
      <c r="JW48" s="167">
        <v>10.62</v>
      </c>
      <c r="JX48" s="168"/>
      <c r="JY48" s="167">
        <v>0</v>
      </c>
      <c r="JZ48" s="167">
        <v>43.878</v>
      </c>
      <c r="KA48" s="167">
        <v>8.0889000000000006</v>
      </c>
      <c r="KB48" s="167">
        <v>0</v>
      </c>
      <c r="KC48" s="167">
        <v>-44.063499999999998</v>
      </c>
      <c r="KD48" s="167">
        <v>-6.4245999999999999</v>
      </c>
      <c r="KE48" s="167">
        <v>49.9497</v>
      </c>
      <c r="KF48" s="167">
        <v>54</v>
      </c>
      <c r="KG48" s="167">
        <v>-53.5</v>
      </c>
      <c r="KH48" s="167">
        <v>-6.4641000000000002</v>
      </c>
      <c r="KI48" s="167">
        <v>139.4365</v>
      </c>
    </row>
    <row r="49" spans="1:295" ht="18" customHeight="1" x14ac:dyDescent="0.25">
      <c r="A49" s="159" t="s">
        <v>72</v>
      </c>
      <c r="B49" s="159" t="s">
        <v>795</v>
      </c>
      <c r="C49" s="160">
        <v>0</v>
      </c>
      <c r="D49" s="161">
        <v>22.6815</v>
      </c>
      <c r="E49" s="161">
        <v>-27.892800000000001</v>
      </c>
      <c r="F49" s="161">
        <v>-35.758200000000002</v>
      </c>
      <c r="G49" s="161">
        <v>16.210899999999999</v>
      </c>
      <c r="H49" s="162"/>
      <c r="I49" s="161">
        <v>51.726199999999999</v>
      </c>
      <c r="J49" s="161">
        <v>-82.854699999999994</v>
      </c>
      <c r="K49" s="161">
        <v>67.268799999999999</v>
      </c>
      <c r="L49" s="161">
        <v>34.482900000000001</v>
      </c>
      <c r="M49" s="161">
        <v>33.509500000000003</v>
      </c>
      <c r="N49" s="161">
        <v>-13.32</v>
      </c>
      <c r="O49" s="161">
        <v>-70.186000000000007</v>
      </c>
      <c r="P49" s="161">
        <v>61.6</v>
      </c>
      <c r="Q49" s="161">
        <v>17.388000000000002</v>
      </c>
      <c r="R49" s="161">
        <v>-61.6</v>
      </c>
      <c r="S49" s="161">
        <v>9.8621999999999996</v>
      </c>
      <c r="T49" s="161">
        <v>39.922400000000003</v>
      </c>
      <c r="U49" s="161">
        <v>13.309900000000001</v>
      </c>
      <c r="V49" s="161">
        <v>13.482900000000001</v>
      </c>
      <c r="W49" s="161">
        <v>22.0837</v>
      </c>
      <c r="X49" s="161">
        <v>7.6599000000000004</v>
      </c>
      <c r="Y49" s="161">
        <v>0.23849999999999999</v>
      </c>
      <c r="Z49" s="161">
        <v>2.3782000000000001</v>
      </c>
      <c r="AA49" s="162"/>
      <c r="AB49" s="162"/>
      <c r="AC49" s="162"/>
      <c r="AD49" s="162"/>
      <c r="AE49" s="162"/>
      <c r="AF49" s="161">
        <v>13.32</v>
      </c>
      <c r="AG49" s="161">
        <v>68.2</v>
      </c>
      <c r="AH49" s="162"/>
      <c r="AI49" s="162"/>
      <c r="AJ49" s="160">
        <v>-34.770000000000003</v>
      </c>
      <c r="AK49" s="160">
        <v>-34.61</v>
      </c>
      <c r="AL49" s="162"/>
      <c r="AM49" s="162"/>
      <c r="AN49" s="162"/>
      <c r="AO49" s="161">
        <v>0.5302</v>
      </c>
      <c r="AP49" s="161">
        <v>-12.870100000000001</v>
      </c>
      <c r="AQ49" s="161">
        <v>75.093599999999995</v>
      </c>
      <c r="AR49" s="161">
        <v>78.0989</v>
      </c>
      <c r="AS49" s="161">
        <v>46.342799999999997</v>
      </c>
      <c r="AT49" s="160">
        <v>-56.128900000000002</v>
      </c>
      <c r="AU49" s="161">
        <v>-56.391500000000001</v>
      </c>
      <c r="AV49" s="161">
        <v>7.3727999999999998</v>
      </c>
      <c r="AW49" s="161">
        <v>7.6143000000000001</v>
      </c>
      <c r="AX49" s="162"/>
      <c r="AY49" s="161">
        <v>83.858500000000006</v>
      </c>
      <c r="AZ49" s="161">
        <v>7.3446999999999996</v>
      </c>
      <c r="BA49" s="161">
        <v>38.259599999999999</v>
      </c>
      <c r="BB49" s="161">
        <v>-607.37760000000003</v>
      </c>
      <c r="BC49" s="161">
        <v>12.719900000000001</v>
      </c>
      <c r="BD49" s="161">
        <v>-5.6</v>
      </c>
      <c r="BE49" s="161">
        <v>-5.8</v>
      </c>
      <c r="BF49" s="161">
        <v>63.442</v>
      </c>
      <c r="BG49" s="161">
        <v>62.291899999999998</v>
      </c>
      <c r="BH49" s="161">
        <v>-5.8234000000000004</v>
      </c>
      <c r="BI49" s="162"/>
      <c r="BJ49" s="161">
        <v>-88.135199999999998</v>
      </c>
      <c r="BK49" s="161">
        <v>8.0655000000000001</v>
      </c>
      <c r="BL49" s="161">
        <v>8.0433000000000003</v>
      </c>
      <c r="BM49" s="161">
        <v>5.4295</v>
      </c>
      <c r="BN49" s="161">
        <v>662.34299999999996</v>
      </c>
      <c r="BO49" s="161">
        <v>159.4897</v>
      </c>
      <c r="BP49" s="161">
        <v>159.94749999999999</v>
      </c>
      <c r="BQ49" s="161">
        <v>-584.4076</v>
      </c>
      <c r="BR49" s="161">
        <v>639.23479999999995</v>
      </c>
      <c r="BS49" s="162"/>
      <c r="BT49" s="161">
        <v>-67.210400000000007</v>
      </c>
      <c r="BU49" s="161">
        <v>68.532300000000006</v>
      </c>
      <c r="BV49" s="162"/>
      <c r="BW49" s="161">
        <v>33.93</v>
      </c>
      <c r="BX49" s="161">
        <v>43.89</v>
      </c>
      <c r="BY49" s="161">
        <v>75.55</v>
      </c>
      <c r="BZ49" s="161">
        <v>87.27</v>
      </c>
      <c r="CA49" s="161">
        <v>-17.812100000000001</v>
      </c>
      <c r="CB49" s="161">
        <v>-17.812100000000001</v>
      </c>
      <c r="CC49" s="161">
        <v>65.888300000000001</v>
      </c>
      <c r="CD49" s="161">
        <v>66.699600000000004</v>
      </c>
      <c r="CE49" s="161">
        <v>29.314</v>
      </c>
      <c r="CF49" s="161">
        <v>-175.82849999999999</v>
      </c>
      <c r="CG49" s="161">
        <v>-174.64169999999999</v>
      </c>
      <c r="CH49" s="161">
        <v>6.2865000000000002</v>
      </c>
      <c r="CI49" s="162"/>
      <c r="CJ49" s="162"/>
      <c r="CK49" s="162"/>
      <c r="CL49" s="161">
        <v>107.7</v>
      </c>
      <c r="CM49" s="161">
        <v>97.6</v>
      </c>
      <c r="CN49" s="161">
        <v>-16.62</v>
      </c>
      <c r="CO49" s="161">
        <v>40.761400000000002</v>
      </c>
      <c r="CP49" s="161">
        <v>38.979100000000003</v>
      </c>
      <c r="CQ49" s="161">
        <v>40.250500000000002</v>
      </c>
      <c r="CR49" s="161">
        <v>-55.448700000000002</v>
      </c>
      <c r="CS49" s="161">
        <v>-55.0672</v>
      </c>
      <c r="CT49" s="161">
        <v>70.263999999999996</v>
      </c>
      <c r="CU49" s="161">
        <v>-73.037199999999999</v>
      </c>
      <c r="CV49" s="161">
        <v>82.571200000000005</v>
      </c>
      <c r="CW49" s="161">
        <v>16.8872</v>
      </c>
      <c r="CX49" s="161">
        <v>67.28</v>
      </c>
      <c r="CY49" s="161">
        <v>35.85</v>
      </c>
      <c r="CZ49" s="161">
        <v>51.3354</v>
      </c>
      <c r="DA49" s="161">
        <v>48.490900000000003</v>
      </c>
      <c r="DB49" s="161">
        <v>-34.42</v>
      </c>
      <c r="DC49" s="161">
        <v>-3.8935</v>
      </c>
      <c r="DD49" s="162"/>
      <c r="DE49" s="162"/>
      <c r="DF49" s="161">
        <v>-178.8458</v>
      </c>
      <c r="DG49" s="162"/>
      <c r="DH49" s="162"/>
      <c r="DI49" s="161">
        <v>-136.1</v>
      </c>
      <c r="DJ49" s="161">
        <v>-136.6</v>
      </c>
      <c r="DK49" s="162"/>
      <c r="DL49" s="161">
        <v>62.118499999999997</v>
      </c>
      <c r="DM49" s="161">
        <v>86.899199999999993</v>
      </c>
      <c r="DN49" s="161">
        <v>87.908900000000003</v>
      </c>
      <c r="DO49" s="161">
        <v>61.38</v>
      </c>
      <c r="DP49" s="161">
        <v>-13.35</v>
      </c>
      <c r="DQ49" s="161">
        <v>62.015500000000003</v>
      </c>
      <c r="DR49" s="161">
        <v>176.77500000000001</v>
      </c>
      <c r="DS49" s="161">
        <v>-1.68</v>
      </c>
      <c r="DT49" s="161">
        <v>-1.72</v>
      </c>
      <c r="DU49" s="161">
        <v>77.09</v>
      </c>
      <c r="DV49" s="161">
        <v>73.45</v>
      </c>
      <c r="DW49" s="161">
        <v>179.65450000000001</v>
      </c>
      <c r="DX49" s="161">
        <v>174.5455</v>
      </c>
      <c r="DY49" s="161">
        <v>37.478200000000001</v>
      </c>
      <c r="DZ49" s="161">
        <v>35.618200000000002</v>
      </c>
      <c r="EA49" s="161">
        <v>286.20740000000001</v>
      </c>
      <c r="EB49" s="161">
        <v>242.44489999999999</v>
      </c>
      <c r="EC49" s="162"/>
      <c r="ED49" s="161">
        <v>236.92529999999999</v>
      </c>
      <c r="EE49" s="161">
        <v>72.626199999999997</v>
      </c>
      <c r="EF49" s="161">
        <v>57.027900000000002</v>
      </c>
      <c r="EG49" s="161">
        <v>-27.427</v>
      </c>
      <c r="EH49" s="161">
        <v>595.90660000000003</v>
      </c>
      <c r="EI49" s="161">
        <v>270.82040000000001</v>
      </c>
      <c r="EJ49" s="162"/>
      <c r="EK49" s="161">
        <v>-17.706900000000001</v>
      </c>
      <c r="EL49" s="161">
        <v>-14.7987</v>
      </c>
      <c r="EM49" s="161">
        <v>16.0306</v>
      </c>
      <c r="EN49" s="161">
        <v>-12.8644</v>
      </c>
      <c r="EO49" s="162"/>
      <c r="EP49" s="161">
        <v>35.375999999999998</v>
      </c>
      <c r="EQ49" s="161">
        <v>-1.7353000000000001</v>
      </c>
      <c r="ER49" s="161">
        <v>-2.3748</v>
      </c>
      <c r="ES49" s="161">
        <v>-19.521000000000001</v>
      </c>
      <c r="ET49" s="162"/>
      <c r="EU49" s="161">
        <v>-12.26</v>
      </c>
      <c r="EV49" s="162"/>
      <c r="EW49" s="161">
        <v>11.8369</v>
      </c>
      <c r="EX49" s="161">
        <v>-76.069699999999997</v>
      </c>
      <c r="EY49" s="161">
        <v>-40.3444</v>
      </c>
      <c r="EZ49" s="161">
        <v>-38.416499999999999</v>
      </c>
      <c r="FA49" s="161">
        <v>8.9792000000000005</v>
      </c>
      <c r="FB49" s="161">
        <v>-55.0259</v>
      </c>
      <c r="FC49" s="161">
        <v>22.1022</v>
      </c>
      <c r="FD49" s="161">
        <v>24.2592</v>
      </c>
      <c r="FE49" s="162"/>
      <c r="FF49" s="161">
        <v>23.396899999999999</v>
      </c>
      <c r="FG49" s="161">
        <v>44.039200000000001</v>
      </c>
      <c r="FH49" s="161">
        <v>43.916600000000003</v>
      </c>
      <c r="FI49" s="161">
        <v>43.000100000000003</v>
      </c>
      <c r="FJ49" s="161">
        <v>15.908300000000001</v>
      </c>
      <c r="FK49" s="161">
        <v>16.075800000000001</v>
      </c>
      <c r="FL49" s="161">
        <v>34.496000000000002</v>
      </c>
      <c r="FM49" s="161">
        <v>-34.9786</v>
      </c>
      <c r="FN49" s="161">
        <v>-34.768599999999999</v>
      </c>
      <c r="FO49" s="161">
        <v>6.2065999999999999</v>
      </c>
      <c r="FP49" s="161">
        <v>9.5635999999999992</v>
      </c>
      <c r="FQ49" s="161">
        <v>24.377199999999998</v>
      </c>
      <c r="FR49" s="161">
        <v>11.24</v>
      </c>
      <c r="FS49" s="161">
        <v>10.6722</v>
      </c>
      <c r="FT49" s="161">
        <v>1.6019000000000001</v>
      </c>
      <c r="FU49" s="161">
        <v>-6.55</v>
      </c>
      <c r="FV49" s="161">
        <v>14.25</v>
      </c>
      <c r="FW49" s="161">
        <v>24.1281</v>
      </c>
      <c r="FX49" s="162"/>
      <c r="FY49" s="161">
        <v>-0.308</v>
      </c>
      <c r="FZ49" s="161">
        <v>1.361</v>
      </c>
      <c r="GA49" s="162"/>
      <c r="GB49" s="160">
        <v>36.81</v>
      </c>
      <c r="GC49" s="161">
        <v>-9.4661000000000008</v>
      </c>
      <c r="GD49" s="161">
        <v>-6.63</v>
      </c>
      <c r="GE49" s="161">
        <v>15.05</v>
      </c>
      <c r="GF49" s="161">
        <v>103.6666</v>
      </c>
      <c r="GG49" s="161">
        <v>23.8</v>
      </c>
      <c r="GH49" s="161">
        <v>-28.188099999999999</v>
      </c>
      <c r="GI49" s="161">
        <v>-2.2033999999999998</v>
      </c>
      <c r="GJ49" s="161">
        <v>-2.2172000000000001</v>
      </c>
      <c r="GK49" s="161">
        <v>3.0548000000000002</v>
      </c>
      <c r="GL49" s="162"/>
      <c r="GM49" s="162"/>
      <c r="GN49" s="161">
        <v>-16.509399999999999</v>
      </c>
      <c r="GO49" s="161">
        <v>-51.415999999999997</v>
      </c>
      <c r="GP49" s="161">
        <v>16.275200000000002</v>
      </c>
      <c r="GQ49" s="161">
        <v>54.046799999999998</v>
      </c>
      <c r="GR49" s="161">
        <v>63.195500000000003</v>
      </c>
      <c r="GS49" s="161">
        <v>65.085899999999995</v>
      </c>
      <c r="GT49" s="161">
        <v>-183.21619999999999</v>
      </c>
      <c r="GU49" s="161">
        <v>-31.681899999999999</v>
      </c>
      <c r="GV49" s="161">
        <v>31.711300000000001</v>
      </c>
      <c r="GW49" s="161">
        <v>-73.410899999999998</v>
      </c>
      <c r="GX49" s="162"/>
      <c r="GY49" s="161">
        <v>19.486699999999999</v>
      </c>
      <c r="GZ49" s="161">
        <v>18.978400000000001</v>
      </c>
      <c r="HA49" s="161">
        <v>15</v>
      </c>
      <c r="HB49" s="161">
        <v>271.84379999999999</v>
      </c>
      <c r="HC49" s="161">
        <v>270.54539999999997</v>
      </c>
      <c r="HD49" s="161">
        <v>226.7</v>
      </c>
      <c r="HE49" s="161">
        <v>-226.02799999999999</v>
      </c>
      <c r="HF49" s="161">
        <v>-397.50940000000003</v>
      </c>
      <c r="HG49" s="161">
        <v>401.71699999999998</v>
      </c>
      <c r="HH49" s="161">
        <v>379.51119999999997</v>
      </c>
      <c r="HI49" s="161">
        <v>-256.90899999999999</v>
      </c>
      <c r="HJ49" s="161">
        <v>-256.23790000000002</v>
      </c>
      <c r="HK49" s="161">
        <v>-9.6983999999999995</v>
      </c>
      <c r="HL49" s="161">
        <v>0</v>
      </c>
      <c r="HM49" s="161">
        <v>77.459100000000007</v>
      </c>
      <c r="HN49" s="161">
        <v>75.970200000000006</v>
      </c>
      <c r="HO49" s="162"/>
      <c r="HP49" s="162"/>
      <c r="HQ49" s="161">
        <v>41.301000000000002</v>
      </c>
      <c r="HR49" s="161">
        <v>41.246099999999998</v>
      </c>
      <c r="HS49" s="161">
        <v>-69.202699999999993</v>
      </c>
      <c r="HT49" s="161">
        <v>-67.557599999999994</v>
      </c>
      <c r="HU49" s="161">
        <v>75.510000000000005</v>
      </c>
      <c r="HV49" s="161">
        <v>76.010000000000005</v>
      </c>
      <c r="HW49" s="161">
        <v>89</v>
      </c>
      <c r="HX49" s="161">
        <v>88.3</v>
      </c>
      <c r="HY49" s="161">
        <v>21.2483</v>
      </c>
      <c r="HZ49" s="161">
        <v>35.92</v>
      </c>
      <c r="IA49" s="161">
        <v>-404.71800000000002</v>
      </c>
      <c r="IB49" s="161">
        <v>110.1922</v>
      </c>
      <c r="IC49" s="161">
        <v>110.67910000000001</v>
      </c>
      <c r="ID49" s="161">
        <v>16.8</v>
      </c>
      <c r="IE49" s="161">
        <v>60.5</v>
      </c>
      <c r="IF49" s="161">
        <v>-40.4</v>
      </c>
      <c r="IG49" s="161">
        <v>-39.9</v>
      </c>
      <c r="IH49" s="161">
        <v>1.8053999999999999</v>
      </c>
      <c r="II49" s="161">
        <v>1.5933999999999999</v>
      </c>
      <c r="IJ49" s="161">
        <v>-374.23970000000003</v>
      </c>
      <c r="IK49" s="161">
        <v>-239.57230000000001</v>
      </c>
      <c r="IL49" s="161">
        <v>441.03579999999999</v>
      </c>
      <c r="IM49" s="161">
        <v>533.74239999999998</v>
      </c>
      <c r="IN49" s="161">
        <v>138.4513</v>
      </c>
      <c r="IO49" s="161">
        <v>-519.35029999999995</v>
      </c>
      <c r="IP49" s="161">
        <v>523.61410000000001</v>
      </c>
      <c r="IQ49" s="161">
        <v>-227.0162</v>
      </c>
      <c r="IR49" s="161">
        <v>-219.39089999999999</v>
      </c>
      <c r="IS49" s="161">
        <v>-506.23349999999999</v>
      </c>
      <c r="IT49" s="161">
        <v>140.91550000000001</v>
      </c>
      <c r="IU49" s="161">
        <v>139.18549999999999</v>
      </c>
      <c r="IV49" s="161">
        <v>231.79650000000001</v>
      </c>
      <c r="IW49" s="161">
        <v>-422.51560000000001</v>
      </c>
      <c r="IX49" s="161">
        <v>221.1961</v>
      </c>
      <c r="IY49" s="161">
        <v>-208.88910000000001</v>
      </c>
      <c r="IZ49" s="161">
        <v>211.6634</v>
      </c>
      <c r="JA49" s="161">
        <v>-6.7497999999999996</v>
      </c>
      <c r="JB49" s="162"/>
      <c r="JC49" s="161">
        <v>23.92</v>
      </c>
      <c r="JD49" s="161">
        <v>6.3780000000000001</v>
      </c>
      <c r="JE49" s="161">
        <v>6.38</v>
      </c>
      <c r="JF49" s="161">
        <v>-23.36</v>
      </c>
      <c r="JG49" s="162"/>
      <c r="JH49" s="162"/>
      <c r="JI49" s="161">
        <v>-2.9000000000000001E-2</v>
      </c>
      <c r="JJ49" s="161">
        <v>-38.731999999999999</v>
      </c>
      <c r="JK49" s="161">
        <v>-3.5142000000000002</v>
      </c>
      <c r="JL49" s="161">
        <v>11.7</v>
      </c>
      <c r="JM49" s="161">
        <v>53.063000000000002</v>
      </c>
      <c r="JN49" s="161">
        <v>54.898000000000003</v>
      </c>
      <c r="JO49" s="162"/>
      <c r="JP49" s="162"/>
      <c r="JQ49" s="161">
        <v>49.416600000000003</v>
      </c>
      <c r="JR49" s="161">
        <v>48.122799999999998</v>
      </c>
      <c r="JS49" s="161">
        <v>50.1584</v>
      </c>
      <c r="JT49" s="162"/>
      <c r="JU49" s="161">
        <v>-61.6</v>
      </c>
      <c r="JV49" s="161">
        <v>28.6343</v>
      </c>
      <c r="JW49" s="161">
        <v>10.42</v>
      </c>
      <c r="JX49" s="162"/>
      <c r="JY49" s="161">
        <v>0</v>
      </c>
      <c r="JZ49" s="161">
        <v>43.787300000000002</v>
      </c>
      <c r="KA49" s="161">
        <v>9.2553999999999998</v>
      </c>
      <c r="KB49" s="161">
        <v>0</v>
      </c>
      <c r="KC49" s="161">
        <v>-43.385199999999998</v>
      </c>
      <c r="KD49" s="161">
        <v>-5.0284000000000004</v>
      </c>
      <c r="KE49" s="161">
        <v>47.811100000000003</v>
      </c>
      <c r="KF49" s="161">
        <v>53.8</v>
      </c>
      <c r="KG49" s="161">
        <v>-52.8</v>
      </c>
      <c r="KH49" s="161">
        <v>-21.114000000000001</v>
      </c>
      <c r="KI49" s="161">
        <v>134.89660000000001</v>
      </c>
    </row>
    <row r="50" spans="1:295" ht="18" customHeight="1" x14ac:dyDescent="0.25">
      <c r="A50" s="159" t="s">
        <v>72</v>
      </c>
      <c r="B50" s="159" t="s">
        <v>796</v>
      </c>
      <c r="C50" s="163">
        <v>0</v>
      </c>
      <c r="D50" s="164">
        <v>21.9741</v>
      </c>
      <c r="E50" s="164">
        <v>-27.127400000000002</v>
      </c>
      <c r="F50" s="164">
        <v>-35.717700000000001</v>
      </c>
      <c r="G50" s="164">
        <v>18.519600000000001</v>
      </c>
      <c r="H50" s="165"/>
      <c r="I50" s="164">
        <v>51.0182</v>
      </c>
      <c r="J50" s="164">
        <v>-80.867099999999994</v>
      </c>
      <c r="K50" s="164">
        <v>66.553700000000006</v>
      </c>
      <c r="L50" s="164">
        <v>33.747</v>
      </c>
      <c r="M50" s="164">
        <v>32.781100000000002</v>
      </c>
      <c r="N50" s="164">
        <v>-13.32</v>
      </c>
      <c r="O50" s="164">
        <v>-67.781999999999996</v>
      </c>
      <c r="P50" s="164">
        <v>61.6</v>
      </c>
      <c r="Q50" s="164">
        <v>17.388000000000002</v>
      </c>
      <c r="R50" s="164">
        <v>-59.4</v>
      </c>
      <c r="S50" s="164">
        <v>9.3985000000000003</v>
      </c>
      <c r="T50" s="164">
        <v>38.6706</v>
      </c>
      <c r="U50" s="164">
        <v>13.6012</v>
      </c>
      <c r="V50" s="164">
        <v>13.816700000000001</v>
      </c>
      <c r="W50" s="164">
        <v>23.145199999999999</v>
      </c>
      <c r="X50" s="164">
        <v>10.408899999999999</v>
      </c>
      <c r="Y50" s="164">
        <v>0.2218</v>
      </c>
      <c r="Z50" s="164">
        <v>2.4971000000000001</v>
      </c>
      <c r="AA50" s="165"/>
      <c r="AB50" s="165"/>
      <c r="AC50" s="165"/>
      <c r="AD50" s="165"/>
      <c r="AE50" s="165"/>
      <c r="AF50" s="164">
        <v>13.32</v>
      </c>
      <c r="AG50" s="164">
        <v>66</v>
      </c>
      <c r="AH50" s="165"/>
      <c r="AI50" s="165"/>
      <c r="AJ50" s="163">
        <v>-34.770000000000003</v>
      </c>
      <c r="AK50" s="163">
        <v>-34.61</v>
      </c>
      <c r="AL50" s="165"/>
      <c r="AM50" s="165"/>
      <c r="AN50" s="165"/>
      <c r="AO50" s="164">
        <v>7.8075000000000001</v>
      </c>
      <c r="AP50" s="164">
        <v>-3.5215999999999998</v>
      </c>
      <c r="AQ50" s="164">
        <v>73.540199999999999</v>
      </c>
      <c r="AR50" s="164">
        <v>76.273700000000005</v>
      </c>
      <c r="AS50" s="164">
        <v>46.9985</v>
      </c>
      <c r="AT50" s="164">
        <v>-55.057200000000002</v>
      </c>
      <c r="AU50" s="164">
        <v>-55.191699999999997</v>
      </c>
      <c r="AV50" s="164">
        <v>7.9621000000000004</v>
      </c>
      <c r="AW50" s="164">
        <v>7.8308</v>
      </c>
      <c r="AX50" s="164">
        <v>79.839699999999993</v>
      </c>
      <c r="AY50" s="164">
        <v>82.518900000000002</v>
      </c>
      <c r="AZ50" s="164">
        <v>6.8212999999999999</v>
      </c>
      <c r="BA50" s="164">
        <v>37.162500000000001</v>
      </c>
      <c r="BB50" s="164">
        <v>-594.76559999999995</v>
      </c>
      <c r="BC50" s="164">
        <v>12.853400000000001</v>
      </c>
      <c r="BD50" s="164">
        <v>-5.7</v>
      </c>
      <c r="BE50" s="164">
        <v>-6</v>
      </c>
      <c r="BF50" s="164">
        <v>61.861400000000003</v>
      </c>
      <c r="BG50" s="164">
        <v>61.301400000000001</v>
      </c>
      <c r="BH50" s="164">
        <v>-5.8334000000000001</v>
      </c>
      <c r="BI50" s="165"/>
      <c r="BJ50" s="164">
        <v>-86.062899999999999</v>
      </c>
      <c r="BK50" s="164">
        <v>8.1219999999999999</v>
      </c>
      <c r="BL50" s="164">
        <v>8.6295999999999999</v>
      </c>
      <c r="BM50" s="164">
        <v>5.7873999999999999</v>
      </c>
      <c r="BN50" s="164">
        <v>654.56079999999997</v>
      </c>
      <c r="BO50" s="164">
        <v>156.40729999999999</v>
      </c>
      <c r="BP50" s="164">
        <v>157.71960000000001</v>
      </c>
      <c r="BQ50" s="164">
        <v>-572.16980000000001</v>
      </c>
      <c r="BR50" s="164">
        <v>624.71479999999997</v>
      </c>
      <c r="BS50" s="165"/>
      <c r="BT50" s="164">
        <v>-66.640900000000002</v>
      </c>
      <c r="BU50" s="164">
        <v>69.055099999999996</v>
      </c>
      <c r="BV50" s="165"/>
      <c r="BW50" s="164">
        <v>33.630000000000003</v>
      </c>
      <c r="BX50" s="164">
        <v>43.4</v>
      </c>
      <c r="BY50" s="164">
        <v>74.790000000000006</v>
      </c>
      <c r="BZ50" s="164">
        <v>86.39</v>
      </c>
      <c r="CA50" s="164">
        <v>-16.874400000000001</v>
      </c>
      <c r="CB50" s="164">
        <v>-17.142299999999999</v>
      </c>
      <c r="CC50" s="164">
        <v>67.616</v>
      </c>
      <c r="CD50" s="164">
        <v>68.227999999999994</v>
      </c>
      <c r="CE50" s="164">
        <v>29.601600000000001</v>
      </c>
      <c r="CF50" s="164">
        <v>-173.39570000000001</v>
      </c>
      <c r="CG50" s="164">
        <v>-174.83590000000001</v>
      </c>
      <c r="CH50" s="164">
        <v>5.9446000000000003</v>
      </c>
      <c r="CI50" s="165"/>
      <c r="CJ50" s="165"/>
      <c r="CK50" s="165"/>
      <c r="CL50" s="164">
        <v>108.2</v>
      </c>
      <c r="CM50" s="164">
        <v>97.9</v>
      </c>
      <c r="CN50" s="164">
        <v>-16.32</v>
      </c>
      <c r="CO50" s="164">
        <v>40.357999999999997</v>
      </c>
      <c r="CP50" s="164">
        <v>38.779800000000002</v>
      </c>
      <c r="CQ50" s="164">
        <v>39.616799999999998</v>
      </c>
      <c r="CR50" s="164">
        <v>-56.151699999999998</v>
      </c>
      <c r="CS50" s="164">
        <v>-55.873199999999997</v>
      </c>
      <c r="CT50" s="164">
        <v>69.52</v>
      </c>
      <c r="CU50" s="164">
        <v>-72.053299999999993</v>
      </c>
      <c r="CV50" s="164">
        <v>82.000799999999998</v>
      </c>
      <c r="CW50" s="164">
        <v>16.837399999999999</v>
      </c>
      <c r="CX50" s="164">
        <v>65.349999999999994</v>
      </c>
      <c r="CY50" s="164">
        <v>35.14</v>
      </c>
      <c r="CZ50" s="164">
        <v>50.632300000000001</v>
      </c>
      <c r="DA50" s="164">
        <v>48.490900000000003</v>
      </c>
      <c r="DB50" s="164">
        <v>-34.409999999999997</v>
      </c>
      <c r="DC50" s="164">
        <v>-3.8935</v>
      </c>
      <c r="DD50" s="165"/>
      <c r="DE50" s="165"/>
      <c r="DF50" s="164">
        <v>-179.96430000000001</v>
      </c>
      <c r="DG50" s="165"/>
      <c r="DH50" s="164">
        <v>-20.945699999999999</v>
      </c>
      <c r="DI50" s="164">
        <v>-134.30000000000001</v>
      </c>
      <c r="DJ50" s="164">
        <v>-134.30000000000001</v>
      </c>
      <c r="DK50" s="164">
        <v>28.946200000000001</v>
      </c>
      <c r="DL50" s="164">
        <v>60.360700000000001</v>
      </c>
      <c r="DM50" s="164">
        <v>85.959900000000005</v>
      </c>
      <c r="DN50" s="164">
        <v>85.565200000000004</v>
      </c>
      <c r="DO50" s="164">
        <v>60.09</v>
      </c>
      <c r="DP50" s="164">
        <v>-13.17</v>
      </c>
      <c r="DQ50" s="164">
        <v>62.774999999999999</v>
      </c>
      <c r="DR50" s="164">
        <v>177.11510000000001</v>
      </c>
      <c r="DS50" s="164">
        <v>-1.92</v>
      </c>
      <c r="DT50" s="164">
        <v>-1.99</v>
      </c>
      <c r="DU50" s="164">
        <v>73.89</v>
      </c>
      <c r="DV50" s="164">
        <v>75.12</v>
      </c>
      <c r="DW50" s="164">
        <v>178.87270000000001</v>
      </c>
      <c r="DX50" s="164">
        <v>175.56360000000001</v>
      </c>
      <c r="DY50" s="164">
        <v>37.177999999999997</v>
      </c>
      <c r="DZ50" s="164">
        <v>35.181800000000003</v>
      </c>
      <c r="EA50" s="165"/>
      <c r="EB50" s="164">
        <v>239.2749</v>
      </c>
      <c r="EC50" s="164">
        <v>232.2723</v>
      </c>
      <c r="ED50" s="164">
        <v>234.43199999999999</v>
      </c>
      <c r="EE50" s="164">
        <v>71.670599999999993</v>
      </c>
      <c r="EF50" s="164">
        <v>56.075600000000001</v>
      </c>
      <c r="EG50" s="164">
        <v>-26.611999999999998</v>
      </c>
      <c r="EH50" s="164">
        <v>589.38990000000001</v>
      </c>
      <c r="EI50" s="164">
        <v>281.19819999999999</v>
      </c>
      <c r="EJ50" s="165"/>
      <c r="EK50" s="164">
        <v>-17.665800000000001</v>
      </c>
      <c r="EL50" s="164">
        <v>-14.9825</v>
      </c>
      <c r="EM50" s="164">
        <v>15.3834</v>
      </c>
      <c r="EN50" s="164">
        <v>-8.9291</v>
      </c>
      <c r="EO50" s="165"/>
      <c r="EP50" s="164">
        <v>27.696000000000002</v>
      </c>
      <c r="EQ50" s="164">
        <v>-1.8814</v>
      </c>
      <c r="ER50" s="164">
        <v>-2.1246999999999998</v>
      </c>
      <c r="ES50" s="164">
        <v>-18.984300000000001</v>
      </c>
      <c r="ET50" s="165"/>
      <c r="EU50" s="164">
        <v>-6.55</v>
      </c>
      <c r="EV50" s="165"/>
      <c r="EW50" s="164">
        <v>11.252800000000001</v>
      </c>
      <c r="EX50" s="164">
        <v>-65.754300000000001</v>
      </c>
      <c r="EY50" s="164">
        <v>-39.408700000000003</v>
      </c>
      <c r="EZ50" s="164">
        <v>-38.139000000000003</v>
      </c>
      <c r="FA50" s="164">
        <v>7.5125000000000002</v>
      </c>
      <c r="FB50" s="164">
        <v>-54.627200000000002</v>
      </c>
      <c r="FC50" s="164">
        <v>21.359200000000001</v>
      </c>
      <c r="FD50" s="164">
        <v>24.861000000000001</v>
      </c>
      <c r="FE50" s="165"/>
      <c r="FF50" s="164">
        <v>24.776399999999999</v>
      </c>
      <c r="FG50" s="164">
        <v>43.969799999999999</v>
      </c>
      <c r="FH50" s="164">
        <v>44.223799999999997</v>
      </c>
      <c r="FI50" s="164">
        <v>42.5212</v>
      </c>
      <c r="FJ50" s="164">
        <v>16.578199999999999</v>
      </c>
      <c r="FK50" s="164">
        <v>16.410699999999999</v>
      </c>
      <c r="FL50" s="164">
        <v>32.654000000000003</v>
      </c>
      <c r="FM50" s="164">
        <v>-34.7333</v>
      </c>
      <c r="FN50" s="164">
        <v>-34.351900000000001</v>
      </c>
      <c r="FO50" s="164">
        <v>3.4156</v>
      </c>
      <c r="FP50" s="164">
        <v>0</v>
      </c>
      <c r="FQ50" s="164">
        <v>25.637</v>
      </c>
      <c r="FR50" s="164">
        <v>8.51</v>
      </c>
      <c r="FS50" s="164">
        <v>10.0594</v>
      </c>
      <c r="FT50" s="164">
        <v>1.5689</v>
      </c>
      <c r="FU50" s="164">
        <v>-6.1</v>
      </c>
      <c r="FV50" s="164">
        <v>15.22</v>
      </c>
      <c r="FW50" s="164">
        <v>24.452300000000001</v>
      </c>
      <c r="FX50" s="165"/>
      <c r="FY50" s="164">
        <v>-0.497</v>
      </c>
      <c r="FZ50" s="164">
        <v>1.413</v>
      </c>
      <c r="GA50" s="165"/>
      <c r="GB50" s="163">
        <v>36.81</v>
      </c>
      <c r="GC50" s="164">
        <v>-7.4439000000000002</v>
      </c>
      <c r="GD50" s="164">
        <v>-5.8869999999999996</v>
      </c>
      <c r="GE50" s="164">
        <v>15.43</v>
      </c>
      <c r="GF50" s="164">
        <v>102.8586</v>
      </c>
      <c r="GG50" s="164">
        <v>25.3</v>
      </c>
      <c r="GH50" s="164">
        <v>-27.764500000000002</v>
      </c>
      <c r="GI50" s="164">
        <v>-1.7845</v>
      </c>
      <c r="GJ50" s="164">
        <v>-1.5457000000000001</v>
      </c>
      <c r="GK50" s="164">
        <v>2.9723999999999999</v>
      </c>
      <c r="GL50" s="165"/>
      <c r="GM50" s="165"/>
      <c r="GN50" s="165"/>
      <c r="GO50" s="164">
        <v>-49.761600000000001</v>
      </c>
      <c r="GP50" s="164">
        <v>16.6586</v>
      </c>
      <c r="GQ50" s="164">
        <v>52.396999999999998</v>
      </c>
      <c r="GR50" s="164">
        <v>63.143500000000003</v>
      </c>
      <c r="GS50" s="164">
        <v>63.900500000000001</v>
      </c>
      <c r="GT50" s="164">
        <v>-181.00720000000001</v>
      </c>
      <c r="GU50" s="164">
        <v>-31.081900000000001</v>
      </c>
      <c r="GV50" s="164">
        <v>30.2103</v>
      </c>
      <c r="GW50" s="164">
        <v>-71.253</v>
      </c>
      <c r="GX50" s="164">
        <v>11.525700000000001</v>
      </c>
      <c r="GY50" s="164">
        <v>18.822600000000001</v>
      </c>
      <c r="GZ50" s="164">
        <v>18.356100000000001</v>
      </c>
      <c r="HA50" s="164">
        <v>14</v>
      </c>
      <c r="HB50" s="164">
        <v>279.97640000000001</v>
      </c>
      <c r="HC50" s="164">
        <v>278.17500000000001</v>
      </c>
      <c r="HD50" s="165"/>
      <c r="HE50" s="165"/>
      <c r="HF50" s="164">
        <v>-403.5847</v>
      </c>
      <c r="HG50" s="164">
        <v>402.82409999999999</v>
      </c>
      <c r="HH50" s="164">
        <v>393.53280000000001</v>
      </c>
      <c r="HI50" s="164">
        <v>-259.1103</v>
      </c>
      <c r="HJ50" s="164">
        <v>-259.1841</v>
      </c>
      <c r="HK50" s="164">
        <v>-11.3681</v>
      </c>
      <c r="HL50" s="164">
        <v>0</v>
      </c>
      <c r="HM50" s="164">
        <v>77.299300000000002</v>
      </c>
      <c r="HN50" s="164">
        <v>76.952399999999997</v>
      </c>
      <c r="HO50" s="165"/>
      <c r="HP50" s="165"/>
      <c r="HQ50" s="164">
        <v>42.992899999999999</v>
      </c>
      <c r="HR50" s="164">
        <v>42.245800000000003</v>
      </c>
      <c r="HS50" s="164">
        <v>-68.743799999999993</v>
      </c>
      <c r="HT50" s="164">
        <v>-68.078299999999999</v>
      </c>
      <c r="HU50" s="164">
        <v>76.150000000000006</v>
      </c>
      <c r="HV50" s="164">
        <v>75.89</v>
      </c>
      <c r="HW50" s="164">
        <v>88.4</v>
      </c>
      <c r="HX50" s="164">
        <v>87.6</v>
      </c>
      <c r="HY50" s="164">
        <v>21.739699999999999</v>
      </c>
      <c r="HZ50" s="164">
        <v>35.840000000000003</v>
      </c>
      <c r="IA50" s="164">
        <v>-416.12389999999999</v>
      </c>
      <c r="IB50" s="164">
        <v>112.81489999999999</v>
      </c>
      <c r="IC50" s="164">
        <v>112.4636</v>
      </c>
      <c r="ID50" s="164">
        <v>16.7</v>
      </c>
      <c r="IE50" s="164">
        <v>65.599999999999994</v>
      </c>
      <c r="IF50" s="164">
        <v>-41.2</v>
      </c>
      <c r="IG50" s="164">
        <v>-41.5</v>
      </c>
      <c r="IH50" s="165"/>
      <c r="II50" s="165"/>
      <c r="IJ50" s="164">
        <v>-387.65609999999998</v>
      </c>
      <c r="IK50" s="164">
        <v>-252.47329999999999</v>
      </c>
      <c r="IL50" s="164">
        <v>439.00970000000001</v>
      </c>
      <c r="IM50" s="164">
        <v>529.62739999999997</v>
      </c>
      <c r="IN50" s="164">
        <v>128.60740000000001</v>
      </c>
      <c r="IO50" s="164">
        <v>-524.79280000000006</v>
      </c>
      <c r="IP50" s="164">
        <v>521.37720000000002</v>
      </c>
      <c r="IQ50" s="164">
        <v>-231.602</v>
      </c>
      <c r="IR50" s="164">
        <v>-221.4177</v>
      </c>
      <c r="IS50" s="164">
        <v>-517.49180000000001</v>
      </c>
      <c r="IT50" s="164">
        <v>139.88900000000001</v>
      </c>
      <c r="IU50" s="164">
        <v>137.3383</v>
      </c>
      <c r="IV50" s="164">
        <v>235.71520000000001</v>
      </c>
      <c r="IW50" s="164">
        <v>-429.78039999999999</v>
      </c>
      <c r="IX50" s="164">
        <v>219.88839999999999</v>
      </c>
      <c r="IY50" s="164">
        <v>-209.40180000000001</v>
      </c>
      <c r="IZ50" s="164">
        <v>208.65039999999999</v>
      </c>
      <c r="JA50" s="164">
        <v>-6.6702000000000004</v>
      </c>
      <c r="JB50" s="165"/>
      <c r="JC50" s="164">
        <v>24.24</v>
      </c>
      <c r="JD50" s="164">
        <v>6.4359999999999999</v>
      </c>
      <c r="JE50" s="164">
        <v>6.4409999999999998</v>
      </c>
      <c r="JF50" s="164">
        <v>-23.76</v>
      </c>
      <c r="JG50" s="165"/>
      <c r="JH50" s="165"/>
      <c r="JI50" s="164">
        <v>-2.9000000000000001E-2</v>
      </c>
      <c r="JJ50" s="164">
        <v>-41.103200000000001</v>
      </c>
      <c r="JK50" s="164">
        <v>0.11749999999999999</v>
      </c>
      <c r="JL50" s="164">
        <v>10.8</v>
      </c>
      <c r="JM50" s="164">
        <v>51.128</v>
      </c>
      <c r="JN50" s="164">
        <v>50.567</v>
      </c>
      <c r="JO50" s="165"/>
      <c r="JP50" s="165"/>
      <c r="JQ50" s="164">
        <v>49.551299999999998</v>
      </c>
      <c r="JR50" s="164">
        <v>49.121600000000001</v>
      </c>
      <c r="JS50" s="164">
        <v>49.876899999999999</v>
      </c>
      <c r="JT50" s="165"/>
      <c r="JU50" s="164">
        <v>-64.599999999999994</v>
      </c>
      <c r="JV50" s="164">
        <v>20.363099999999999</v>
      </c>
      <c r="JW50" s="164">
        <v>10.130000000000001</v>
      </c>
      <c r="JX50" s="165"/>
      <c r="JY50" s="164">
        <v>0</v>
      </c>
      <c r="JZ50" s="164">
        <v>45.117800000000003</v>
      </c>
      <c r="KA50" s="164">
        <v>10.7334</v>
      </c>
      <c r="KB50" s="164">
        <v>0</v>
      </c>
      <c r="KC50" s="164">
        <v>-44.280299999999997</v>
      </c>
      <c r="KD50" s="164">
        <v>-3.2503000000000002</v>
      </c>
      <c r="KE50" s="164">
        <v>46.332000000000001</v>
      </c>
      <c r="KF50" s="164">
        <v>55.4</v>
      </c>
      <c r="KG50" s="164">
        <v>-54.9</v>
      </c>
      <c r="KH50" s="164">
        <v>-6.1214000000000004</v>
      </c>
      <c r="KI50" s="164">
        <v>121.5326</v>
      </c>
    </row>
    <row r="51" spans="1:295" ht="18" customHeight="1" x14ac:dyDescent="0.25">
      <c r="A51" s="159" t="s">
        <v>72</v>
      </c>
      <c r="B51" s="159" t="s">
        <v>797</v>
      </c>
      <c r="C51" s="163">
        <v>0</v>
      </c>
      <c r="D51" s="164">
        <v>21.4862</v>
      </c>
      <c r="E51" s="164">
        <v>-26.496300000000002</v>
      </c>
      <c r="F51" s="164">
        <v>-36.060499999999998</v>
      </c>
      <c r="G51" s="164">
        <v>17.962199999999999</v>
      </c>
      <c r="H51" s="165"/>
      <c r="I51" s="164">
        <v>49.797800000000002</v>
      </c>
      <c r="J51" s="164">
        <v>-78.351900000000001</v>
      </c>
      <c r="K51" s="164">
        <v>65.794799999999995</v>
      </c>
      <c r="L51" s="164">
        <v>33.338999999999999</v>
      </c>
      <c r="M51" s="164">
        <v>32.3581</v>
      </c>
      <c r="N51" s="164">
        <v>-13.32</v>
      </c>
      <c r="O51" s="164">
        <v>-64.147000000000006</v>
      </c>
      <c r="P51" s="164">
        <v>57.2</v>
      </c>
      <c r="Q51" s="164">
        <v>17.388000000000002</v>
      </c>
      <c r="R51" s="164">
        <v>-57.2</v>
      </c>
      <c r="S51" s="164">
        <v>6.577</v>
      </c>
      <c r="T51" s="164">
        <v>37.4026</v>
      </c>
      <c r="U51" s="164">
        <v>14.5593</v>
      </c>
      <c r="V51" s="164">
        <v>14.7277</v>
      </c>
      <c r="W51" s="164">
        <v>24.507300000000001</v>
      </c>
      <c r="X51" s="164">
        <v>10.7986</v>
      </c>
      <c r="Y51" s="164">
        <v>0.2908</v>
      </c>
      <c r="Z51" s="164">
        <v>3.5175999999999998</v>
      </c>
      <c r="AA51" s="165"/>
      <c r="AB51" s="165"/>
      <c r="AC51" s="165"/>
      <c r="AD51" s="165"/>
      <c r="AE51" s="165"/>
      <c r="AF51" s="164">
        <v>11.1</v>
      </c>
      <c r="AG51" s="164">
        <v>63.8</v>
      </c>
      <c r="AH51" s="165"/>
      <c r="AI51" s="165"/>
      <c r="AJ51" s="163">
        <v>-34.770000000000003</v>
      </c>
      <c r="AK51" s="163">
        <v>-34.61</v>
      </c>
      <c r="AL51" s="165"/>
      <c r="AM51" s="165"/>
      <c r="AN51" s="165"/>
      <c r="AO51" s="164">
        <v>8.5226000000000006</v>
      </c>
      <c r="AP51" s="164">
        <v>-3.2736999999999998</v>
      </c>
      <c r="AQ51" s="164">
        <v>71.628600000000006</v>
      </c>
      <c r="AR51" s="164">
        <v>74.270499999999998</v>
      </c>
      <c r="AS51" s="164">
        <v>47.677</v>
      </c>
      <c r="AT51" s="164">
        <v>-58.004300000000001</v>
      </c>
      <c r="AU51" s="164">
        <v>-57.410899999999998</v>
      </c>
      <c r="AV51" s="164">
        <v>32.856099999999998</v>
      </c>
      <c r="AW51" s="164">
        <v>32.554299999999998</v>
      </c>
      <c r="AX51" s="164">
        <v>76.356800000000007</v>
      </c>
      <c r="AY51" s="164">
        <v>78.902000000000001</v>
      </c>
      <c r="AZ51" s="164">
        <v>9.9619999999999997</v>
      </c>
      <c r="BA51" s="164">
        <v>51.284399999999998</v>
      </c>
      <c r="BB51" s="164">
        <v>-614.44460000000004</v>
      </c>
      <c r="BC51" s="164">
        <v>13.6639</v>
      </c>
      <c r="BD51" s="164">
        <v>-6.2</v>
      </c>
      <c r="BE51" s="164">
        <v>-6.6</v>
      </c>
      <c r="BF51" s="164">
        <v>65.8185</v>
      </c>
      <c r="BG51" s="164">
        <v>63.293900000000001</v>
      </c>
      <c r="BH51" s="164">
        <v>-5.7172999999999998</v>
      </c>
      <c r="BI51" s="165"/>
      <c r="BJ51" s="164">
        <v>-90.437600000000003</v>
      </c>
      <c r="BK51" s="164">
        <v>7.8407</v>
      </c>
      <c r="BL51" s="164">
        <v>8.5762</v>
      </c>
      <c r="BM51" s="164">
        <v>5.8228</v>
      </c>
      <c r="BN51" s="164">
        <v>663.74689999999998</v>
      </c>
      <c r="BO51" s="164">
        <v>143.58949999999999</v>
      </c>
      <c r="BP51" s="164">
        <v>143.43700000000001</v>
      </c>
      <c r="BQ51" s="164">
        <v>-575.90729999999996</v>
      </c>
      <c r="BR51" s="164">
        <v>609.25319999999999</v>
      </c>
      <c r="BS51" s="165"/>
      <c r="BT51" s="164">
        <v>-75.046199999999999</v>
      </c>
      <c r="BU51" s="164">
        <v>76.846199999999996</v>
      </c>
      <c r="BV51" s="164">
        <v>101.023</v>
      </c>
      <c r="BW51" s="164">
        <v>33.229999999999997</v>
      </c>
      <c r="BX51" s="164">
        <v>42.35</v>
      </c>
      <c r="BY51" s="164">
        <v>74.03</v>
      </c>
      <c r="BZ51" s="164">
        <v>85.49</v>
      </c>
      <c r="CA51" s="164">
        <v>-14.3292</v>
      </c>
      <c r="CB51" s="164">
        <v>-14.1953</v>
      </c>
      <c r="CC51" s="164">
        <v>64.101500000000001</v>
      </c>
      <c r="CD51" s="164">
        <v>65.323400000000007</v>
      </c>
      <c r="CE51" s="164">
        <v>28.957000000000001</v>
      </c>
      <c r="CF51" s="164">
        <v>-161.66319999999999</v>
      </c>
      <c r="CG51" s="164">
        <v>-161.27279999999999</v>
      </c>
      <c r="CH51" s="164">
        <v>7.8028000000000004</v>
      </c>
      <c r="CI51" s="165"/>
      <c r="CJ51" s="165"/>
      <c r="CK51" s="165"/>
      <c r="CL51" s="164">
        <v>103.8</v>
      </c>
      <c r="CM51" s="164">
        <v>93.8</v>
      </c>
      <c r="CN51" s="164">
        <v>-16.010000000000002</v>
      </c>
      <c r="CO51" s="164">
        <v>44.643500000000003</v>
      </c>
      <c r="CP51" s="164">
        <v>42.9895</v>
      </c>
      <c r="CQ51" s="164">
        <v>43.746899999999997</v>
      </c>
      <c r="CR51" s="164">
        <v>-49.089399999999998</v>
      </c>
      <c r="CS51" s="164">
        <v>-48.799900000000001</v>
      </c>
      <c r="CT51" s="164">
        <v>73.760599999999997</v>
      </c>
      <c r="CU51" s="164">
        <v>-82.008200000000002</v>
      </c>
      <c r="CV51" s="164">
        <v>86.485799999999998</v>
      </c>
      <c r="CW51" s="164">
        <v>16.0167</v>
      </c>
      <c r="CX51" s="164">
        <v>86.46</v>
      </c>
      <c r="CY51" s="164">
        <v>51.88</v>
      </c>
      <c r="CZ51" s="164">
        <v>48.5229</v>
      </c>
      <c r="DA51" s="164">
        <v>46.147199999999998</v>
      </c>
      <c r="DB51" s="164">
        <v>-33.28</v>
      </c>
      <c r="DC51" s="164">
        <v>-3.8935</v>
      </c>
      <c r="DD51" s="165"/>
      <c r="DE51" s="165"/>
      <c r="DF51" s="164">
        <v>-181.78620000000001</v>
      </c>
      <c r="DG51" s="165"/>
      <c r="DH51" s="164">
        <v>-20.1859</v>
      </c>
      <c r="DI51" s="164">
        <v>-110</v>
      </c>
      <c r="DJ51" s="164">
        <v>-109.8</v>
      </c>
      <c r="DK51" s="164">
        <v>27.891500000000001</v>
      </c>
      <c r="DL51" s="164">
        <v>57.138100000000001</v>
      </c>
      <c r="DM51" s="164">
        <v>83.141999999999996</v>
      </c>
      <c r="DN51" s="164">
        <v>80.877700000000004</v>
      </c>
      <c r="DO51" s="164">
        <v>57.02</v>
      </c>
      <c r="DP51" s="164">
        <v>-12.97</v>
      </c>
      <c r="DQ51" s="164">
        <v>63.596499999999999</v>
      </c>
      <c r="DR51" s="164">
        <v>182.22540000000001</v>
      </c>
      <c r="DS51" s="164">
        <v>-2.04</v>
      </c>
      <c r="DT51" s="164">
        <v>-2.11</v>
      </c>
      <c r="DU51" s="164">
        <v>72.41</v>
      </c>
      <c r="DV51" s="164">
        <v>74.45</v>
      </c>
      <c r="DW51" s="164">
        <v>180.3818</v>
      </c>
      <c r="DX51" s="164">
        <v>177.63640000000001</v>
      </c>
      <c r="DY51" s="164">
        <v>38.651899999999998</v>
      </c>
      <c r="DZ51" s="164">
        <v>38.0182</v>
      </c>
      <c r="EA51" s="164">
        <v>282.66860000000003</v>
      </c>
      <c r="EB51" s="164">
        <v>239.1454</v>
      </c>
      <c r="EC51" s="164">
        <v>231.9442</v>
      </c>
      <c r="ED51" s="164">
        <v>233.714</v>
      </c>
      <c r="EE51" s="164">
        <v>75.769099999999995</v>
      </c>
      <c r="EF51" s="164">
        <v>60.476199999999999</v>
      </c>
      <c r="EG51" s="164">
        <v>-26.901</v>
      </c>
      <c r="EH51" s="164">
        <v>589.55240000000003</v>
      </c>
      <c r="EI51" s="164">
        <v>306.59840000000003</v>
      </c>
      <c r="EJ51" s="165"/>
      <c r="EK51" s="164">
        <v>-17.282699999999998</v>
      </c>
      <c r="EL51" s="164">
        <v>-14.553699999999999</v>
      </c>
      <c r="EM51" s="164">
        <v>11.409800000000001</v>
      </c>
      <c r="EN51" s="164">
        <v>-7.2641</v>
      </c>
      <c r="EO51" s="165"/>
      <c r="EP51" s="164">
        <v>35.375999999999998</v>
      </c>
      <c r="EQ51" s="164">
        <v>-2.9039000000000001</v>
      </c>
      <c r="ER51" s="164">
        <v>-3.3927</v>
      </c>
      <c r="ES51" s="164">
        <v>-23.574100000000001</v>
      </c>
      <c r="ET51" s="165"/>
      <c r="EU51" s="164">
        <v>-14.79</v>
      </c>
      <c r="EV51" s="165"/>
      <c r="EW51" s="164">
        <v>10.717700000000001</v>
      </c>
      <c r="EX51" s="164">
        <v>-60.429699999999997</v>
      </c>
      <c r="EY51" s="164">
        <v>-40.0441</v>
      </c>
      <c r="EZ51" s="164">
        <v>-39.175199999999997</v>
      </c>
      <c r="FA51" s="164">
        <v>10.3934</v>
      </c>
      <c r="FB51" s="164">
        <v>-57.814599999999999</v>
      </c>
      <c r="FC51" s="164">
        <v>23.250499999999999</v>
      </c>
      <c r="FD51" s="164">
        <v>24.657800000000002</v>
      </c>
      <c r="FE51" s="165"/>
      <c r="FF51" s="164">
        <v>24.297899999999998</v>
      </c>
      <c r="FG51" s="164">
        <v>44.109400000000001</v>
      </c>
      <c r="FH51" s="164">
        <v>44.709400000000002</v>
      </c>
      <c r="FI51" s="164">
        <v>42.584200000000003</v>
      </c>
      <c r="FJ51" s="164">
        <v>13.898899999999999</v>
      </c>
      <c r="FK51" s="164">
        <v>13.564</v>
      </c>
      <c r="FL51" s="164">
        <v>34.328499999999998</v>
      </c>
      <c r="FM51" s="164">
        <v>-37.252899999999997</v>
      </c>
      <c r="FN51" s="164">
        <v>-37.045299999999997</v>
      </c>
      <c r="FO51" s="164">
        <v>6.0980999999999996</v>
      </c>
      <c r="FP51" s="164">
        <v>9.3534000000000006</v>
      </c>
      <c r="FQ51" s="164">
        <v>26.4939</v>
      </c>
      <c r="FR51" s="164">
        <v>13.32</v>
      </c>
      <c r="FS51" s="164">
        <v>10.4598</v>
      </c>
      <c r="FT51" s="164">
        <v>1.4907999999999999</v>
      </c>
      <c r="FU51" s="164">
        <v>-6.36</v>
      </c>
      <c r="FV51" s="164">
        <v>13.99</v>
      </c>
      <c r="FW51" s="164">
        <v>26.185400000000001</v>
      </c>
      <c r="FX51" s="164">
        <v>10.632300000000001</v>
      </c>
      <c r="FY51" s="164">
        <v>-0.92800000000000005</v>
      </c>
      <c r="FZ51" s="164">
        <v>4.4210000000000003</v>
      </c>
      <c r="GA51" s="165"/>
      <c r="GB51" s="163">
        <v>36.81</v>
      </c>
      <c r="GC51" s="164">
        <v>-10.3506</v>
      </c>
      <c r="GD51" s="164">
        <v>-6.4958999999999998</v>
      </c>
      <c r="GE51" s="164">
        <v>15.17</v>
      </c>
      <c r="GF51" s="164">
        <v>104.52119999999999</v>
      </c>
      <c r="GG51" s="164">
        <v>26</v>
      </c>
      <c r="GH51" s="164">
        <v>-26.256699999999999</v>
      </c>
      <c r="GI51" s="164">
        <v>-1.2982</v>
      </c>
      <c r="GJ51" s="164">
        <v>0</v>
      </c>
      <c r="GK51" s="164">
        <v>2.8003</v>
      </c>
      <c r="GL51" s="165"/>
      <c r="GM51" s="165"/>
      <c r="GN51" s="164">
        <v>-16.410299999999999</v>
      </c>
      <c r="GO51" s="164">
        <v>-46.860300000000002</v>
      </c>
      <c r="GP51" s="164">
        <v>17.345500000000001</v>
      </c>
      <c r="GQ51" s="164">
        <v>49.203099999999999</v>
      </c>
      <c r="GR51" s="164">
        <v>65.798199999999994</v>
      </c>
      <c r="GS51" s="164">
        <v>67.581100000000006</v>
      </c>
      <c r="GT51" s="164">
        <v>-183.3295</v>
      </c>
      <c r="GU51" s="164">
        <v>-29.640999999999998</v>
      </c>
      <c r="GV51" s="164">
        <v>28.616700000000002</v>
      </c>
      <c r="GW51" s="164">
        <v>-67.5959</v>
      </c>
      <c r="GX51" s="164">
        <v>10.8894</v>
      </c>
      <c r="GY51" s="164">
        <v>17.9437</v>
      </c>
      <c r="GZ51" s="164">
        <v>17.438500000000001</v>
      </c>
      <c r="HA51" s="164">
        <v>13</v>
      </c>
      <c r="HB51" s="164">
        <v>287.08909999999997</v>
      </c>
      <c r="HC51" s="164">
        <v>284.10579999999999</v>
      </c>
      <c r="HD51" s="164">
        <v>230.1</v>
      </c>
      <c r="HE51" s="164">
        <v>-228.5043</v>
      </c>
      <c r="HF51" s="164">
        <v>-401.81869999999998</v>
      </c>
      <c r="HG51" s="164">
        <v>407.10449999999997</v>
      </c>
      <c r="HH51" s="164">
        <v>407.02159999999998</v>
      </c>
      <c r="HI51" s="164">
        <v>-267.21629999999999</v>
      </c>
      <c r="HJ51" s="164">
        <v>-263.89580000000001</v>
      </c>
      <c r="HK51" s="164">
        <v>-10.6838</v>
      </c>
      <c r="HL51" s="164">
        <v>0</v>
      </c>
      <c r="HM51" s="164">
        <v>78.224000000000004</v>
      </c>
      <c r="HN51" s="164">
        <v>77.820099999999996</v>
      </c>
      <c r="HO51" s="165"/>
      <c r="HP51" s="165"/>
      <c r="HQ51" s="164">
        <v>46.3767</v>
      </c>
      <c r="HR51" s="164">
        <v>45.420900000000003</v>
      </c>
      <c r="HS51" s="164">
        <v>-63.080199999999998</v>
      </c>
      <c r="HT51" s="164">
        <v>-64.842100000000002</v>
      </c>
      <c r="HU51" s="164">
        <v>77.5</v>
      </c>
      <c r="HV51" s="164">
        <v>77.14</v>
      </c>
      <c r="HW51" s="164">
        <v>88</v>
      </c>
      <c r="HX51" s="164">
        <v>88.5</v>
      </c>
      <c r="HY51" s="164">
        <v>21.494</v>
      </c>
      <c r="HZ51" s="164">
        <v>35.28</v>
      </c>
      <c r="IA51" s="164">
        <v>-437.65559999999999</v>
      </c>
      <c r="IB51" s="164">
        <v>112.22110000000001</v>
      </c>
      <c r="IC51" s="164">
        <v>111.8578</v>
      </c>
      <c r="ID51" s="164">
        <v>15.6</v>
      </c>
      <c r="IE51" s="164">
        <v>60.5</v>
      </c>
      <c r="IF51" s="164">
        <v>-44.6</v>
      </c>
      <c r="IG51" s="164">
        <v>-44.6</v>
      </c>
      <c r="IH51" s="164">
        <v>1.9491000000000001</v>
      </c>
      <c r="II51" s="164">
        <v>1.5390999999999999</v>
      </c>
      <c r="IJ51" s="164">
        <v>-405.80439999999999</v>
      </c>
      <c r="IK51" s="164">
        <v>-267.20690000000002</v>
      </c>
      <c r="IL51" s="164">
        <v>442.97590000000002</v>
      </c>
      <c r="IM51" s="164">
        <v>535.13980000000004</v>
      </c>
      <c r="IN51" s="164">
        <v>122.3154</v>
      </c>
      <c r="IO51" s="164">
        <v>-536.678</v>
      </c>
      <c r="IP51" s="164">
        <v>527.91740000000004</v>
      </c>
      <c r="IQ51" s="164">
        <v>-232.9511</v>
      </c>
      <c r="IR51" s="164">
        <v>-227.51009999999999</v>
      </c>
      <c r="IS51" s="164">
        <v>-537.89020000000005</v>
      </c>
      <c r="IT51" s="164">
        <v>138.54320000000001</v>
      </c>
      <c r="IU51" s="164">
        <v>141.86070000000001</v>
      </c>
      <c r="IV51" s="164">
        <v>243.9974</v>
      </c>
      <c r="IW51" s="164">
        <v>-437.51710000000003</v>
      </c>
      <c r="IX51" s="164">
        <v>225.7362</v>
      </c>
      <c r="IY51" s="164">
        <v>-204.7175</v>
      </c>
      <c r="IZ51" s="164">
        <v>207.63290000000001</v>
      </c>
      <c r="JA51" s="164">
        <v>-7.1974999999999998</v>
      </c>
      <c r="JB51" s="165"/>
      <c r="JC51" s="164">
        <v>24.24</v>
      </c>
      <c r="JD51" s="164">
        <v>6.7389999999999999</v>
      </c>
      <c r="JE51" s="164">
        <v>6.758</v>
      </c>
      <c r="JF51" s="164">
        <v>-24.08</v>
      </c>
      <c r="JG51" s="165"/>
      <c r="JH51" s="165"/>
      <c r="JI51" s="164">
        <v>-2.9000000000000001E-2</v>
      </c>
      <c r="JJ51" s="164">
        <v>-40.956699999999998</v>
      </c>
      <c r="JK51" s="164">
        <v>-0.93540000000000001</v>
      </c>
      <c r="JL51" s="164">
        <v>11.3</v>
      </c>
      <c r="JM51" s="164">
        <v>53.179000000000002</v>
      </c>
      <c r="JN51" s="164">
        <v>51.543999999999997</v>
      </c>
      <c r="JO51" s="164">
        <v>2.9001000000000001</v>
      </c>
      <c r="JP51" s="164">
        <v>3.6825000000000001</v>
      </c>
      <c r="JQ51" s="164">
        <v>52.443800000000003</v>
      </c>
      <c r="JR51" s="164">
        <v>51.887</v>
      </c>
      <c r="JS51" s="164">
        <v>51.5139</v>
      </c>
      <c r="JT51" s="165"/>
      <c r="JU51" s="164">
        <v>-61.2</v>
      </c>
      <c r="JV51" s="164">
        <v>20.9635</v>
      </c>
      <c r="JW51" s="164">
        <v>9.4700000000000006</v>
      </c>
      <c r="JX51" s="165"/>
      <c r="JY51" s="164">
        <v>0</v>
      </c>
      <c r="JZ51" s="164">
        <v>44.503399999999999</v>
      </c>
      <c r="KA51" s="164">
        <v>9.6541999999999994</v>
      </c>
      <c r="KB51" s="164">
        <v>0</v>
      </c>
      <c r="KC51" s="164">
        <v>-43.552900000000001</v>
      </c>
      <c r="KD51" s="164">
        <v>-3.8767999999999998</v>
      </c>
      <c r="KE51" s="164">
        <v>46.3384</v>
      </c>
      <c r="KF51" s="164">
        <v>50.8</v>
      </c>
      <c r="KG51" s="164">
        <v>-52.1</v>
      </c>
      <c r="KH51" s="164">
        <v>6.0406000000000004</v>
      </c>
      <c r="KI51" s="164">
        <v>104.92140000000001</v>
      </c>
    </row>
    <row r="52" spans="1:295" ht="18" customHeight="1" x14ac:dyDescent="0.25">
      <c r="A52" s="159" t="s">
        <v>72</v>
      </c>
      <c r="B52" s="159" t="s">
        <v>798</v>
      </c>
      <c r="C52" s="163">
        <v>0</v>
      </c>
      <c r="D52" s="164">
        <v>20.786100000000001</v>
      </c>
      <c r="E52" s="164">
        <v>-25.36</v>
      </c>
      <c r="F52" s="164">
        <v>-36.8217</v>
      </c>
      <c r="G52" s="164">
        <v>16.697399999999998</v>
      </c>
      <c r="H52" s="165"/>
      <c r="I52" s="164">
        <v>46.911999999999999</v>
      </c>
      <c r="J52" s="164">
        <v>-70.302800000000005</v>
      </c>
      <c r="K52" s="164">
        <v>61.8568</v>
      </c>
      <c r="L52" s="164">
        <v>31.469000000000001</v>
      </c>
      <c r="M52" s="164">
        <v>30.845500000000001</v>
      </c>
      <c r="N52" s="164">
        <v>-15.54</v>
      </c>
      <c r="O52" s="164">
        <v>-58.652000000000001</v>
      </c>
      <c r="P52" s="164">
        <v>52.8</v>
      </c>
      <c r="Q52" s="164">
        <v>14.904</v>
      </c>
      <c r="R52" s="164">
        <v>-52.8</v>
      </c>
      <c r="S52" s="164">
        <v>5.0069999999999997</v>
      </c>
      <c r="T52" s="164">
        <v>30.474599999999999</v>
      </c>
      <c r="U52" s="164">
        <v>13.695600000000001</v>
      </c>
      <c r="V52" s="164">
        <v>13.9735</v>
      </c>
      <c r="W52" s="164">
        <v>23.1663</v>
      </c>
      <c r="X52" s="164">
        <v>10.2776</v>
      </c>
      <c r="Y52" s="164">
        <v>0.51280000000000003</v>
      </c>
      <c r="Z52" s="164">
        <v>4.3635000000000002</v>
      </c>
      <c r="AA52" s="165"/>
      <c r="AB52" s="165"/>
      <c r="AC52" s="165"/>
      <c r="AD52" s="165"/>
      <c r="AE52" s="165"/>
      <c r="AF52" s="164">
        <v>15.54</v>
      </c>
      <c r="AG52" s="164">
        <v>57.2</v>
      </c>
      <c r="AH52" s="165"/>
      <c r="AI52" s="165"/>
      <c r="AJ52" s="163">
        <v>-34.770000000000003</v>
      </c>
      <c r="AK52" s="163">
        <v>-34.61</v>
      </c>
      <c r="AL52" s="165"/>
      <c r="AM52" s="165"/>
      <c r="AN52" s="165"/>
      <c r="AO52" s="164">
        <v>9.2227999999999994</v>
      </c>
      <c r="AP52" s="164">
        <v>-3.0510999999999999</v>
      </c>
      <c r="AQ52" s="164">
        <v>70.479799999999997</v>
      </c>
      <c r="AR52" s="164">
        <v>72.973399999999998</v>
      </c>
      <c r="AS52" s="164">
        <v>48.874099999999999</v>
      </c>
      <c r="AT52" s="164">
        <v>-50.502600000000001</v>
      </c>
      <c r="AU52" s="164">
        <v>-50.219900000000003</v>
      </c>
      <c r="AV52" s="164">
        <v>12.495900000000001</v>
      </c>
      <c r="AW52" s="164">
        <v>12.4598</v>
      </c>
      <c r="AX52" s="164">
        <v>77.696399999999997</v>
      </c>
      <c r="AY52" s="164">
        <v>79.035899999999998</v>
      </c>
      <c r="AZ52" s="164">
        <v>7.8681999999999999</v>
      </c>
      <c r="BA52" s="164">
        <v>40.616199999999999</v>
      </c>
      <c r="BB52" s="164">
        <v>-591.08500000000004</v>
      </c>
      <c r="BC52" s="164">
        <v>21.685500000000001</v>
      </c>
      <c r="BD52" s="164">
        <v>-10.1</v>
      </c>
      <c r="BE52" s="164">
        <v>-10.8</v>
      </c>
      <c r="BF52" s="164">
        <v>56.751600000000003</v>
      </c>
      <c r="BG52" s="164">
        <v>55.627000000000002</v>
      </c>
      <c r="BH52" s="164">
        <v>-5.4160000000000004</v>
      </c>
      <c r="BI52" s="165"/>
      <c r="BJ52" s="164">
        <v>-94.156899999999993</v>
      </c>
      <c r="BK52" s="164">
        <v>6.5612000000000004</v>
      </c>
      <c r="BL52" s="164">
        <v>8.1295999999999999</v>
      </c>
      <c r="BM52" s="164">
        <v>5.5229999999999997</v>
      </c>
      <c r="BN52" s="164">
        <v>652.57709999999997</v>
      </c>
      <c r="BO52" s="164">
        <v>156.86510000000001</v>
      </c>
      <c r="BP52" s="164">
        <v>156.71250000000001</v>
      </c>
      <c r="BQ52" s="164">
        <v>-581.37699999999995</v>
      </c>
      <c r="BR52" s="164">
        <v>609.22500000000002</v>
      </c>
      <c r="BS52" s="165"/>
      <c r="BT52" s="164">
        <v>-83.444500000000005</v>
      </c>
      <c r="BU52" s="164">
        <v>84.604500000000002</v>
      </c>
      <c r="BV52" s="164">
        <v>98.847499999999997</v>
      </c>
      <c r="BW52" s="164">
        <v>32.799999999999997</v>
      </c>
      <c r="BX52" s="164">
        <v>39.4</v>
      </c>
      <c r="BY52" s="164">
        <v>71.69</v>
      </c>
      <c r="BZ52" s="164">
        <v>88.36</v>
      </c>
      <c r="CA52" s="164">
        <v>-5.7560000000000002</v>
      </c>
      <c r="CB52" s="164">
        <v>-6.2918000000000003</v>
      </c>
      <c r="CC52" s="164">
        <v>57.640799999999999</v>
      </c>
      <c r="CD52" s="164">
        <v>58.813299999999998</v>
      </c>
      <c r="CE52" s="164">
        <v>33.714100000000002</v>
      </c>
      <c r="CF52" s="164">
        <v>-156.2276</v>
      </c>
      <c r="CG52" s="164">
        <v>-156.16739999999999</v>
      </c>
      <c r="CH52" s="164">
        <v>11.5246</v>
      </c>
      <c r="CI52" s="165"/>
      <c r="CJ52" s="165"/>
      <c r="CK52" s="165"/>
      <c r="CL52" s="164">
        <v>102.5</v>
      </c>
      <c r="CM52" s="164">
        <v>92.6</v>
      </c>
      <c r="CN52" s="164">
        <v>-15.6</v>
      </c>
      <c r="CO52" s="164">
        <v>44.115600000000001</v>
      </c>
      <c r="CP52" s="164">
        <v>42.371099999999998</v>
      </c>
      <c r="CQ52" s="164">
        <v>43.389299999999999</v>
      </c>
      <c r="CR52" s="164">
        <v>-51.131500000000003</v>
      </c>
      <c r="CS52" s="164">
        <v>-51.041499999999999</v>
      </c>
      <c r="CT52" s="164">
        <v>76.352900000000005</v>
      </c>
      <c r="CU52" s="164">
        <v>-81.2303</v>
      </c>
      <c r="CV52" s="164">
        <v>87.003399999999999</v>
      </c>
      <c r="CW52" s="164">
        <v>15.6097</v>
      </c>
      <c r="CX52" s="164">
        <v>86.71</v>
      </c>
      <c r="CY52" s="164">
        <v>-0.01</v>
      </c>
      <c r="CZ52" s="164">
        <v>47.116700000000002</v>
      </c>
      <c r="DA52" s="164">
        <v>44.389299999999999</v>
      </c>
      <c r="DB52" s="164">
        <v>-32.229999999999997</v>
      </c>
      <c r="DC52" s="164">
        <v>-3.8935</v>
      </c>
      <c r="DD52" s="165"/>
      <c r="DE52" s="165"/>
      <c r="DF52" s="164">
        <v>-180.9469</v>
      </c>
      <c r="DG52" s="165"/>
      <c r="DH52" s="164">
        <v>-19.508099999999999</v>
      </c>
      <c r="DI52" s="164">
        <v>-125.4</v>
      </c>
      <c r="DJ52" s="164">
        <v>-125.8</v>
      </c>
      <c r="DK52" s="164">
        <v>27.732199999999999</v>
      </c>
      <c r="DL52" s="164">
        <v>54.208399999999997</v>
      </c>
      <c r="DM52" s="164">
        <v>79.384900000000002</v>
      </c>
      <c r="DN52" s="164">
        <v>76.190200000000004</v>
      </c>
      <c r="DO52" s="164">
        <v>53.58</v>
      </c>
      <c r="DP52" s="164">
        <v>-12.56</v>
      </c>
      <c r="DQ52" s="164">
        <v>65.503</v>
      </c>
      <c r="DR52" s="164">
        <v>179.12020000000001</v>
      </c>
      <c r="DS52" s="164">
        <v>-2.06</v>
      </c>
      <c r="DT52" s="164">
        <v>-2.13</v>
      </c>
      <c r="DU52" s="164">
        <v>67.599999999999994</v>
      </c>
      <c r="DV52" s="164">
        <v>71.95</v>
      </c>
      <c r="DW52" s="164">
        <v>179.43639999999999</v>
      </c>
      <c r="DX52" s="164">
        <v>177.5455</v>
      </c>
      <c r="DY52" s="164">
        <v>50.302</v>
      </c>
      <c r="DZ52" s="164">
        <v>50.009099999999997</v>
      </c>
      <c r="EA52" s="164">
        <v>286.45359999999999</v>
      </c>
      <c r="EB52" s="164">
        <v>239.5324</v>
      </c>
      <c r="EC52" s="164">
        <v>231.56729999999999</v>
      </c>
      <c r="ED52" s="164">
        <v>235.46199999999999</v>
      </c>
      <c r="EE52" s="164">
        <v>74.008499999999998</v>
      </c>
      <c r="EF52" s="164">
        <v>59.500100000000003</v>
      </c>
      <c r="EG52" s="164">
        <v>-27.565000000000001</v>
      </c>
      <c r="EH52" s="164">
        <v>597.00980000000004</v>
      </c>
      <c r="EI52" s="164">
        <v>297.55040000000002</v>
      </c>
      <c r="EJ52" s="165"/>
      <c r="EK52" s="164">
        <v>-22.8612</v>
      </c>
      <c r="EL52" s="164">
        <v>-20.258700000000001</v>
      </c>
      <c r="EM52" s="164">
        <v>12.799899999999999</v>
      </c>
      <c r="EN52" s="164">
        <v>-13.0703</v>
      </c>
      <c r="EO52" s="165"/>
      <c r="EP52" s="164">
        <v>27.696000000000002</v>
      </c>
      <c r="EQ52" s="164">
        <v>-1.6708000000000001</v>
      </c>
      <c r="ER52" s="164">
        <v>-2.0485000000000002</v>
      </c>
      <c r="ES52" s="164">
        <v>-23.677199999999999</v>
      </c>
      <c r="ET52" s="165"/>
      <c r="EU52" s="164">
        <v>-14.63</v>
      </c>
      <c r="EV52" s="165"/>
      <c r="EW52" s="164">
        <v>9.8879999999999999</v>
      </c>
      <c r="EX52" s="164">
        <v>-67.588499999999996</v>
      </c>
      <c r="EY52" s="164">
        <v>-39.189</v>
      </c>
      <c r="EZ52" s="164">
        <v>-38.026699999999998</v>
      </c>
      <c r="FA52" s="164">
        <v>5.8394000000000004</v>
      </c>
      <c r="FB52" s="164">
        <v>-56.853099999999998</v>
      </c>
      <c r="FC52" s="164">
        <v>21.338100000000001</v>
      </c>
      <c r="FD52" s="164">
        <v>25.130700000000001</v>
      </c>
      <c r="FE52" s="165"/>
      <c r="FF52" s="164">
        <v>24.921199999999999</v>
      </c>
      <c r="FG52" s="164">
        <v>42.604399999999998</v>
      </c>
      <c r="FH52" s="164">
        <v>44.341799999999999</v>
      </c>
      <c r="FI52" s="164">
        <v>42.055199999999999</v>
      </c>
      <c r="FJ52" s="164">
        <v>4.0189000000000004</v>
      </c>
      <c r="FK52" s="164">
        <v>2.1768999999999998</v>
      </c>
      <c r="FL52" s="164">
        <v>81.718699999999998</v>
      </c>
      <c r="FM52" s="164">
        <v>-49.1389</v>
      </c>
      <c r="FN52" s="164">
        <v>-49.509700000000002</v>
      </c>
      <c r="FO52" s="164">
        <v>48.006999999999998</v>
      </c>
      <c r="FP52" s="164">
        <v>51.477800000000002</v>
      </c>
      <c r="FQ52" s="164">
        <v>34.711799999999997</v>
      </c>
      <c r="FR52" s="164">
        <v>15.89</v>
      </c>
      <c r="FS52" s="164">
        <v>9.7786000000000008</v>
      </c>
      <c r="FT52" s="164">
        <v>1.42</v>
      </c>
      <c r="FU52" s="164">
        <v>-5.79</v>
      </c>
      <c r="FV52" s="164">
        <v>15.16</v>
      </c>
      <c r="FW52" s="164">
        <v>33.875399999999999</v>
      </c>
      <c r="FX52" s="165"/>
      <c r="FY52" s="164">
        <v>-1.248</v>
      </c>
      <c r="FZ52" s="164">
        <v>4.3460000000000001</v>
      </c>
      <c r="GA52" s="165"/>
      <c r="GB52" s="163">
        <v>36.81</v>
      </c>
      <c r="GC52" s="164">
        <v>-52.688299999999998</v>
      </c>
      <c r="GD52" s="164">
        <v>-44.781399999999998</v>
      </c>
      <c r="GE52" s="164">
        <v>14.7</v>
      </c>
      <c r="GF52" s="164">
        <v>96.929199999999994</v>
      </c>
      <c r="GG52" s="164">
        <v>25.9</v>
      </c>
      <c r="GH52" s="164">
        <v>-23.184100000000001</v>
      </c>
      <c r="GI52" s="164">
        <v>-1.6803999999999999</v>
      </c>
      <c r="GJ52" s="164">
        <v>-1.4936</v>
      </c>
      <c r="GK52" s="164">
        <v>2.6175999999999999</v>
      </c>
      <c r="GL52" s="165"/>
      <c r="GM52" s="165"/>
      <c r="GN52" s="164">
        <v>-17.3019</v>
      </c>
      <c r="GO52" s="164">
        <v>-41.020600000000002</v>
      </c>
      <c r="GP52" s="164">
        <v>17.761700000000001</v>
      </c>
      <c r="GQ52" s="164">
        <v>43.270899999999997</v>
      </c>
      <c r="GR52" s="164">
        <v>63.200299999999999</v>
      </c>
      <c r="GS52" s="164">
        <v>64.591399999999993</v>
      </c>
      <c r="GT52" s="164">
        <v>-158.79409999999999</v>
      </c>
      <c r="GU52" s="164">
        <v>-27.564900000000002</v>
      </c>
      <c r="GV52" s="164">
        <v>26.447600000000001</v>
      </c>
      <c r="GW52" s="164">
        <v>-63.099400000000003</v>
      </c>
      <c r="GX52" s="164">
        <v>11.211600000000001</v>
      </c>
      <c r="GY52" s="164">
        <v>16.254200000000001</v>
      </c>
      <c r="GZ52" s="164">
        <v>15.9184</v>
      </c>
      <c r="HA52" s="164">
        <v>13.3881</v>
      </c>
      <c r="HB52" s="164">
        <v>285.42320000000001</v>
      </c>
      <c r="HC52" s="164">
        <v>285.7679</v>
      </c>
      <c r="HD52" s="164">
        <v>231.7</v>
      </c>
      <c r="HE52" s="164">
        <v>-232.32140000000001</v>
      </c>
      <c r="HF52" s="164">
        <v>-400.83159999999998</v>
      </c>
      <c r="HG52" s="164">
        <v>405.15989999999999</v>
      </c>
      <c r="HH52" s="164">
        <v>401.18540000000002</v>
      </c>
      <c r="HI52" s="164">
        <v>-264.13249999999999</v>
      </c>
      <c r="HJ52" s="164">
        <v>-263.40949999999998</v>
      </c>
      <c r="HK52" s="164">
        <v>-7.5946999999999996</v>
      </c>
      <c r="HL52" s="164">
        <v>7.4288999999999996</v>
      </c>
      <c r="HM52" s="164">
        <v>75.735399999999998</v>
      </c>
      <c r="HN52" s="164">
        <v>74.724800000000002</v>
      </c>
      <c r="HO52" s="165"/>
      <c r="HP52" s="164">
        <v>-171.0575</v>
      </c>
      <c r="HQ52" s="164">
        <v>45.519799999999996</v>
      </c>
      <c r="HR52" s="164">
        <v>44.794699999999999</v>
      </c>
      <c r="HS52" s="164">
        <v>-69.855099999999993</v>
      </c>
      <c r="HT52" s="164">
        <v>-69.016000000000005</v>
      </c>
      <c r="HU52" s="164">
        <v>73.959999999999994</v>
      </c>
      <c r="HV52" s="164">
        <v>73.61</v>
      </c>
      <c r="HW52" s="164">
        <v>85.4</v>
      </c>
      <c r="HX52" s="164">
        <v>84.5</v>
      </c>
      <c r="HY52" s="164">
        <v>21.350899999999999</v>
      </c>
      <c r="HZ52" s="164">
        <v>33.119999999999997</v>
      </c>
      <c r="IA52" s="164">
        <v>-428.81020000000001</v>
      </c>
      <c r="IB52" s="164">
        <v>113.8943</v>
      </c>
      <c r="IC52" s="164">
        <v>113.53700000000001</v>
      </c>
      <c r="ID52" s="164">
        <v>14.5</v>
      </c>
      <c r="IE52" s="164">
        <v>57</v>
      </c>
      <c r="IF52" s="164">
        <v>-43.8</v>
      </c>
      <c r="IG52" s="164">
        <v>-44</v>
      </c>
      <c r="IH52" s="164">
        <v>1.744</v>
      </c>
      <c r="II52" s="164">
        <v>1.3006</v>
      </c>
      <c r="IJ52" s="164">
        <v>-397.00240000000002</v>
      </c>
      <c r="IK52" s="164">
        <v>-266.70679999999999</v>
      </c>
      <c r="IL52" s="164">
        <v>444.47460000000001</v>
      </c>
      <c r="IM52" s="164">
        <v>544.66840000000002</v>
      </c>
      <c r="IN52" s="164">
        <v>128.35759999999999</v>
      </c>
      <c r="IO52" s="164">
        <v>-531.16459999999995</v>
      </c>
      <c r="IP52" s="164">
        <v>535.49659999999994</v>
      </c>
      <c r="IQ52" s="164">
        <v>-235.02279999999999</v>
      </c>
      <c r="IR52" s="164">
        <v>-227.14619999999999</v>
      </c>
      <c r="IS52" s="164">
        <v>-523.27650000000006</v>
      </c>
      <c r="IT52" s="164">
        <v>141.21190000000001</v>
      </c>
      <c r="IU52" s="164">
        <v>139.2542</v>
      </c>
      <c r="IV52" s="164">
        <v>241.8006</v>
      </c>
      <c r="IW52" s="164">
        <v>-435.71570000000003</v>
      </c>
      <c r="IX52" s="164">
        <v>226.417</v>
      </c>
      <c r="IY52" s="164">
        <v>-208.2028</v>
      </c>
      <c r="IZ52" s="164">
        <v>210.09379999999999</v>
      </c>
      <c r="JA52" s="164">
        <v>-8.1204000000000001</v>
      </c>
      <c r="JB52" s="165"/>
      <c r="JC52" s="164">
        <v>24.24</v>
      </c>
      <c r="JD52" s="164">
        <v>6.8659999999999997</v>
      </c>
      <c r="JE52" s="164">
        <v>6.8639999999999999</v>
      </c>
      <c r="JF52" s="164">
        <v>-23.76</v>
      </c>
      <c r="JG52" s="165"/>
      <c r="JH52" s="165"/>
      <c r="JI52" s="164">
        <v>-2.9000000000000001E-2</v>
      </c>
      <c r="JJ52" s="164">
        <v>-37.792000000000002</v>
      </c>
      <c r="JK52" s="164">
        <v>-2.3727999999999998</v>
      </c>
      <c r="JL52" s="164">
        <v>10.7</v>
      </c>
      <c r="JM52" s="164">
        <v>50.893999999999998</v>
      </c>
      <c r="JN52" s="164">
        <v>50.284999999999997</v>
      </c>
      <c r="JO52" s="164">
        <v>10.846</v>
      </c>
      <c r="JP52" s="164">
        <v>13.0312</v>
      </c>
      <c r="JQ52" s="164">
        <v>49.3078</v>
      </c>
      <c r="JR52" s="164">
        <v>49.9499</v>
      </c>
      <c r="JS52" s="164">
        <v>48.7669</v>
      </c>
      <c r="JT52" s="165"/>
      <c r="JU52" s="164">
        <v>-59</v>
      </c>
      <c r="JV52" s="164">
        <v>22.468599999999999</v>
      </c>
      <c r="JW52" s="164">
        <v>9.02</v>
      </c>
      <c r="JX52" s="165"/>
      <c r="JY52" s="164">
        <v>4.8935000000000004</v>
      </c>
      <c r="JZ52" s="164">
        <v>43.000500000000002</v>
      </c>
      <c r="KA52" s="164">
        <v>7.2601000000000004</v>
      </c>
      <c r="KB52" s="164">
        <v>3.8866999999999998</v>
      </c>
      <c r="KC52" s="164">
        <v>-42.636499999999998</v>
      </c>
      <c r="KD52" s="164">
        <v>-7.7782</v>
      </c>
      <c r="KE52" s="164">
        <v>49.4925</v>
      </c>
      <c r="KF52" s="164">
        <v>49.1</v>
      </c>
      <c r="KG52" s="164">
        <v>-47.8</v>
      </c>
      <c r="KH52" s="164">
        <v>-0.87590000000000001</v>
      </c>
      <c r="KI52" s="164">
        <v>109.06140000000001</v>
      </c>
    </row>
    <row r="53" spans="1:295" ht="18" customHeight="1" x14ac:dyDescent="0.25">
      <c r="A53" s="159" t="s">
        <v>72</v>
      </c>
      <c r="B53" s="159" t="s">
        <v>799</v>
      </c>
      <c r="C53" s="163">
        <v>0</v>
      </c>
      <c r="D53" s="164">
        <v>19.603999999999999</v>
      </c>
      <c r="E53" s="164">
        <v>-24.237500000000001</v>
      </c>
      <c r="F53" s="164">
        <v>-37.339199999999998</v>
      </c>
      <c r="G53" s="164">
        <v>16.7727</v>
      </c>
      <c r="H53" s="165"/>
      <c r="I53" s="164">
        <v>43.495800000000003</v>
      </c>
      <c r="J53" s="164">
        <v>-62.339700000000001</v>
      </c>
      <c r="K53" s="164">
        <v>58.722999999999999</v>
      </c>
      <c r="L53" s="164">
        <v>29.799099999999999</v>
      </c>
      <c r="M53" s="164">
        <v>29.159099999999999</v>
      </c>
      <c r="N53" s="164">
        <v>-22.2</v>
      </c>
      <c r="O53" s="164">
        <v>-53.034999999999997</v>
      </c>
      <c r="P53" s="164">
        <v>48.4</v>
      </c>
      <c r="Q53" s="164">
        <v>13.247999999999999</v>
      </c>
      <c r="R53" s="164">
        <v>-48.4</v>
      </c>
      <c r="S53" s="164">
        <v>4.3487999999999998</v>
      </c>
      <c r="T53" s="164">
        <v>25.773199999999999</v>
      </c>
      <c r="U53" s="164">
        <v>13.9612</v>
      </c>
      <c r="V53" s="164">
        <v>13.9466</v>
      </c>
      <c r="W53" s="164">
        <v>23.558399999999999</v>
      </c>
      <c r="X53" s="164">
        <v>10.174799999999999</v>
      </c>
      <c r="Y53" s="164">
        <v>0.36330000000000001</v>
      </c>
      <c r="Z53" s="164">
        <v>8.0574999999999992</v>
      </c>
      <c r="AA53" s="165"/>
      <c r="AB53" s="165"/>
      <c r="AC53" s="165"/>
      <c r="AD53" s="165"/>
      <c r="AE53" s="165"/>
      <c r="AF53" s="164">
        <v>22.2</v>
      </c>
      <c r="AG53" s="164">
        <v>52.8</v>
      </c>
      <c r="AH53" s="165"/>
      <c r="AI53" s="165"/>
      <c r="AJ53" s="163">
        <v>-34.770000000000003</v>
      </c>
      <c r="AK53" s="163">
        <v>-34.61</v>
      </c>
      <c r="AL53" s="165"/>
      <c r="AM53" s="165"/>
      <c r="AN53" s="165"/>
      <c r="AO53" s="164">
        <v>10.1188</v>
      </c>
      <c r="AP53" s="164">
        <v>-2.7265000000000001</v>
      </c>
      <c r="AQ53" s="164">
        <v>65.658799999999999</v>
      </c>
      <c r="AR53" s="164">
        <v>68.590699999999998</v>
      </c>
      <c r="AS53" s="164">
        <v>47.9499</v>
      </c>
      <c r="AT53" s="164">
        <v>-47.689500000000002</v>
      </c>
      <c r="AU53" s="164">
        <v>-47.723799999999997</v>
      </c>
      <c r="AV53" s="164">
        <v>13.0692</v>
      </c>
      <c r="AW53" s="164">
        <v>12.7408</v>
      </c>
      <c r="AX53" s="164">
        <v>74.615300000000005</v>
      </c>
      <c r="AY53" s="164">
        <v>75.418999999999997</v>
      </c>
      <c r="AZ53" s="164">
        <v>7.8681999999999999</v>
      </c>
      <c r="BA53" s="164">
        <v>41.680100000000003</v>
      </c>
      <c r="BB53" s="164">
        <v>-574.90380000000005</v>
      </c>
      <c r="BC53" s="164">
        <v>24.570799999999998</v>
      </c>
      <c r="BD53" s="164">
        <v>-11.4</v>
      </c>
      <c r="BE53" s="164">
        <v>-12.1</v>
      </c>
      <c r="BF53" s="164">
        <v>54.196199999999997</v>
      </c>
      <c r="BG53" s="164">
        <v>53.5946</v>
      </c>
      <c r="BH53" s="164">
        <v>-5.3098000000000001</v>
      </c>
      <c r="BI53" s="165"/>
      <c r="BJ53" s="164">
        <v>-95.103700000000003</v>
      </c>
      <c r="BK53" s="164">
        <v>6.4047999999999998</v>
      </c>
      <c r="BL53" s="164">
        <v>7.3387000000000002</v>
      </c>
      <c r="BM53" s="164">
        <v>5.1292999999999997</v>
      </c>
      <c r="BN53" s="164">
        <v>633.19780000000003</v>
      </c>
      <c r="BO53" s="164">
        <v>151.8295</v>
      </c>
      <c r="BP53" s="164">
        <v>151.79900000000001</v>
      </c>
      <c r="BQ53" s="164">
        <v>-584.98239999999998</v>
      </c>
      <c r="BR53" s="164">
        <v>582.17909999999995</v>
      </c>
      <c r="BS53" s="165"/>
      <c r="BT53" s="164">
        <v>-92.871899999999997</v>
      </c>
      <c r="BU53" s="164">
        <v>95.086699999999993</v>
      </c>
      <c r="BV53" s="164">
        <v>94.735900000000001</v>
      </c>
      <c r="BW53" s="164">
        <v>32.380000000000003</v>
      </c>
      <c r="BX53" s="164">
        <v>35.64</v>
      </c>
      <c r="BY53" s="164">
        <v>68.010000000000005</v>
      </c>
      <c r="BZ53" s="164">
        <v>88.3</v>
      </c>
      <c r="CA53" s="164">
        <v>1.0758000000000001</v>
      </c>
      <c r="CB53" s="164">
        <v>0.67400000000000004</v>
      </c>
      <c r="CC53" s="164">
        <v>56.802500000000002</v>
      </c>
      <c r="CD53" s="164">
        <v>57.040900000000001</v>
      </c>
      <c r="CE53" s="164">
        <v>34.854700000000001</v>
      </c>
      <c r="CF53" s="164">
        <v>-144.93790000000001</v>
      </c>
      <c r="CG53" s="164">
        <v>-143.46960000000001</v>
      </c>
      <c r="CH53" s="164">
        <v>18.000499999999999</v>
      </c>
      <c r="CI53" s="165"/>
      <c r="CJ53" s="165"/>
      <c r="CK53" s="165"/>
      <c r="CL53" s="164">
        <v>96.7</v>
      </c>
      <c r="CM53" s="164">
        <v>87.5</v>
      </c>
      <c r="CN53" s="164">
        <v>-15.14</v>
      </c>
      <c r="CO53" s="164">
        <v>46.25</v>
      </c>
      <c r="CP53" s="164">
        <v>44.472099999999998</v>
      </c>
      <c r="CQ53" s="164">
        <v>44.714399999999998</v>
      </c>
      <c r="CR53" s="164">
        <v>-48.341099999999997</v>
      </c>
      <c r="CS53" s="164">
        <v>-47.8033</v>
      </c>
      <c r="CT53" s="164">
        <v>76.765600000000006</v>
      </c>
      <c r="CU53" s="164">
        <v>-82.253299999999996</v>
      </c>
      <c r="CV53" s="164">
        <v>87.855099999999993</v>
      </c>
      <c r="CW53" s="164">
        <v>14.4621</v>
      </c>
      <c r="CX53" s="164">
        <v>83.41</v>
      </c>
      <c r="CY53" s="165"/>
      <c r="CZ53" s="164">
        <v>44.069800000000001</v>
      </c>
      <c r="DA53" s="164">
        <v>42.0456</v>
      </c>
      <c r="DB53" s="164">
        <v>-31.02</v>
      </c>
      <c r="DC53" s="164">
        <v>-3.8935</v>
      </c>
      <c r="DD53" s="165"/>
      <c r="DE53" s="165"/>
      <c r="DF53" s="164">
        <v>-171.88730000000001</v>
      </c>
      <c r="DG53" s="165"/>
      <c r="DH53" s="164">
        <v>-18.7879</v>
      </c>
      <c r="DI53" s="164">
        <v>-119.7</v>
      </c>
      <c r="DJ53" s="164">
        <v>-120</v>
      </c>
      <c r="DK53" s="164">
        <v>27.106000000000002</v>
      </c>
      <c r="DL53" s="164">
        <v>50.1068</v>
      </c>
      <c r="DM53" s="164">
        <v>73.749099999999999</v>
      </c>
      <c r="DN53" s="164">
        <v>70.330799999999996</v>
      </c>
      <c r="DO53" s="164">
        <v>49.33</v>
      </c>
      <c r="DP53" s="164">
        <v>-11.7</v>
      </c>
      <c r="DQ53" s="164">
        <v>67.828000000000003</v>
      </c>
      <c r="DR53" s="164">
        <v>170.4897</v>
      </c>
      <c r="DS53" s="164">
        <v>-12.78</v>
      </c>
      <c r="DT53" s="164">
        <v>-12.91</v>
      </c>
      <c r="DU53" s="164">
        <v>62.85</v>
      </c>
      <c r="DV53" s="164">
        <v>85.24</v>
      </c>
      <c r="DW53" s="164">
        <v>171.63640000000001</v>
      </c>
      <c r="DX53" s="164">
        <v>168.36359999999999</v>
      </c>
      <c r="DY53" s="164">
        <v>50.244300000000003</v>
      </c>
      <c r="DZ53" s="164">
        <v>49.736400000000003</v>
      </c>
      <c r="EA53" s="164">
        <v>279.68889999999999</v>
      </c>
      <c r="EB53" s="164">
        <v>233.6746</v>
      </c>
      <c r="EC53" s="164">
        <v>225.9579</v>
      </c>
      <c r="ED53" s="164">
        <v>227.44759999999999</v>
      </c>
      <c r="EE53" s="164">
        <v>75.067800000000005</v>
      </c>
      <c r="EF53" s="164">
        <v>61.496099999999998</v>
      </c>
      <c r="EG53" s="164">
        <v>-27.501000000000001</v>
      </c>
      <c r="EH53" s="164">
        <v>596.05319999999995</v>
      </c>
      <c r="EI53" s="164">
        <v>293.3152</v>
      </c>
      <c r="EJ53" s="165"/>
      <c r="EK53" s="164">
        <v>-25.118500000000001</v>
      </c>
      <c r="EL53" s="164">
        <v>-22.816700000000001</v>
      </c>
      <c r="EM53" s="164">
        <v>11.317600000000001</v>
      </c>
      <c r="EN53" s="164">
        <v>-12.155099999999999</v>
      </c>
      <c r="EO53" s="165"/>
      <c r="EP53" s="164">
        <v>38.448</v>
      </c>
      <c r="EQ53" s="164">
        <v>-6.3468999999999998</v>
      </c>
      <c r="ER53" s="164">
        <v>-6.9124999999999996</v>
      </c>
      <c r="ES53" s="164">
        <v>-25.536200000000001</v>
      </c>
      <c r="ET53" s="165"/>
      <c r="EU53" s="164">
        <v>-15.18</v>
      </c>
      <c r="EV53" s="165"/>
      <c r="EW53" s="164">
        <v>9.0609999999999999</v>
      </c>
      <c r="EX53" s="164">
        <v>-62.041499999999999</v>
      </c>
      <c r="EY53" s="164">
        <v>-41.590800000000002</v>
      </c>
      <c r="EZ53" s="164">
        <v>-40.566899999999997</v>
      </c>
      <c r="FA53" s="164">
        <v>12.8103</v>
      </c>
      <c r="FB53" s="164">
        <v>-58.769399999999997</v>
      </c>
      <c r="FC53" s="164">
        <v>22.334499999999998</v>
      </c>
      <c r="FD53" s="164">
        <v>25.0505</v>
      </c>
      <c r="FE53" s="165"/>
      <c r="FF53" s="164">
        <v>24.5928</v>
      </c>
      <c r="FG53" s="164">
        <v>43.701000000000001</v>
      </c>
      <c r="FH53" s="164">
        <v>44.9833</v>
      </c>
      <c r="FI53" s="164">
        <v>42.793799999999997</v>
      </c>
      <c r="FJ53" s="164">
        <v>-1.1721999999999999</v>
      </c>
      <c r="FK53" s="164">
        <v>-1.8420000000000001</v>
      </c>
      <c r="FL53" s="164">
        <v>82.221000000000004</v>
      </c>
      <c r="FM53" s="164">
        <v>-49.208500000000001</v>
      </c>
      <c r="FN53" s="164">
        <v>-48.916400000000003</v>
      </c>
      <c r="FO53" s="164">
        <v>49.559699999999999</v>
      </c>
      <c r="FP53" s="164">
        <v>58.072000000000003</v>
      </c>
      <c r="FQ53" s="164">
        <v>23.615500000000001</v>
      </c>
      <c r="FR53" s="164">
        <v>20.14</v>
      </c>
      <c r="FS53" s="164">
        <v>15.003299999999999</v>
      </c>
      <c r="FT53" s="164">
        <v>1.2685999999999999</v>
      </c>
      <c r="FU53" s="164">
        <v>-9.3699999999999992</v>
      </c>
      <c r="FV53" s="164">
        <v>16.09</v>
      </c>
      <c r="FW53" s="164">
        <v>23.157699999999998</v>
      </c>
      <c r="FX53" s="165"/>
      <c r="FY53" s="164">
        <v>-1.7889999999999999</v>
      </c>
      <c r="FZ53" s="164">
        <v>4.319</v>
      </c>
      <c r="GA53" s="165"/>
      <c r="GB53" s="163">
        <v>36.81</v>
      </c>
      <c r="GC53" s="164">
        <v>-58.4816</v>
      </c>
      <c r="GD53" s="164">
        <v>-49.662599999999998</v>
      </c>
      <c r="GE53" s="164">
        <v>15.02</v>
      </c>
      <c r="GF53" s="164">
        <v>91.847800000000007</v>
      </c>
      <c r="GG53" s="164">
        <v>28.4</v>
      </c>
      <c r="GH53" s="164">
        <v>-22.288900000000002</v>
      </c>
      <c r="GI53" s="164">
        <v>-1.0253000000000001</v>
      </c>
      <c r="GJ53" s="164">
        <v>0</v>
      </c>
      <c r="GK53" s="164">
        <v>2.3761999999999999</v>
      </c>
      <c r="GL53" s="165"/>
      <c r="GM53" s="165"/>
      <c r="GN53" s="164">
        <v>-15.8005</v>
      </c>
      <c r="GO53" s="164">
        <v>-37.368400000000001</v>
      </c>
      <c r="GP53" s="164">
        <v>16.979600000000001</v>
      </c>
      <c r="GQ53" s="164">
        <v>39.340800000000002</v>
      </c>
      <c r="GR53" s="164">
        <v>64.927099999999996</v>
      </c>
      <c r="GS53" s="164">
        <v>66.090500000000006</v>
      </c>
      <c r="GT53" s="164">
        <v>-151.6206</v>
      </c>
      <c r="GU53" s="164">
        <v>-25.434000000000001</v>
      </c>
      <c r="GV53" s="164">
        <v>25.178699999999999</v>
      </c>
      <c r="GW53" s="164">
        <v>-57.708100000000002</v>
      </c>
      <c r="GX53" s="164">
        <v>10.8957</v>
      </c>
      <c r="GY53" s="164">
        <v>14.5341</v>
      </c>
      <c r="GZ53" s="164">
        <v>14.199199999999999</v>
      </c>
      <c r="HA53" s="164">
        <v>12.594799999999999</v>
      </c>
      <c r="HB53" s="164">
        <v>273.62090000000001</v>
      </c>
      <c r="HC53" s="164">
        <v>272.12099999999998</v>
      </c>
      <c r="HD53" s="164">
        <v>235.9</v>
      </c>
      <c r="HE53" s="164">
        <v>-236.95249999999999</v>
      </c>
      <c r="HF53" s="164">
        <v>-406.8603</v>
      </c>
      <c r="HG53" s="164">
        <v>413.0745</v>
      </c>
      <c r="HH53" s="164">
        <v>388.34949999999998</v>
      </c>
      <c r="HI53" s="164">
        <v>-253.33240000000001</v>
      </c>
      <c r="HJ53" s="164">
        <v>-254.89789999999999</v>
      </c>
      <c r="HK53" s="164">
        <v>-10.261900000000001</v>
      </c>
      <c r="HL53" s="164">
        <v>0</v>
      </c>
      <c r="HM53" s="164">
        <v>73.390900000000002</v>
      </c>
      <c r="HN53" s="164">
        <v>75.345399999999998</v>
      </c>
      <c r="HO53" s="165"/>
      <c r="HP53" s="165"/>
      <c r="HQ53" s="164">
        <v>46.387700000000002</v>
      </c>
      <c r="HR53" s="164">
        <v>45.519799999999996</v>
      </c>
      <c r="HS53" s="164">
        <v>-64.370900000000006</v>
      </c>
      <c r="HT53" s="164">
        <v>-63.561199999999999</v>
      </c>
      <c r="HU53" s="164">
        <v>68.67</v>
      </c>
      <c r="HV53" s="164">
        <v>68.510000000000005</v>
      </c>
      <c r="HW53" s="164">
        <v>82</v>
      </c>
      <c r="HX53" s="164">
        <v>82.1</v>
      </c>
      <c r="HY53" s="164">
        <v>21.534600000000001</v>
      </c>
      <c r="HZ53" s="164">
        <v>31.12</v>
      </c>
      <c r="IA53" s="164">
        <v>-423.60750000000002</v>
      </c>
      <c r="IB53" s="164">
        <v>112.5248</v>
      </c>
      <c r="IC53" s="164">
        <v>112.179</v>
      </c>
      <c r="ID53" s="164">
        <v>13.3</v>
      </c>
      <c r="IE53" s="164">
        <v>49.3</v>
      </c>
      <c r="IF53" s="164">
        <v>-45.5</v>
      </c>
      <c r="IG53" s="164">
        <v>-45.7</v>
      </c>
      <c r="IH53" s="164">
        <v>1.5316000000000001</v>
      </c>
      <c r="II53" s="165"/>
      <c r="IJ53" s="164">
        <v>-382.12439999999998</v>
      </c>
      <c r="IK53" s="164">
        <v>-260.79770000000002</v>
      </c>
      <c r="IL53" s="164">
        <v>424.80689999999998</v>
      </c>
      <c r="IM53" s="164">
        <v>507</v>
      </c>
      <c r="IN53" s="164">
        <v>113.697</v>
      </c>
      <c r="IO53" s="164">
        <v>-500.39879999999999</v>
      </c>
      <c r="IP53" s="164">
        <v>504.53629999999998</v>
      </c>
      <c r="IQ53" s="164">
        <v>-233.55590000000001</v>
      </c>
      <c r="IR53" s="164">
        <v>-221.94890000000001</v>
      </c>
      <c r="IS53" s="164">
        <v>-497.83730000000003</v>
      </c>
      <c r="IT53" s="164">
        <v>127.2124</v>
      </c>
      <c r="IU53" s="164">
        <v>125.1876</v>
      </c>
      <c r="IV53" s="164">
        <v>237.9699</v>
      </c>
      <c r="IW53" s="164">
        <v>-411.95319999999998</v>
      </c>
      <c r="IX53" s="164">
        <v>221.2072</v>
      </c>
      <c r="IY53" s="164">
        <v>-194.89070000000001</v>
      </c>
      <c r="IZ53" s="164">
        <v>193.97550000000001</v>
      </c>
      <c r="JA53" s="164">
        <v>-8.2248000000000001</v>
      </c>
      <c r="JB53" s="165"/>
      <c r="JC53" s="164">
        <v>24.4</v>
      </c>
      <c r="JD53" s="164">
        <v>7.3019999999999996</v>
      </c>
      <c r="JE53" s="164">
        <v>7.3</v>
      </c>
      <c r="JF53" s="164">
        <v>-23.84</v>
      </c>
      <c r="JG53" s="165"/>
      <c r="JH53" s="165"/>
      <c r="JI53" s="164">
        <v>-2.9000000000000001E-2</v>
      </c>
      <c r="JJ53" s="164">
        <v>-37.352600000000002</v>
      </c>
      <c r="JK53" s="164">
        <v>-5.5069999999999997</v>
      </c>
      <c r="JL53" s="164">
        <v>13.9</v>
      </c>
      <c r="JM53" s="164">
        <v>52.951000000000001</v>
      </c>
      <c r="JN53" s="164">
        <v>51.578000000000003</v>
      </c>
      <c r="JO53" s="164">
        <v>11.341200000000001</v>
      </c>
      <c r="JP53" s="164">
        <v>13.6256</v>
      </c>
      <c r="JQ53" s="164">
        <v>48.4191</v>
      </c>
      <c r="JR53" s="164">
        <v>49.416699999999999</v>
      </c>
      <c r="JS53" s="164">
        <v>48.626399999999997</v>
      </c>
      <c r="JT53" s="165"/>
      <c r="JU53" s="164">
        <v>-49.6</v>
      </c>
      <c r="JV53" s="164">
        <v>27.938199999999998</v>
      </c>
      <c r="JW53" s="164">
        <v>8.2200000000000006</v>
      </c>
      <c r="JX53" s="165"/>
      <c r="JY53" s="164">
        <v>0</v>
      </c>
      <c r="JZ53" s="164">
        <v>44.0137</v>
      </c>
      <c r="KA53" s="164">
        <v>9.4598999999999993</v>
      </c>
      <c r="KB53" s="164">
        <v>0</v>
      </c>
      <c r="KC53" s="164">
        <v>-43.803699999999999</v>
      </c>
      <c r="KD53" s="164">
        <v>-4.7662000000000004</v>
      </c>
      <c r="KE53" s="164">
        <v>47.514499999999998</v>
      </c>
      <c r="KF53" s="164">
        <v>41.2</v>
      </c>
      <c r="KG53" s="164">
        <v>-41.6</v>
      </c>
      <c r="KH53" s="164">
        <v>-18.5581</v>
      </c>
      <c r="KI53" s="164">
        <v>83.897000000000006</v>
      </c>
    </row>
    <row r="54" spans="1:295" ht="18" customHeight="1" x14ac:dyDescent="0.25">
      <c r="A54" s="159" t="s">
        <v>72</v>
      </c>
      <c r="B54" s="159" t="s">
        <v>800</v>
      </c>
      <c r="C54" s="163">
        <v>0</v>
      </c>
      <c r="D54" s="164">
        <v>18.745699999999999</v>
      </c>
      <c r="E54" s="164">
        <v>-23.304600000000001</v>
      </c>
      <c r="F54" s="164">
        <v>-38.147300000000001</v>
      </c>
      <c r="G54" s="164">
        <v>16.756799999999998</v>
      </c>
      <c r="H54" s="165"/>
      <c r="I54" s="164">
        <v>41.451799999999999</v>
      </c>
      <c r="J54" s="164">
        <v>-58.120699999999999</v>
      </c>
      <c r="K54" s="164">
        <v>54.211599999999997</v>
      </c>
      <c r="L54" s="164">
        <v>27.377199999999998</v>
      </c>
      <c r="M54" s="164">
        <v>26.936800000000002</v>
      </c>
      <c r="N54" s="164">
        <v>-17.760000000000002</v>
      </c>
      <c r="O54" s="164">
        <v>-54.881</v>
      </c>
      <c r="P54" s="164">
        <v>50.6</v>
      </c>
      <c r="Q54" s="164">
        <v>19.872</v>
      </c>
      <c r="R54" s="164">
        <v>-50.6</v>
      </c>
      <c r="S54" s="164">
        <v>4.0410000000000004</v>
      </c>
      <c r="T54" s="164">
        <v>23.831800000000001</v>
      </c>
      <c r="U54" s="164">
        <v>13.071300000000001</v>
      </c>
      <c r="V54" s="164">
        <v>13.26</v>
      </c>
      <c r="W54" s="164">
        <v>21.815000000000001</v>
      </c>
      <c r="X54" s="164">
        <v>9.8987999999999996</v>
      </c>
      <c r="Y54" s="164">
        <v>0.38969999999999999</v>
      </c>
      <c r="Z54" s="164">
        <v>8.1301000000000005</v>
      </c>
      <c r="AA54" s="165"/>
      <c r="AB54" s="165"/>
      <c r="AC54" s="165"/>
      <c r="AD54" s="165"/>
      <c r="AE54" s="165"/>
      <c r="AF54" s="164">
        <v>17.760000000000002</v>
      </c>
      <c r="AG54" s="164">
        <v>52.8</v>
      </c>
      <c r="AH54" s="165"/>
      <c r="AI54" s="165"/>
      <c r="AJ54" s="163">
        <v>-34.770000000000003</v>
      </c>
      <c r="AK54" s="163">
        <v>-34.61</v>
      </c>
      <c r="AL54" s="165"/>
      <c r="AM54" s="165"/>
      <c r="AN54" s="165"/>
      <c r="AO54" s="164">
        <v>9.8829999999999991</v>
      </c>
      <c r="AP54" s="164">
        <v>-2.2576999999999998</v>
      </c>
      <c r="AQ54" s="164">
        <v>62.067</v>
      </c>
      <c r="AR54" s="164">
        <v>64.893699999999995</v>
      </c>
      <c r="AS54" s="164">
        <v>45.722099999999998</v>
      </c>
      <c r="AT54" s="164">
        <v>-45.278199999999998</v>
      </c>
      <c r="AU54" s="164">
        <v>-45.493699999999997</v>
      </c>
      <c r="AV54" s="164">
        <v>11.0055</v>
      </c>
      <c r="AW54" s="164">
        <v>11.1655</v>
      </c>
      <c r="AX54" s="164">
        <v>70.864400000000003</v>
      </c>
      <c r="AY54" s="164">
        <v>72.605900000000005</v>
      </c>
      <c r="AZ54" s="164">
        <v>7.3446999999999996</v>
      </c>
      <c r="BA54" s="164">
        <v>38.753799999999998</v>
      </c>
      <c r="BB54" s="164">
        <v>-550.61699999999996</v>
      </c>
      <c r="BC54" s="164">
        <v>27.347799999999999</v>
      </c>
      <c r="BD54" s="164">
        <v>-12.8</v>
      </c>
      <c r="BE54" s="164">
        <v>-13.5</v>
      </c>
      <c r="BF54" s="164">
        <v>52.270600000000002</v>
      </c>
      <c r="BG54" s="164">
        <v>51.206200000000003</v>
      </c>
      <c r="BH54" s="164">
        <v>-5.0713999999999997</v>
      </c>
      <c r="BI54" s="165"/>
      <c r="BJ54" s="164">
        <v>-94.343400000000003</v>
      </c>
      <c r="BK54" s="164">
        <v>5.0572999999999997</v>
      </c>
      <c r="BL54" s="164">
        <v>6.6363000000000003</v>
      </c>
      <c r="BM54" s="164">
        <v>4.4375</v>
      </c>
      <c r="BN54" s="164">
        <v>608.20320000000004</v>
      </c>
      <c r="BO54" s="164">
        <v>136.08199999999999</v>
      </c>
      <c r="BP54" s="164">
        <v>135.44110000000001</v>
      </c>
      <c r="BQ54" s="164">
        <v>-563.98929999999996</v>
      </c>
      <c r="BR54" s="164">
        <v>543.71199999999999</v>
      </c>
      <c r="BS54" s="165"/>
      <c r="BT54" s="164">
        <v>-99.096900000000005</v>
      </c>
      <c r="BU54" s="164">
        <v>100.6028</v>
      </c>
      <c r="BV54" s="164">
        <v>88.548599999999993</v>
      </c>
      <c r="BW54" s="164">
        <v>31.01</v>
      </c>
      <c r="BX54" s="164">
        <v>34.18</v>
      </c>
      <c r="BY54" s="164">
        <v>63.82</v>
      </c>
      <c r="BZ54" s="164">
        <v>84.57</v>
      </c>
      <c r="CA54" s="164">
        <v>5.0945999999999998</v>
      </c>
      <c r="CB54" s="164">
        <v>5.0945999999999998</v>
      </c>
      <c r="CC54" s="164">
        <v>50.181600000000003</v>
      </c>
      <c r="CD54" s="164">
        <v>50.869700000000002</v>
      </c>
      <c r="CE54" s="164">
        <v>35.112099999999998</v>
      </c>
      <c r="CF54" s="164">
        <v>-131.45429999999999</v>
      </c>
      <c r="CG54" s="164">
        <v>-130.58850000000001</v>
      </c>
      <c r="CH54" s="164">
        <v>16.601600000000001</v>
      </c>
      <c r="CI54" s="165"/>
      <c r="CJ54" s="165"/>
      <c r="CK54" s="165"/>
      <c r="CL54" s="164">
        <v>92.7</v>
      </c>
      <c r="CM54" s="164">
        <v>84.1</v>
      </c>
      <c r="CN54" s="164">
        <v>-14.39</v>
      </c>
      <c r="CO54" s="164">
        <v>46.488399999999999</v>
      </c>
      <c r="CP54" s="164">
        <v>44.414099999999998</v>
      </c>
      <c r="CQ54" s="164">
        <v>45.953000000000003</v>
      </c>
      <c r="CR54" s="164">
        <v>-50.7624</v>
      </c>
      <c r="CS54" s="164">
        <v>-50.226199999999999</v>
      </c>
      <c r="CT54" s="164">
        <v>74.202699999999993</v>
      </c>
      <c r="CU54" s="164">
        <v>-73.661500000000004</v>
      </c>
      <c r="CV54" s="164">
        <v>83.743799999999993</v>
      </c>
      <c r="CW54" s="164">
        <v>13.823700000000001</v>
      </c>
      <c r="CX54" s="164">
        <v>77.39</v>
      </c>
      <c r="CY54" s="165"/>
      <c r="CZ54" s="164">
        <v>41.257300000000001</v>
      </c>
      <c r="DA54" s="164">
        <v>38.9694</v>
      </c>
      <c r="DB54" s="164">
        <v>-29.1</v>
      </c>
      <c r="DC54" s="164">
        <v>-3.8935</v>
      </c>
      <c r="DD54" s="165"/>
      <c r="DE54" s="165"/>
      <c r="DF54" s="164">
        <v>-155.7467</v>
      </c>
      <c r="DG54" s="165"/>
      <c r="DH54" s="164">
        <v>-17.747800000000002</v>
      </c>
      <c r="DI54" s="164">
        <v>-112.3</v>
      </c>
      <c r="DJ54" s="164">
        <v>-111.9</v>
      </c>
      <c r="DK54" s="164">
        <v>26.007400000000001</v>
      </c>
      <c r="DL54" s="164">
        <v>46.005200000000002</v>
      </c>
      <c r="DM54" s="164">
        <v>68.113399999999999</v>
      </c>
      <c r="DN54" s="164">
        <v>65.643299999999996</v>
      </c>
      <c r="DO54" s="164">
        <v>45.78</v>
      </c>
      <c r="DP54" s="164">
        <v>-10.53</v>
      </c>
      <c r="DQ54" s="164">
        <v>67.130499999999998</v>
      </c>
      <c r="DR54" s="164">
        <v>154.09880000000001</v>
      </c>
      <c r="DS54" s="164">
        <v>-13.69</v>
      </c>
      <c r="DT54" s="164">
        <v>-13.9</v>
      </c>
      <c r="DU54" s="164">
        <v>57.8</v>
      </c>
      <c r="DV54" s="164">
        <v>85.24</v>
      </c>
      <c r="DW54" s="164">
        <v>155.58179999999999</v>
      </c>
      <c r="DX54" s="164">
        <v>152.2364</v>
      </c>
      <c r="DY54" s="164">
        <v>49.758800000000001</v>
      </c>
      <c r="DZ54" s="164">
        <v>48.318199999999997</v>
      </c>
      <c r="EA54" s="164">
        <v>266.19600000000003</v>
      </c>
      <c r="EB54" s="164">
        <v>217.90379999999999</v>
      </c>
      <c r="EC54" s="164">
        <v>209.20179999999999</v>
      </c>
      <c r="ED54" s="164">
        <v>211.2587</v>
      </c>
      <c r="EE54" s="164">
        <v>79.955299999999994</v>
      </c>
      <c r="EF54" s="164">
        <v>63.991</v>
      </c>
      <c r="EG54" s="164">
        <v>-29.181999999999999</v>
      </c>
      <c r="EH54" s="164">
        <v>575.99180000000001</v>
      </c>
      <c r="EI54" s="164">
        <v>319.6764</v>
      </c>
      <c r="EJ54" s="165"/>
      <c r="EK54" s="164">
        <v>-24.5063</v>
      </c>
      <c r="EL54" s="164">
        <v>-22.134499999999999</v>
      </c>
      <c r="EM54" s="164">
        <v>0</v>
      </c>
      <c r="EN54" s="164">
        <v>-0.73550000000000004</v>
      </c>
      <c r="EO54" s="165"/>
      <c r="EP54" s="164">
        <v>41.52</v>
      </c>
      <c r="EQ54" s="164">
        <v>-10.581300000000001</v>
      </c>
      <c r="ER54" s="164">
        <v>-11.194900000000001</v>
      </c>
      <c r="ES54" s="164">
        <v>-29.773800000000001</v>
      </c>
      <c r="ET54" s="165"/>
      <c r="EU54" s="164">
        <v>-15.05</v>
      </c>
      <c r="EV54" s="165"/>
      <c r="EW54" s="164">
        <v>8.3079999999999998</v>
      </c>
      <c r="EX54" s="164">
        <v>-37.584000000000003</v>
      </c>
      <c r="EY54" s="164">
        <v>-38.943100000000001</v>
      </c>
      <c r="EZ54" s="164">
        <v>-38.449399999999997</v>
      </c>
      <c r="FA54" s="164">
        <v>9.1630000000000003</v>
      </c>
      <c r="FB54" s="164">
        <v>-63.131799999999998</v>
      </c>
      <c r="FC54" s="164">
        <v>25.183900000000001</v>
      </c>
      <c r="FD54" s="164">
        <v>24.215399999999999</v>
      </c>
      <c r="FE54" s="165"/>
      <c r="FF54" s="164">
        <v>23.479700000000001</v>
      </c>
      <c r="FG54" s="164">
        <v>42.736400000000003</v>
      </c>
      <c r="FH54" s="164">
        <v>43.085799999999999</v>
      </c>
      <c r="FI54" s="164">
        <v>42.250799999999998</v>
      </c>
      <c r="FJ54" s="164">
        <v>-6.5308000000000002</v>
      </c>
      <c r="FK54" s="164">
        <v>-6.3632999999999997</v>
      </c>
      <c r="FL54" s="164">
        <v>89.756600000000006</v>
      </c>
      <c r="FM54" s="164">
        <v>-47.797199999999997</v>
      </c>
      <c r="FN54" s="164">
        <v>-47.847299999999997</v>
      </c>
      <c r="FO54" s="164">
        <v>45.433599999999998</v>
      </c>
      <c r="FP54" s="164">
        <v>50.486600000000003</v>
      </c>
      <c r="FQ54" s="164">
        <v>35.488199999999999</v>
      </c>
      <c r="FR54" s="164">
        <v>14.55</v>
      </c>
      <c r="FS54" s="164">
        <v>8.9534000000000002</v>
      </c>
      <c r="FT54" s="164">
        <v>1.1624000000000001</v>
      </c>
      <c r="FU54" s="164">
        <v>-5.43</v>
      </c>
      <c r="FV54" s="164">
        <v>15.74</v>
      </c>
      <c r="FW54" s="164">
        <v>36.214599999999997</v>
      </c>
      <c r="FX54" s="165"/>
      <c r="FY54" s="164">
        <v>-2.3319999999999999</v>
      </c>
      <c r="FZ54" s="164">
        <v>4.1260000000000003</v>
      </c>
      <c r="GA54" s="165"/>
      <c r="GB54" s="163">
        <v>36.81</v>
      </c>
      <c r="GC54" s="164">
        <v>-50.658299999999997</v>
      </c>
      <c r="GD54" s="164">
        <v>-44.982900000000001</v>
      </c>
      <c r="GE54" s="164">
        <v>15.01</v>
      </c>
      <c r="GF54" s="164">
        <v>90.503600000000006</v>
      </c>
      <c r="GG54" s="164">
        <v>27</v>
      </c>
      <c r="GH54" s="164">
        <v>-21.3461</v>
      </c>
      <c r="GI54" s="164">
        <v>-0.93830000000000002</v>
      </c>
      <c r="GJ54" s="165"/>
      <c r="GK54" s="164">
        <v>2.1334</v>
      </c>
      <c r="GL54" s="165"/>
      <c r="GM54" s="165"/>
      <c r="GN54" s="164">
        <v>-15.0486</v>
      </c>
      <c r="GO54" s="164">
        <v>-33.841500000000003</v>
      </c>
      <c r="GP54" s="164">
        <v>16.924800000000001</v>
      </c>
      <c r="GQ54" s="164">
        <v>35.947299999999998</v>
      </c>
      <c r="GR54" s="164">
        <v>65.863600000000005</v>
      </c>
      <c r="GS54" s="164">
        <v>63.870199999999997</v>
      </c>
      <c r="GT54" s="164">
        <v>-145.71360000000001</v>
      </c>
      <c r="GU54" s="164">
        <v>-23.824999999999999</v>
      </c>
      <c r="GV54" s="164">
        <v>23.594200000000001</v>
      </c>
      <c r="GW54" s="164">
        <v>-53.348100000000002</v>
      </c>
      <c r="GX54" s="164">
        <v>11.4947</v>
      </c>
      <c r="GY54" s="164">
        <v>12.825100000000001</v>
      </c>
      <c r="GZ54" s="164">
        <v>12.5327</v>
      </c>
      <c r="HA54" s="164">
        <v>13.0024</v>
      </c>
      <c r="HB54" s="164">
        <v>274.36680000000001</v>
      </c>
      <c r="HC54" s="164">
        <v>275.24489999999997</v>
      </c>
      <c r="HD54" s="164">
        <v>230.9</v>
      </c>
      <c r="HE54" s="164">
        <v>-230.35390000000001</v>
      </c>
      <c r="HF54" s="164">
        <v>-405.1619</v>
      </c>
      <c r="HG54" s="164">
        <v>408.35500000000002</v>
      </c>
      <c r="HH54" s="164">
        <v>415.93090000000001</v>
      </c>
      <c r="HI54" s="164">
        <v>-256.13459999999998</v>
      </c>
      <c r="HJ54" s="164">
        <v>-253.9633</v>
      </c>
      <c r="HK54" s="164">
        <v>-11.555300000000001</v>
      </c>
      <c r="HL54" s="164">
        <v>0</v>
      </c>
      <c r="HM54" s="164">
        <v>75.969099999999997</v>
      </c>
      <c r="HN54" s="164">
        <v>75.025899999999993</v>
      </c>
      <c r="HO54" s="165"/>
      <c r="HP54" s="164">
        <v>-167.4657</v>
      </c>
      <c r="HQ54" s="164">
        <v>45.783499999999997</v>
      </c>
      <c r="HR54" s="164">
        <v>45.519799999999996</v>
      </c>
      <c r="HS54" s="164">
        <v>-56.808500000000002</v>
      </c>
      <c r="HT54" s="164">
        <v>-56.252800000000001</v>
      </c>
      <c r="HU54" s="164">
        <v>83.07</v>
      </c>
      <c r="HV54" s="164">
        <v>82.97</v>
      </c>
      <c r="HW54" s="164">
        <v>79.2</v>
      </c>
      <c r="HX54" s="164">
        <v>77.8</v>
      </c>
      <c r="HY54" s="164">
        <v>21.699100000000001</v>
      </c>
      <c r="HZ54" s="164">
        <v>28.88</v>
      </c>
      <c r="IA54" s="164">
        <v>-414.49970000000002</v>
      </c>
      <c r="IB54" s="164">
        <v>110.6499</v>
      </c>
      <c r="IC54" s="164">
        <v>110.3145</v>
      </c>
      <c r="ID54" s="164">
        <v>12.2</v>
      </c>
      <c r="IE54" s="164">
        <v>46.7</v>
      </c>
      <c r="IF54" s="164">
        <v>-45.5</v>
      </c>
      <c r="IG54" s="164">
        <v>-45.7</v>
      </c>
      <c r="IH54" s="165"/>
      <c r="II54" s="164">
        <v>1.2016</v>
      </c>
      <c r="IJ54" s="164">
        <v>-409.07339999999999</v>
      </c>
      <c r="IK54" s="164">
        <v>-287.14280000000002</v>
      </c>
      <c r="IL54" s="164">
        <v>422.53230000000002</v>
      </c>
      <c r="IM54" s="164">
        <v>512.73869999999999</v>
      </c>
      <c r="IN54" s="164">
        <v>94.874200000000002</v>
      </c>
      <c r="IO54" s="164">
        <v>-503.66989999999998</v>
      </c>
      <c r="IP54" s="164">
        <v>505.11989999999997</v>
      </c>
      <c r="IQ54" s="164">
        <v>-221.18119999999999</v>
      </c>
      <c r="IR54" s="164">
        <v>-222.5343</v>
      </c>
      <c r="IS54" s="164">
        <v>-495.71359999999999</v>
      </c>
      <c r="IT54" s="164">
        <v>133.88999999999999</v>
      </c>
      <c r="IU54" s="164">
        <v>132.14510000000001</v>
      </c>
      <c r="IV54" s="164">
        <v>229.84809999999999</v>
      </c>
      <c r="IW54" s="164">
        <v>-411.61759999999998</v>
      </c>
      <c r="IX54" s="164">
        <v>220.2784</v>
      </c>
      <c r="IY54" s="164">
        <v>-191.9556</v>
      </c>
      <c r="IZ54" s="164">
        <v>193.3621</v>
      </c>
      <c r="JA54" s="164">
        <v>-8.2522000000000002</v>
      </c>
      <c r="JB54" s="165"/>
      <c r="JC54" s="164">
        <v>23.68</v>
      </c>
      <c r="JD54" s="164">
        <v>7.5419999999999998</v>
      </c>
      <c r="JE54" s="164">
        <v>7.54</v>
      </c>
      <c r="JF54" s="164">
        <v>-23.52</v>
      </c>
      <c r="JG54" s="165"/>
      <c r="JH54" s="165"/>
      <c r="JI54" s="164">
        <v>-2.9000000000000001E-2</v>
      </c>
      <c r="JJ54" s="164">
        <v>-38.820500000000003</v>
      </c>
      <c r="JK54" s="164">
        <v>-5.9739000000000004</v>
      </c>
      <c r="JL54" s="164">
        <v>15.8</v>
      </c>
      <c r="JM54" s="164">
        <v>50.463999999999999</v>
      </c>
      <c r="JN54" s="164">
        <v>54.671999999999997</v>
      </c>
      <c r="JO54" s="164">
        <v>11.3066</v>
      </c>
      <c r="JP54" s="164">
        <v>13.603999999999999</v>
      </c>
      <c r="JQ54" s="164">
        <v>49.064999999999998</v>
      </c>
      <c r="JR54" s="164">
        <v>49.155099999999997</v>
      </c>
      <c r="JS54" s="164">
        <v>49.368699999999997</v>
      </c>
      <c r="JT54" s="165"/>
      <c r="JU54" s="164">
        <v>-45.3</v>
      </c>
      <c r="JV54" s="164">
        <v>28.739599999999999</v>
      </c>
      <c r="JW54" s="164">
        <v>7.64</v>
      </c>
      <c r="JX54" s="165"/>
      <c r="JY54" s="164">
        <v>0</v>
      </c>
      <c r="JZ54" s="164">
        <v>43.884399999999999</v>
      </c>
      <c r="KA54" s="164">
        <v>11.356999999999999</v>
      </c>
      <c r="KB54" s="164">
        <v>-1.6031</v>
      </c>
      <c r="KC54" s="164">
        <v>-43.274099999999997</v>
      </c>
      <c r="KD54" s="164">
        <v>0</v>
      </c>
      <c r="KE54" s="164">
        <v>44.881799999999998</v>
      </c>
      <c r="KF54" s="164">
        <v>37.700000000000003</v>
      </c>
      <c r="KG54" s="164">
        <v>-38.4</v>
      </c>
      <c r="KH54" s="164">
        <v>12.677899999999999</v>
      </c>
      <c r="KI54" s="164">
        <v>56.509099999999997</v>
      </c>
    </row>
    <row r="55" spans="1:295" ht="18" customHeight="1" x14ac:dyDescent="0.25">
      <c r="A55" s="159" t="s">
        <v>72</v>
      </c>
      <c r="B55" s="159" t="s">
        <v>801</v>
      </c>
      <c r="C55" s="163">
        <v>0</v>
      </c>
      <c r="D55" s="164">
        <v>17.808800000000002</v>
      </c>
      <c r="E55" s="164">
        <v>-21.969899999999999</v>
      </c>
      <c r="F55" s="164">
        <v>-38.977600000000002</v>
      </c>
      <c r="G55" s="164">
        <v>15.854799999999999</v>
      </c>
      <c r="H55" s="165"/>
      <c r="I55" s="164">
        <v>38.201500000000003</v>
      </c>
      <c r="J55" s="164">
        <v>-51.673000000000002</v>
      </c>
      <c r="K55" s="164">
        <v>51.477699999999999</v>
      </c>
      <c r="L55" s="164">
        <v>26.165199999999999</v>
      </c>
      <c r="M55" s="164">
        <v>25.698399999999999</v>
      </c>
      <c r="N55" s="164">
        <v>-13.32</v>
      </c>
      <c r="O55" s="164">
        <v>-52.408000000000001</v>
      </c>
      <c r="P55" s="164">
        <v>48.4</v>
      </c>
      <c r="Q55" s="164">
        <v>19.044</v>
      </c>
      <c r="R55" s="164">
        <v>-48.4</v>
      </c>
      <c r="S55" s="164">
        <v>4.1788999999999996</v>
      </c>
      <c r="T55" s="164">
        <v>18.5396</v>
      </c>
      <c r="U55" s="164">
        <v>15.3803</v>
      </c>
      <c r="V55" s="164">
        <v>15.6273</v>
      </c>
      <c r="W55" s="164">
        <v>25.975000000000001</v>
      </c>
      <c r="X55" s="164">
        <v>9.9968000000000004</v>
      </c>
      <c r="Y55" s="164">
        <v>0.53120000000000001</v>
      </c>
      <c r="Z55" s="164">
        <v>7.9462999999999999</v>
      </c>
      <c r="AA55" s="165"/>
      <c r="AB55" s="165"/>
      <c r="AC55" s="165"/>
      <c r="AD55" s="165"/>
      <c r="AE55" s="165"/>
      <c r="AF55" s="164">
        <v>13.32</v>
      </c>
      <c r="AG55" s="164">
        <v>50.6</v>
      </c>
      <c r="AH55" s="165"/>
      <c r="AI55" s="165"/>
      <c r="AJ55" s="163">
        <v>-34.770000000000003</v>
      </c>
      <c r="AK55" s="163">
        <v>-34.61</v>
      </c>
      <c r="AL55" s="165"/>
      <c r="AM55" s="165"/>
      <c r="AN55" s="165"/>
      <c r="AO55" s="164">
        <v>8.9084000000000003</v>
      </c>
      <c r="AP55" s="164">
        <v>-1.5743</v>
      </c>
      <c r="AQ55" s="164">
        <v>60.476500000000001</v>
      </c>
      <c r="AR55" s="164">
        <v>62.367400000000004</v>
      </c>
      <c r="AS55" s="164">
        <v>47.469299999999997</v>
      </c>
      <c r="AT55" s="164">
        <v>-42.063200000000002</v>
      </c>
      <c r="AU55" s="164">
        <v>-41.567100000000003</v>
      </c>
      <c r="AV55" s="164">
        <v>17.9239</v>
      </c>
      <c r="AW55" s="164">
        <v>12.424799999999999</v>
      </c>
      <c r="AX55" s="164">
        <v>69.256900000000002</v>
      </c>
      <c r="AY55" s="164">
        <v>70.462500000000006</v>
      </c>
      <c r="AZ55" s="164">
        <v>7.3446999999999996</v>
      </c>
      <c r="BA55" s="164">
        <v>38.093899999999998</v>
      </c>
      <c r="BB55" s="164">
        <v>-545.52949999999998</v>
      </c>
      <c r="BC55" s="164">
        <v>27.968900000000001</v>
      </c>
      <c r="BD55" s="164">
        <v>-13</v>
      </c>
      <c r="BE55" s="164">
        <v>-13.9</v>
      </c>
      <c r="BF55" s="164">
        <v>48.935699999999997</v>
      </c>
      <c r="BG55" s="164">
        <v>47.119799999999998</v>
      </c>
      <c r="BH55" s="164">
        <v>-4.4691999999999998</v>
      </c>
      <c r="BI55" s="165"/>
      <c r="BJ55" s="164">
        <v>-90.332300000000004</v>
      </c>
      <c r="BK55" s="164">
        <v>4.2577999999999996</v>
      </c>
      <c r="BL55" s="164">
        <v>0</v>
      </c>
      <c r="BM55" s="164">
        <v>3.8113999999999999</v>
      </c>
      <c r="BN55" s="164">
        <v>597.00289999999995</v>
      </c>
      <c r="BO55" s="164">
        <v>129.67310000000001</v>
      </c>
      <c r="BP55" s="164">
        <v>129.55099999999999</v>
      </c>
      <c r="BQ55" s="164">
        <v>-557.55820000000006</v>
      </c>
      <c r="BR55" s="164">
        <v>515.86440000000005</v>
      </c>
      <c r="BS55" s="165"/>
      <c r="BT55" s="164">
        <v>-92.450699999999998</v>
      </c>
      <c r="BU55" s="164">
        <v>94.578599999999994</v>
      </c>
      <c r="BV55" s="164">
        <v>84.466899999999995</v>
      </c>
      <c r="BW55" s="164">
        <v>30.17</v>
      </c>
      <c r="BX55" s="164">
        <v>32.43</v>
      </c>
      <c r="BY55" s="164">
        <v>60.49</v>
      </c>
      <c r="BZ55" s="164">
        <v>81.040000000000006</v>
      </c>
      <c r="CA55" s="164">
        <v>7.7736999999999998</v>
      </c>
      <c r="CB55" s="164">
        <v>7.3718000000000004</v>
      </c>
      <c r="CC55" s="164">
        <v>46.570399999999999</v>
      </c>
      <c r="CD55" s="164">
        <v>46.769599999999997</v>
      </c>
      <c r="CE55" s="164">
        <v>37.878300000000003</v>
      </c>
      <c r="CF55" s="164">
        <v>-121.1622</v>
      </c>
      <c r="CG55" s="164">
        <v>-119.92449999999999</v>
      </c>
      <c r="CH55" s="164">
        <v>14.497999999999999</v>
      </c>
      <c r="CI55" s="165"/>
      <c r="CJ55" s="165"/>
      <c r="CK55" s="165"/>
      <c r="CL55" s="164">
        <v>89.1</v>
      </c>
      <c r="CM55" s="164">
        <v>80.599999999999994</v>
      </c>
      <c r="CN55" s="164">
        <v>-14.2</v>
      </c>
      <c r="CO55" s="164">
        <v>46.578699999999998</v>
      </c>
      <c r="CP55" s="164">
        <v>45.099299999999999</v>
      </c>
      <c r="CQ55" s="164">
        <v>45.548000000000002</v>
      </c>
      <c r="CR55" s="164">
        <v>-55.478400000000001</v>
      </c>
      <c r="CS55" s="164">
        <v>-55.863500000000002</v>
      </c>
      <c r="CT55" s="164">
        <v>81.271699999999996</v>
      </c>
      <c r="CU55" s="164">
        <v>-73.580299999999994</v>
      </c>
      <c r="CV55" s="164">
        <v>91.242400000000004</v>
      </c>
      <c r="CW55" s="164">
        <v>12.7797</v>
      </c>
      <c r="CX55" s="164">
        <v>74.599999999999994</v>
      </c>
      <c r="CY55" s="165"/>
      <c r="CZ55" s="164">
        <v>37.976100000000002</v>
      </c>
      <c r="DA55" s="164">
        <v>35.8932</v>
      </c>
      <c r="DB55" s="164">
        <v>-27.13</v>
      </c>
      <c r="DC55" s="164">
        <v>-3.8935</v>
      </c>
      <c r="DD55" s="165"/>
      <c r="DE55" s="165"/>
      <c r="DF55" s="164">
        <v>-153.7604</v>
      </c>
      <c r="DG55" s="165"/>
      <c r="DH55" s="164">
        <v>-16.587599999999998</v>
      </c>
      <c r="DI55" s="164">
        <v>-105.4</v>
      </c>
      <c r="DJ55" s="164">
        <v>-104.9</v>
      </c>
      <c r="DK55" s="164">
        <v>25.6998</v>
      </c>
      <c r="DL55" s="164">
        <v>41.903700000000001</v>
      </c>
      <c r="DM55" s="164">
        <v>61.5383</v>
      </c>
      <c r="DN55" s="164">
        <v>59.783900000000003</v>
      </c>
      <c r="DO55" s="164">
        <v>41.76</v>
      </c>
      <c r="DP55" s="164">
        <v>-9.52</v>
      </c>
      <c r="DQ55" s="164">
        <v>65.859499999999997</v>
      </c>
      <c r="DR55" s="164">
        <v>151.92359999999999</v>
      </c>
      <c r="DS55" s="164">
        <v>-13.89</v>
      </c>
      <c r="DT55" s="164">
        <v>-14.08</v>
      </c>
      <c r="DU55" s="164">
        <v>51.6</v>
      </c>
      <c r="DV55" s="164">
        <v>82.42</v>
      </c>
      <c r="DW55" s="164">
        <v>152.7636</v>
      </c>
      <c r="DX55" s="164">
        <v>149.50909999999999</v>
      </c>
      <c r="DY55" s="164">
        <v>52.015500000000003</v>
      </c>
      <c r="DZ55" s="164">
        <v>50.6</v>
      </c>
      <c r="EA55" s="164">
        <v>257.59339999999997</v>
      </c>
      <c r="EB55" s="164">
        <v>210.86590000000001</v>
      </c>
      <c r="EC55" s="164">
        <v>202.0616</v>
      </c>
      <c r="ED55" s="164">
        <v>203.785</v>
      </c>
      <c r="EE55" s="164">
        <v>79.671599999999998</v>
      </c>
      <c r="EF55" s="164">
        <v>66.481999999999999</v>
      </c>
      <c r="EG55" s="164">
        <v>-28.564</v>
      </c>
      <c r="EH55" s="164">
        <v>570.01059999999995</v>
      </c>
      <c r="EI55" s="164">
        <v>337.30970000000002</v>
      </c>
      <c r="EJ55" s="165"/>
      <c r="EK55" s="164">
        <v>-24.447700000000001</v>
      </c>
      <c r="EL55" s="164">
        <v>-22.321200000000001</v>
      </c>
      <c r="EM55" s="164">
        <v>0</v>
      </c>
      <c r="EN55" s="164">
        <v>6.5400999999999998</v>
      </c>
      <c r="EO55" s="165"/>
      <c r="EP55" s="164">
        <v>33.840000000000003</v>
      </c>
      <c r="EQ55" s="164">
        <v>-12.239100000000001</v>
      </c>
      <c r="ER55" s="164">
        <v>-12.713100000000001</v>
      </c>
      <c r="ES55" s="164">
        <v>-31.347899999999999</v>
      </c>
      <c r="ET55" s="165"/>
      <c r="EU55" s="164">
        <v>-11.26</v>
      </c>
      <c r="EV55" s="165"/>
      <c r="EW55" s="164">
        <v>7.9103000000000003</v>
      </c>
      <c r="EX55" s="164">
        <v>-22.014600000000002</v>
      </c>
      <c r="EY55" s="164">
        <v>-39.3904</v>
      </c>
      <c r="EZ55" s="164">
        <v>-38.3337</v>
      </c>
      <c r="FA55" s="164">
        <v>8.8569999999999993</v>
      </c>
      <c r="FB55" s="164">
        <v>-63.176200000000001</v>
      </c>
      <c r="FC55" s="164">
        <v>26.970700000000001</v>
      </c>
      <c r="FD55" s="164">
        <v>24.495699999999999</v>
      </c>
      <c r="FE55" s="165"/>
      <c r="FF55" s="164">
        <v>24.1889</v>
      </c>
      <c r="FG55" s="164">
        <v>42.369700000000002</v>
      </c>
      <c r="FH55" s="164">
        <v>43.561999999999998</v>
      </c>
      <c r="FI55" s="164">
        <v>41.634500000000003</v>
      </c>
      <c r="FJ55" s="164">
        <v>-8.5403000000000002</v>
      </c>
      <c r="FK55" s="164">
        <v>-8.8751999999999995</v>
      </c>
      <c r="FL55" s="164">
        <v>87.914599999999993</v>
      </c>
      <c r="FM55" s="164">
        <v>-49.572200000000002</v>
      </c>
      <c r="FN55" s="164">
        <v>-49.550899999999999</v>
      </c>
      <c r="FO55" s="164">
        <v>49.4968</v>
      </c>
      <c r="FP55" s="164">
        <v>55.693399999999997</v>
      </c>
      <c r="FQ55" s="164">
        <v>30.244</v>
      </c>
      <c r="FR55" s="164">
        <v>16.579999999999998</v>
      </c>
      <c r="FS55" s="164">
        <v>12.061299999999999</v>
      </c>
      <c r="FT55" s="164">
        <v>1.0233000000000001</v>
      </c>
      <c r="FU55" s="164">
        <v>-7.37</v>
      </c>
      <c r="FV55" s="164">
        <v>16.23</v>
      </c>
      <c r="FW55" s="164">
        <v>28.8752</v>
      </c>
      <c r="FX55" s="165"/>
      <c r="FY55" s="164">
        <v>-2.7989999999999999</v>
      </c>
      <c r="FZ55" s="164">
        <v>4.2140000000000004</v>
      </c>
      <c r="GA55" s="165"/>
      <c r="GB55" s="163">
        <v>36.81</v>
      </c>
      <c r="GC55" s="164">
        <v>-56.262599999999999</v>
      </c>
      <c r="GD55" s="164">
        <v>-48.3857</v>
      </c>
      <c r="GE55" s="164">
        <v>14.09</v>
      </c>
      <c r="GF55" s="164">
        <v>84.166200000000003</v>
      </c>
      <c r="GG55" s="164">
        <v>24.9</v>
      </c>
      <c r="GH55" s="164">
        <v>-20.9161</v>
      </c>
      <c r="GI55" s="164">
        <v>-0.2001</v>
      </c>
      <c r="GJ55" s="165"/>
      <c r="GK55" s="164">
        <v>1.9454</v>
      </c>
      <c r="GL55" s="165"/>
      <c r="GM55" s="165"/>
      <c r="GN55" s="164">
        <v>-13.076499999999999</v>
      </c>
      <c r="GO55" s="164">
        <v>-32.1646</v>
      </c>
      <c r="GP55" s="164">
        <v>17.207999999999998</v>
      </c>
      <c r="GQ55" s="164">
        <v>33.765000000000001</v>
      </c>
      <c r="GR55" s="164">
        <v>64.824100000000001</v>
      </c>
      <c r="GS55" s="164">
        <v>69.436000000000007</v>
      </c>
      <c r="GT55" s="164">
        <v>-141.14789999999999</v>
      </c>
      <c r="GU55" s="164">
        <v>-22.0307</v>
      </c>
      <c r="GV55" s="164">
        <v>23.377199999999998</v>
      </c>
      <c r="GW55" s="164">
        <v>-48.534300000000002</v>
      </c>
      <c r="GX55" s="164">
        <v>11.2599</v>
      </c>
      <c r="GY55" s="164">
        <v>11.164899999999999</v>
      </c>
      <c r="GZ55" s="164">
        <v>10.8873</v>
      </c>
      <c r="HA55" s="165"/>
      <c r="HB55" s="164">
        <v>271.81130000000002</v>
      </c>
      <c r="HC55" s="164">
        <v>270.90769999999998</v>
      </c>
      <c r="HD55" s="164">
        <v>225.5</v>
      </c>
      <c r="HE55" s="164">
        <v>-225.7825</v>
      </c>
      <c r="HF55" s="164">
        <v>-404.17599999999999</v>
      </c>
      <c r="HG55" s="164">
        <v>407.29660000000001</v>
      </c>
      <c r="HH55" s="164">
        <v>422.5652</v>
      </c>
      <c r="HI55" s="164">
        <v>-253.83019999999999</v>
      </c>
      <c r="HJ55" s="164">
        <v>-251.02979999999999</v>
      </c>
      <c r="HK55" s="164">
        <v>-15.6541</v>
      </c>
      <c r="HL55" s="165"/>
      <c r="HM55" s="164">
        <v>73.1999</v>
      </c>
      <c r="HN55" s="164">
        <v>73.278099999999995</v>
      </c>
      <c r="HO55" s="165"/>
      <c r="HP55" s="165"/>
      <c r="HQ55" s="164">
        <v>46.409700000000001</v>
      </c>
      <c r="HR55" s="164">
        <v>45.772500000000001</v>
      </c>
      <c r="HS55" s="164">
        <v>-51.599600000000002</v>
      </c>
      <c r="HT55" s="164">
        <v>-51.391399999999997</v>
      </c>
      <c r="HU55" s="164">
        <v>87.4</v>
      </c>
      <c r="HV55" s="164">
        <v>87.71</v>
      </c>
      <c r="HW55" s="164">
        <v>76.2</v>
      </c>
      <c r="HX55" s="164">
        <v>77</v>
      </c>
      <c r="HY55" s="164">
        <v>21.494</v>
      </c>
      <c r="HZ55" s="164">
        <v>28.64</v>
      </c>
      <c r="IA55" s="164">
        <v>-411.56330000000003</v>
      </c>
      <c r="IB55" s="164">
        <v>110.2246</v>
      </c>
      <c r="IC55" s="164">
        <v>110.04179999999999</v>
      </c>
      <c r="ID55" s="164">
        <v>12.2</v>
      </c>
      <c r="IE55" s="164">
        <v>43.4</v>
      </c>
      <c r="IF55" s="164">
        <v>-46.3</v>
      </c>
      <c r="IG55" s="164">
        <v>-46.4</v>
      </c>
      <c r="IH55" s="164">
        <v>1.6158999999999999</v>
      </c>
      <c r="II55" s="164">
        <v>1.3061</v>
      </c>
      <c r="IJ55" s="164">
        <v>-414.17450000000002</v>
      </c>
      <c r="IK55" s="164">
        <v>-300.82690000000002</v>
      </c>
      <c r="IL55" s="164">
        <v>418.15949999999998</v>
      </c>
      <c r="IM55" s="164">
        <v>508.97280000000001</v>
      </c>
      <c r="IN55" s="164">
        <v>79.593400000000003</v>
      </c>
      <c r="IO55" s="164">
        <v>-490.51650000000001</v>
      </c>
      <c r="IP55" s="164">
        <v>493.50139999999999</v>
      </c>
      <c r="IQ55" s="164">
        <v>-222.42240000000001</v>
      </c>
      <c r="IR55" s="164">
        <v>-221.4469</v>
      </c>
      <c r="IS55" s="164">
        <v>-484.71519999999998</v>
      </c>
      <c r="IT55" s="164">
        <v>131.16210000000001</v>
      </c>
      <c r="IU55" s="164">
        <v>130.68899999999999</v>
      </c>
      <c r="IV55" s="164">
        <v>218.6113</v>
      </c>
      <c r="IW55" s="164">
        <v>-402.78410000000002</v>
      </c>
      <c r="IX55" s="164">
        <v>220.9932</v>
      </c>
      <c r="IY55" s="164">
        <v>-183.9941</v>
      </c>
      <c r="IZ55" s="164">
        <v>183.52799999999999</v>
      </c>
      <c r="JA55" s="164">
        <v>-8.3318999999999992</v>
      </c>
      <c r="JB55" s="165"/>
      <c r="JC55" s="164">
        <v>24.08</v>
      </c>
      <c r="JD55" s="164">
        <v>7.8579999999999997</v>
      </c>
      <c r="JE55" s="164">
        <v>7.859</v>
      </c>
      <c r="JF55" s="164">
        <v>-23.68</v>
      </c>
      <c r="JG55" s="165"/>
      <c r="JH55" s="165"/>
      <c r="JI55" s="164">
        <v>-2.9000000000000001E-2</v>
      </c>
      <c r="JJ55" s="164">
        <v>-40.547800000000002</v>
      </c>
      <c r="JK55" s="164">
        <v>-6.6483999999999996</v>
      </c>
      <c r="JL55" s="164">
        <v>19.2</v>
      </c>
      <c r="JM55" s="164">
        <v>54.140999999999998</v>
      </c>
      <c r="JN55" s="164">
        <v>52.826999999999998</v>
      </c>
      <c r="JO55" s="165"/>
      <c r="JP55" s="165"/>
      <c r="JQ55" s="164">
        <v>49.074800000000003</v>
      </c>
      <c r="JR55" s="164">
        <v>47.472200000000001</v>
      </c>
      <c r="JS55" s="164">
        <v>48.468600000000002</v>
      </c>
      <c r="JT55" s="165"/>
      <c r="JU55" s="164">
        <v>-42.3</v>
      </c>
      <c r="JV55" s="164">
        <v>29.749400000000001</v>
      </c>
      <c r="JW55" s="164">
        <v>6.92</v>
      </c>
      <c r="JX55" s="165"/>
      <c r="JY55" s="164">
        <v>-6.1372999999999998</v>
      </c>
      <c r="JZ55" s="164">
        <v>45.866300000000003</v>
      </c>
      <c r="KA55" s="164">
        <v>14.9131</v>
      </c>
      <c r="KB55" s="164">
        <v>-6.3779000000000003</v>
      </c>
      <c r="KC55" s="164">
        <v>-45.761600000000001</v>
      </c>
      <c r="KD55" s="164">
        <v>2.1882999999999999</v>
      </c>
      <c r="KE55" s="164">
        <v>42.32</v>
      </c>
      <c r="KF55" s="164">
        <v>34.5</v>
      </c>
      <c r="KG55" s="164">
        <v>-34.700000000000003</v>
      </c>
      <c r="KH55" s="164">
        <v>17.714600000000001</v>
      </c>
      <c r="KI55" s="164">
        <v>35.346400000000003</v>
      </c>
    </row>
    <row r="56" spans="1:295" ht="18" customHeight="1" x14ac:dyDescent="0.25">
      <c r="A56" s="159" t="s">
        <v>802</v>
      </c>
      <c r="B56" s="159" t="s">
        <v>73</v>
      </c>
      <c r="C56" s="166">
        <v>0</v>
      </c>
      <c r="D56" s="167">
        <v>17.411200000000001</v>
      </c>
      <c r="E56" s="167">
        <v>-21.378499999999999</v>
      </c>
      <c r="F56" s="167">
        <v>-38.366300000000003</v>
      </c>
      <c r="G56" s="167">
        <v>15.2517</v>
      </c>
      <c r="H56" s="168"/>
      <c r="I56" s="167">
        <v>36.598599999999998</v>
      </c>
      <c r="J56" s="167">
        <v>-50.256500000000003</v>
      </c>
      <c r="K56" s="167">
        <v>48.790399999999998</v>
      </c>
      <c r="L56" s="167">
        <v>24.8612</v>
      </c>
      <c r="M56" s="167">
        <v>24.328299999999999</v>
      </c>
      <c r="N56" s="167">
        <v>-8.8800000000000008</v>
      </c>
      <c r="O56" s="167">
        <v>-49.35</v>
      </c>
      <c r="P56" s="167">
        <v>46.2</v>
      </c>
      <c r="Q56" s="167">
        <v>18.216000000000001</v>
      </c>
      <c r="R56" s="167">
        <v>-46.2</v>
      </c>
      <c r="S56" s="167">
        <v>6.2785000000000002</v>
      </c>
      <c r="T56" s="167">
        <v>18.116</v>
      </c>
      <c r="U56" s="167">
        <v>14.8028</v>
      </c>
      <c r="V56" s="167">
        <v>15.146800000000001</v>
      </c>
      <c r="W56" s="167">
        <v>25.279499999999999</v>
      </c>
      <c r="X56" s="167">
        <v>10.246700000000001</v>
      </c>
      <c r="Y56" s="167">
        <v>0.47460000000000002</v>
      </c>
      <c r="Z56" s="167">
        <v>8.4941999999999993</v>
      </c>
      <c r="AA56" s="168"/>
      <c r="AB56" s="168"/>
      <c r="AC56" s="168"/>
      <c r="AD56" s="168"/>
      <c r="AE56" s="168"/>
      <c r="AF56" s="167">
        <v>8.8800000000000008</v>
      </c>
      <c r="AG56" s="167">
        <v>48.4</v>
      </c>
      <c r="AH56" s="168"/>
      <c r="AI56" s="168"/>
      <c r="AJ56" s="166">
        <v>-34.770000000000003</v>
      </c>
      <c r="AK56" s="166">
        <v>-34.61</v>
      </c>
      <c r="AL56" s="168"/>
      <c r="AM56" s="168"/>
      <c r="AN56" s="168"/>
      <c r="AO56" s="167">
        <v>8.9931999999999999</v>
      </c>
      <c r="AP56" s="167">
        <v>-1.3170999999999999</v>
      </c>
      <c r="AQ56" s="167">
        <v>56.302399999999999</v>
      </c>
      <c r="AR56" s="167">
        <v>57.936100000000003</v>
      </c>
      <c r="AS56" s="167">
        <v>44.090499999999999</v>
      </c>
      <c r="AT56" s="167">
        <v>-38.714199999999998</v>
      </c>
      <c r="AU56" s="167">
        <v>-38.009799999999998</v>
      </c>
      <c r="AV56" s="167">
        <v>10.734999999999999</v>
      </c>
      <c r="AW56" s="167">
        <v>10.9559</v>
      </c>
      <c r="AX56" s="167">
        <v>64.702299999999994</v>
      </c>
      <c r="AY56" s="167">
        <v>66.577699999999993</v>
      </c>
      <c r="AZ56" s="167">
        <v>6.2977999999999996</v>
      </c>
      <c r="BA56" s="167">
        <v>34.822299999999998</v>
      </c>
      <c r="BB56" s="167">
        <v>-515.73170000000005</v>
      </c>
      <c r="BC56" s="167">
        <v>26.794499999999999</v>
      </c>
      <c r="BD56" s="167">
        <v>-12.4</v>
      </c>
      <c r="BE56" s="167">
        <v>-13</v>
      </c>
      <c r="BF56" s="167">
        <v>44.655000000000001</v>
      </c>
      <c r="BG56" s="167">
        <v>43.456200000000003</v>
      </c>
      <c r="BH56" s="167">
        <v>-4.4146000000000001</v>
      </c>
      <c r="BI56" s="168"/>
      <c r="BJ56" s="167">
        <v>-83.694199999999995</v>
      </c>
      <c r="BK56" s="167">
        <v>2.9340000000000002</v>
      </c>
      <c r="BL56" s="167">
        <v>0</v>
      </c>
      <c r="BM56" s="167">
        <v>3.3933</v>
      </c>
      <c r="BN56" s="167">
        <v>574.60230000000001</v>
      </c>
      <c r="BO56" s="167">
        <v>120.3955</v>
      </c>
      <c r="BP56" s="167">
        <v>120.7007</v>
      </c>
      <c r="BQ56" s="167">
        <v>-558.39890000000003</v>
      </c>
      <c r="BR56" s="167">
        <v>480.8032</v>
      </c>
      <c r="BS56" s="168"/>
      <c r="BT56" s="167">
        <v>-77.859499999999997</v>
      </c>
      <c r="BU56" s="167">
        <v>80.4298</v>
      </c>
      <c r="BV56" s="167">
        <v>79.107900000000001</v>
      </c>
      <c r="BW56" s="167">
        <v>28.91</v>
      </c>
      <c r="BX56" s="167">
        <v>30.68</v>
      </c>
      <c r="BY56" s="167">
        <v>57.4</v>
      </c>
      <c r="BZ56" s="167">
        <v>79.33</v>
      </c>
      <c r="CA56" s="167">
        <v>12.1943</v>
      </c>
      <c r="CB56" s="167">
        <v>12.328200000000001</v>
      </c>
      <c r="CC56" s="167">
        <v>41.208599999999997</v>
      </c>
      <c r="CD56" s="167">
        <v>42.180199999999999</v>
      </c>
      <c r="CE56" s="167">
        <v>40.307099999999998</v>
      </c>
      <c r="CF56" s="167">
        <v>-109.1404</v>
      </c>
      <c r="CG56" s="167">
        <v>-108.73399999999999</v>
      </c>
      <c r="CH56" s="167">
        <v>13.9473</v>
      </c>
      <c r="CI56" s="168"/>
      <c r="CJ56" s="168"/>
      <c r="CK56" s="168"/>
      <c r="CL56" s="167">
        <v>84</v>
      </c>
      <c r="CM56" s="167">
        <v>75.900000000000006</v>
      </c>
      <c r="CN56" s="167">
        <v>-13.68</v>
      </c>
      <c r="CO56" s="167">
        <v>47.103700000000003</v>
      </c>
      <c r="CP56" s="167">
        <v>46.408499999999997</v>
      </c>
      <c r="CQ56" s="167">
        <v>46.687199999999997</v>
      </c>
      <c r="CR56" s="167">
        <v>-56.349600000000002</v>
      </c>
      <c r="CS56" s="167">
        <v>-55.8568</v>
      </c>
      <c r="CT56" s="167">
        <v>82.567999999999998</v>
      </c>
      <c r="CU56" s="167">
        <v>-71.299000000000007</v>
      </c>
      <c r="CV56" s="167">
        <v>91.596299999999999</v>
      </c>
      <c r="CW56" s="167">
        <v>11.9068</v>
      </c>
      <c r="CX56" s="167">
        <v>69.73</v>
      </c>
      <c r="CY56" s="168"/>
      <c r="CZ56" s="167">
        <v>36.101100000000002</v>
      </c>
      <c r="DA56" s="167">
        <v>34.135399999999997</v>
      </c>
      <c r="DB56" s="167">
        <v>-25.97</v>
      </c>
      <c r="DC56" s="167">
        <v>-3.8935</v>
      </c>
      <c r="DD56" s="168"/>
      <c r="DE56" s="168"/>
      <c r="DF56" s="167">
        <v>-155.3237</v>
      </c>
      <c r="DG56" s="168"/>
      <c r="DH56" s="167">
        <v>-15.6973</v>
      </c>
      <c r="DI56" s="167">
        <v>-96</v>
      </c>
      <c r="DJ56" s="167">
        <v>-97.9</v>
      </c>
      <c r="DK56" s="167">
        <v>25.386700000000001</v>
      </c>
      <c r="DL56" s="167">
        <v>38.973999999999997</v>
      </c>
      <c r="DM56" s="167">
        <v>56.841900000000003</v>
      </c>
      <c r="DN56" s="167">
        <v>55.096400000000003</v>
      </c>
      <c r="DO56" s="167">
        <v>38.75</v>
      </c>
      <c r="DP56" s="167">
        <v>-8.81</v>
      </c>
      <c r="DQ56" s="167">
        <v>64.046000000000006</v>
      </c>
      <c r="DR56" s="167">
        <v>152.12360000000001</v>
      </c>
      <c r="DS56" s="167">
        <v>-14.22</v>
      </c>
      <c r="DT56" s="167">
        <v>-14.52</v>
      </c>
      <c r="DU56" s="167">
        <v>46.54</v>
      </c>
      <c r="DV56" s="167">
        <v>79.64</v>
      </c>
      <c r="DW56" s="167">
        <v>154.6909</v>
      </c>
      <c r="DX56" s="167">
        <v>153.63640000000001</v>
      </c>
      <c r="DY56" s="167">
        <v>54.425600000000003</v>
      </c>
      <c r="DZ56" s="167">
        <v>52.918199999999999</v>
      </c>
      <c r="EA56" s="167">
        <v>252.79490000000001</v>
      </c>
      <c r="EB56" s="167">
        <v>207.62450000000001</v>
      </c>
      <c r="EC56" s="167">
        <v>199.14250000000001</v>
      </c>
      <c r="ED56" s="167">
        <v>201.02359999999999</v>
      </c>
      <c r="EE56" s="167">
        <v>82.839600000000004</v>
      </c>
      <c r="EF56" s="167">
        <v>69.887200000000007</v>
      </c>
      <c r="EG56" s="167">
        <v>-26.747</v>
      </c>
      <c r="EH56" s="167">
        <v>572.87130000000002</v>
      </c>
      <c r="EI56" s="167">
        <v>353.55329999999998</v>
      </c>
      <c r="EJ56" s="168"/>
      <c r="EK56" s="167">
        <v>-24.6797</v>
      </c>
      <c r="EL56" s="167">
        <v>-22.558199999999999</v>
      </c>
      <c r="EM56" s="168"/>
      <c r="EN56" s="167">
        <v>18.084099999999999</v>
      </c>
      <c r="EO56" s="168"/>
      <c r="EP56" s="167">
        <v>32.304000000000002</v>
      </c>
      <c r="EQ56" s="167">
        <v>-14.097899999999999</v>
      </c>
      <c r="ER56" s="167">
        <v>-14.520899999999999</v>
      </c>
      <c r="ES56" s="167">
        <v>-37.180599999999998</v>
      </c>
      <c r="ET56" s="168"/>
      <c r="EU56" s="167">
        <v>-6.34</v>
      </c>
      <c r="EV56" s="168"/>
      <c r="EW56" s="167">
        <v>7.5716000000000001</v>
      </c>
      <c r="EX56" s="167">
        <v>1.5002</v>
      </c>
      <c r="EY56" s="167">
        <v>-36.189599999999999</v>
      </c>
      <c r="EZ56" s="167">
        <v>-35.132599999999996</v>
      </c>
      <c r="FA56" s="167">
        <v>4.6009000000000002</v>
      </c>
      <c r="FB56" s="167">
        <v>-67.316500000000005</v>
      </c>
      <c r="FC56" s="167">
        <v>31.999500000000001</v>
      </c>
      <c r="FD56" s="167">
        <v>23.601299999999998</v>
      </c>
      <c r="FE56" s="168"/>
      <c r="FF56" s="167">
        <v>23.07</v>
      </c>
      <c r="FG56" s="167">
        <v>43.032299999999999</v>
      </c>
      <c r="FH56" s="167">
        <v>42.953299999999999</v>
      </c>
      <c r="FI56" s="167">
        <v>41.726999999999997</v>
      </c>
      <c r="FJ56" s="167">
        <v>-11.7219</v>
      </c>
      <c r="FK56" s="167">
        <v>-12.3918</v>
      </c>
      <c r="FL56" s="167">
        <v>85.402699999999996</v>
      </c>
      <c r="FM56" s="167">
        <v>-53.210500000000003</v>
      </c>
      <c r="FN56" s="167">
        <v>-52.575400000000002</v>
      </c>
      <c r="FO56" s="167">
        <v>46.064399999999999</v>
      </c>
      <c r="FP56" s="167">
        <v>49.836100000000002</v>
      </c>
      <c r="FQ56" s="167">
        <v>33.041899999999998</v>
      </c>
      <c r="FR56" s="167">
        <v>11.91</v>
      </c>
      <c r="FS56" s="167">
        <v>9.1658000000000008</v>
      </c>
      <c r="FT56" s="167">
        <v>0.92679999999999996</v>
      </c>
      <c r="FU56" s="167">
        <v>-5.28</v>
      </c>
      <c r="FV56" s="167">
        <v>16.02</v>
      </c>
      <c r="FW56" s="167">
        <v>33.174199999999999</v>
      </c>
      <c r="FX56" s="168"/>
      <c r="FY56" s="167">
        <v>-3.17</v>
      </c>
      <c r="FZ56" s="167">
        <v>4.2859999999999996</v>
      </c>
      <c r="GA56" s="168"/>
      <c r="GB56" s="166">
        <v>36.81</v>
      </c>
      <c r="GC56" s="167">
        <v>-50.071399999999997</v>
      </c>
      <c r="GD56" s="167">
        <v>-45.694800000000001</v>
      </c>
      <c r="GE56" s="168"/>
      <c r="GF56" s="167">
        <v>83.271500000000003</v>
      </c>
      <c r="GG56" s="167">
        <v>26.1</v>
      </c>
      <c r="GH56" s="167">
        <v>-20.090699999999998</v>
      </c>
      <c r="GI56" s="167">
        <v>-0.26390000000000002</v>
      </c>
      <c r="GJ56" s="168"/>
      <c r="GK56" s="167">
        <v>1.7407999999999999</v>
      </c>
      <c r="GL56" s="168"/>
      <c r="GM56" s="168"/>
      <c r="GN56" s="167">
        <v>-13.6806</v>
      </c>
      <c r="GO56" s="167">
        <v>-29.891500000000001</v>
      </c>
      <c r="GP56" s="167">
        <v>17.7072</v>
      </c>
      <c r="GQ56" s="167">
        <v>30.901499999999999</v>
      </c>
      <c r="GR56" s="167">
        <v>63.3752</v>
      </c>
      <c r="GS56" s="167">
        <v>64.571899999999999</v>
      </c>
      <c r="GT56" s="167">
        <v>-135.33969999999999</v>
      </c>
      <c r="GU56" s="167">
        <v>-20.886199999999999</v>
      </c>
      <c r="GV56" s="167">
        <v>22.856100000000001</v>
      </c>
      <c r="GW56" s="167">
        <v>-45.841700000000003</v>
      </c>
      <c r="GX56" s="167">
        <v>11.478999999999999</v>
      </c>
      <c r="GY56" s="167">
        <v>10.012499999999999</v>
      </c>
      <c r="GZ56" s="167">
        <v>9.7152999999999992</v>
      </c>
      <c r="HA56" s="168"/>
      <c r="HB56" s="167">
        <v>271.68279999999999</v>
      </c>
      <c r="HC56" s="167">
        <v>269.12060000000002</v>
      </c>
      <c r="HD56" s="167">
        <v>219.2</v>
      </c>
      <c r="HE56" s="167">
        <v>-216.76949999999999</v>
      </c>
      <c r="HF56" s="167">
        <v>-402.25920000000002</v>
      </c>
      <c r="HG56" s="167">
        <v>403.30689999999998</v>
      </c>
      <c r="HH56" s="167">
        <v>426.61559999999997</v>
      </c>
      <c r="HI56" s="167">
        <v>-250.79570000000001</v>
      </c>
      <c r="HJ56" s="167">
        <v>-250.95959999999999</v>
      </c>
      <c r="HK56" s="167">
        <v>-15.953200000000001</v>
      </c>
      <c r="HL56" s="167">
        <v>0</v>
      </c>
      <c r="HM56" s="167">
        <v>76.075000000000003</v>
      </c>
      <c r="HN56" s="167">
        <v>77.332999999999998</v>
      </c>
      <c r="HO56" s="168"/>
      <c r="HP56" s="168"/>
      <c r="HQ56" s="167">
        <v>44.717799999999997</v>
      </c>
      <c r="HR56" s="167">
        <v>44.6629</v>
      </c>
      <c r="HS56" s="167">
        <v>-46.9544</v>
      </c>
      <c r="HT56" s="167">
        <v>-48.0062</v>
      </c>
      <c r="HU56" s="167">
        <v>87.02</v>
      </c>
      <c r="HV56" s="167">
        <v>85.95</v>
      </c>
      <c r="HW56" s="167">
        <v>75.599999999999994</v>
      </c>
      <c r="HX56" s="167">
        <v>76.5</v>
      </c>
      <c r="HY56" s="167">
        <v>21.699100000000001</v>
      </c>
      <c r="HZ56" s="167">
        <v>26.72</v>
      </c>
      <c r="IA56" s="167">
        <v>-394.40140000000002</v>
      </c>
      <c r="IB56" s="167">
        <v>108.9776</v>
      </c>
      <c r="IC56" s="167">
        <v>108.6587</v>
      </c>
      <c r="ID56" s="168"/>
      <c r="IE56" s="167">
        <v>41</v>
      </c>
      <c r="IF56" s="167">
        <v>-42.9</v>
      </c>
      <c r="IG56" s="167">
        <v>-43.2</v>
      </c>
      <c r="IH56" s="168"/>
      <c r="II56" s="168"/>
      <c r="IJ56" s="167">
        <v>-422.73099999999999</v>
      </c>
      <c r="IK56" s="167">
        <v>-319.08890000000002</v>
      </c>
      <c r="IL56" s="167">
        <v>396.54239999999999</v>
      </c>
      <c r="IM56" s="167">
        <v>487.60239999999999</v>
      </c>
      <c r="IN56" s="167">
        <v>60.445500000000003</v>
      </c>
      <c r="IO56" s="167">
        <v>-478.97289999999998</v>
      </c>
      <c r="IP56" s="167">
        <v>479.72469999999998</v>
      </c>
      <c r="IQ56" s="167">
        <v>-210.60419999999999</v>
      </c>
      <c r="IR56" s="167">
        <v>-213.2705</v>
      </c>
      <c r="IS56" s="167">
        <v>-468.44260000000003</v>
      </c>
      <c r="IT56" s="167">
        <v>127.8882</v>
      </c>
      <c r="IU56" s="167">
        <v>126.8734</v>
      </c>
      <c r="IV56" s="167">
        <v>215.3323</v>
      </c>
      <c r="IW56" s="167">
        <v>-385.96679999999998</v>
      </c>
      <c r="IX56" s="167">
        <v>214.11250000000001</v>
      </c>
      <c r="IY56" s="167">
        <v>-175.71729999999999</v>
      </c>
      <c r="IZ56" s="167">
        <v>176.93270000000001</v>
      </c>
      <c r="JA56" s="167">
        <v>-8.0681999999999992</v>
      </c>
      <c r="JB56" s="168"/>
      <c r="JC56" s="167">
        <v>23.2</v>
      </c>
      <c r="JD56" s="167">
        <v>6.9050000000000002</v>
      </c>
      <c r="JE56" s="167">
        <v>6.907</v>
      </c>
      <c r="JF56" s="167">
        <v>-22.88</v>
      </c>
      <c r="JG56" s="168"/>
      <c r="JH56" s="168"/>
      <c r="JI56" s="167">
        <v>-2.9000000000000001E-2</v>
      </c>
      <c r="JJ56" s="167">
        <v>-40.196800000000003</v>
      </c>
      <c r="JK56" s="167">
        <v>-7.4387999999999996</v>
      </c>
      <c r="JL56" s="167">
        <v>19.8</v>
      </c>
      <c r="JM56" s="167">
        <v>54.045000000000002</v>
      </c>
      <c r="JN56" s="167">
        <v>53.307000000000002</v>
      </c>
      <c r="JO56" s="168"/>
      <c r="JP56" s="168"/>
      <c r="JQ56" s="167">
        <v>50.108400000000003</v>
      </c>
      <c r="JR56" s="167">
        <v>50.6173</v>
      </c>
      <c r="JS56" s="167">
        <v>50.409799999999997</v>
      </c>
      <c r="JT56" s="168"/>
      <c r="JU56" s="167">
        <v>-41.2</v>
      </c>
      <c r="JV56" s="167">
        <v>30.512</v>
      </c>
      <c r="JW56" s="167">
        <v>6.44</v>
      </c>
      <c r="JX56" s="168"/>
      <c r="JY56" s="167">
        <v>-5.9772999999999996</v>
      </c>
      <c r="JZ56" s="167">
        <v>45.032600000000002</v>
      </c>
      <c r="KA56" s="167">
        <v>15.3683</v>
      </c>
      <c r="KB56" s="167">
        <v>-6.5385</v>
      </c>
      <c r="KC56" s="167">
        <v>-44.907899999999998</v>
      </c>
      <c r="KD56" s="167">
        <v>2.5661</v>
      </c>
      <c r="KE56" s="167">
        <v>41.314100000000003</v>
      </c>
      <c r="KF56" s="167">
        <v>34.700000000000003</v>
      </c>
      <c r="KG56" s="167">
        <v>-34.5</v>
      </c>
      <c r="KH56" s="167">
        <v>24.521599999999999</v>
      </c>
      <c r="KI56" s="167">
        <v>-5.8704999999999998</v>
      </c>
    </row>
    <row r="57" spans="1:295" x14ac:dyDescent="0.25">
      <c r="A57" s="227" t="s">
        <v>814</v>
      </c>
      <c r="B57" s="227"/>
      <c r="C57" s="169">
        <v>0</v>
      </c>
      <c r="D57" s="169">
        <v>24.718399999999999</v>
      </c>
      <c r="E57" s="169">
        <v>-19.375299999999999</v>
      </c>
      <c r="F57" s="169">
        <v>-34.936900000000001</v>
      </c>
      <c r="G57" s="169">
        <v>20.205100000000002</v>
      </c>
      <c r="H57" s="169">
        <v>0</v>
      </c>
      <c r="I57" s="169">
        <v>55.4208</v>
      </c>
      <c r="J57" s="169">
        <v>-41.589500000000001</v>
      </c>
      <c r="K57" s="169">
        <v>69.795299999999997</v>
      </c>
      <c r="L57" s="169">
        <v>35.228900000000003</v>
      </c>
      <c r="M57" s="169">
        <v>34.552399999999999</v>
      </c>
      <c r="N57" s="169">
        <v>6.66</v>
      </c>
      <c r="O57" s="169">
        <v>-35.578000000000003</v>
      </c>
      <c r="P57" s="169">
        <v>68.2</v>
      </c>
      <c r="Q57" s="169">
        <v>25.667999999999999</v>
      </c>
      <c r="R57" s="169">
        <v>-33</v>
      </c>
      <c r="S57" s="169">
        <v>13.2624</v>
      </c>
      <c r="T57" s="169">
        <v>47.605800000000002</v>
      </c>
      <c r="U57" s="169">
        <v>18.758800000000001</v>
      </c>
      <c r="V57" s="169">
        <v>18.847100000000001</v>
      </c>
      <c r="W57" s="169">
        <v>31.173300000000001</v>
      </c>
      <c r="X57" s="169">
        <v>18.697299999999998</v>
      </c>
      <c r="Y57" s="169">
        <v>0.53120000000000001</v>
      </c>
      <c r="Z57" s="169">
        <v>8.4941999999999993</v>
      </c>
      <c r="AA57" s="169">
        <v>0</v>
      </c>
      <c r="AB57" s="169">
        <v>0</v>
      </c>
      <c r="AC57" s="169">
        <v>-36.76</v>
      </c>
      <c r="AD57" s="169">
        <v>-36.909999999999997</v>
      </c>
      <c r="AE57" s="169">
        <v>0</v>
      </c>
      <c r="AF57" s="169">
        <v>24.42</v>
      </c>
      <c r="AG57" s="169">
        <v>74.8</v>
      </c>
      <c r="AH57" s="169">
        <v>0</v>
      </c>
      <c r="AI57" s="169">
        <v>0</v>
      </c>
      <c r="AJ57" s="169">
        <v>-29.74</v>
      </c>
      <c r="AK57" s="169">
        <v>-29.74</v>
      </c>
      <c r="AL57" s="169">
        <v>-44.52</v>
      </c>
      <c r="AM57" s="169">
        <v>37.840000000000003</v>
      </c>
      <c r="AN57" s="169">
        <v>37.880000000000003</v>
      </c>
      <c r="AO57" s="169">
        <v>24.596900000000002</v>
      </c>
      <c r="AP57" s="169">
        <v>-1.3170999999999999</v>
      </c>
      <c r="AQ57" s="169">
        <v>76.044399999999996</v>
      </c>
      <c r="AR57" s="169">
        <v>79.031899999999993</v>
      </c>
      <c r="AS57" s="169">
        <v>72.680400000000006</v>
      </c>
      <c r="AT57" s="169">
        <v>-25.854099999999999</v>
      </c>
      <c r="AU57" s="169">
        <v>-26.5273</v>
      </c>
      <c r="AV57" s="169">
        <v>37.018799999999999</v>
      </c>
      <c r="AW57" s="169">
        <v>37.104700000000001</v>
      </c>
      <c r="AX57" s="169">
        <v>83.456599999999995</v>
      </c>
      <c r="AY57" s="169">
        <v>84.796199999999999</v>
      </c>
      <c r="AZ57" s="169">
        <v>12.0558</v>
      </c>
      <c r="BA57" s="169">
        <v>64.175799999999995</v>
      </c>
      <c r="BB57" s="169">
        <v>-475.38150000000002</v>
      </c>
      <c r="BC57" s="169">
        <v>30.769500000000001</v>
      </c>
      <c r="BD57" s="169">
        <v>-5.2</v>
      </c>
      <c r="BE57" s="169">
        <v>-5.3</v>
      </c>
      <c r="BF57" s="169">
        <v>65.8185</v>
      </c>
      <c r="BG57" s="169">
        <v>63.293900000000001</v>
      </c>
      <c r="BH57" s="169">
        <v>-2.2690000000000001</v>
      </c>
      <c r="BI57" s="169">
        <v>0</v>
      </c>
      <c r="BJ57" s="169">
        <v>-83.694199999999995</v>
      </c>
      <c r="BK57" s="169">
        <v>8.5266999999999999</v>
      </c>
      <c r="BL57" s="169">
        <v>9.0396000000000001</v>
      </c>
      <c r="BM57" s="169">
        <v>6.0945</v>
      </c>
      <c r="BN57" s="169">
        <v>727.92719999999997</v>
      </c>
      <c r="BO57" s="169">
        <v>210.39449999999999</v>
      </c>
      <c r="BP57" s="169">
        <v>209.75360000000001</v>
      </c>
      <c r="BQ57" s="169">
        <v>-527.99570000000006</v>
      </c>
      <c r="BR57" s="169">
        <v>736.62120000000004</v>
      </c>
      <c r="BS57" s="169">
        <v>0</v>
      </c>
      <c r="BT57" s="169">
        <v>-30.208100000000002</v>
      </c>
      <c r="BU57" s="169">
        <v>104.456</v>
      </c>
      <c r="BV57" s="169">
        <v>108.23820000000001</v>
      </c>
      <c r="BW57" s="169">
        <v>45.89</v>
      </c>
      <c r="BX57" s="169">
        <v>45.21</v>
      </c>
      <c r="BY57" s="169">
        <v>78.94</v>
      </c>
      <c r="BZ57" s="169">
        <v>88.36</v>
      </c>
      <c r="CA57" s="169">
        <v>48.630600000000001</v>
      </c>
      <c r="CB57" s="169">
        <v>47.2911</v>
      </c>
      <c r="CC57" s="169">
        <v>69.446799999999996</v>
      </c>
      <c r="CD57" s="169">
        <v>70.923000000000002</v>
      </c>
      <c r="CE57" s="169">
        <v>48.639000000000003</v>
      </c>
      <c r="CF57" s="169">
        <v>-52.478900000000003</v>
      </c>
      <c r="CG57" s="169">
        <v>-51.863900000000001</v>
      </c>
      <c r="CH57" s="169">
        <v>22.161300000000001</v>
      </c>
      <c r="CI57" s="169">
        <v>0</v>
      </c>
      <c r="CJ57" s="169">
        <v>0</v>
      </c>
      <c r="CK57" s="169">
        <v>0</v>
      </c>
      <c r="CL57" s="169">
        <v>108.5</v>
      </c>
      <c r="CM57" s="169">
        <v>98.9</v>
      </c>
      <c r="CN57" s="169">
        <v>-8.4700000000000006</v>
      </c>
      <c r="CO57" s="169">
        <v>60.5349</v>
      </c>
      <c r="CP57" s="169">
        <v>58.741500000000002</v>
      </c>
      <c r="CQ57" s="169">
        <v>59.008899999999997</v>
      </c>
      <c r="CR57" s="169">
        <v>-30.701699999999999</v>
      </c>
      <c r="CS57" s="169">
        <v>-31.2348</v>
      </c>
      <c r="CT57" s="169">
        <v>108.4314</v>
      </c>
      <c r="CU57" s="169">
        <v>-46.011899999999997</v>
      </c>
      <c r="CV57" s="169">
        <v>123.10039999999999</v>
      </c>
      <c r="CW57" s="169">
        <v>16.9023</v>
      </c>
      <c r="CX57" s="169">
        <v>86.71</v>
      </c>
      <c r="CY57" s="169">
        <v>51.88</v>
      </c>
      <c r="CZ57" s="169">
        <v>54.1479</v>
      </c>
      <c r="DA57" s="169">
        <v>51.4206</v>
      </c>
      <c r="DB57" s="169">
        <v>-20.75</v>
      </c>
      <c r="DC57" s="169">
        <v>-0.8931</v>
      </c>
      <c r="DD57" s="169">
        <v>0</v>
      </c>
      <c r="DE57" s="169">
        <v>0</v>
      </c>
      <c r="DF57" s="169">
        <v>-104.78619999999999</v>
      </c>
      <c r="DG57" s="169">
        <v>0</v>
      </c>
      <c r="DH57" s="169">
        <v>-12.5739</v>
      </c>
      <c r="DI57" s="169">
        <v>-67.2</v>
      </c>
      <c r="DJ57" s="169">
        <v>-65.7</v>
      </c>
      <c r="DK57" s="169">
        <v>29.001200000000001</v>
      </c>
      <c r="DL57" s="169">
        <v>67.391999999999996</v>
      </c>
      <c r="DM57" s="169">
        <v>88.777799999999999</v>
      </c>
      <c r="DN57" s="169">
        <v>94.940200000000004</v>
      </c>
      <c r="DO57" s="169">
        <v>66.12</v>
      </c>
      <c r="DP57" s="169">
        <v>0</v>
      </c>
      <c r="DQ57" s="169">
        <v>68.525499999999994</v>
      </c>
      <c r="DR57" s="169">
        <v>182.56039999999999</v>
      </c>
      <c r="DS57" s="169">
        <v>-1.68</v>
      </c>
      <c r="DT57" s="169">
        <v>-1.72</v>
      </c>
      <c r="DU57" s="169">
        <v>80.27</v>
      </c>
      <c r="DV57" s="169">
        <v>97.86</v>
      </c>
      <c r="DW57" s="169">
        <v>183.3818</v>
      </c>
      <c r="DX57" s="169">
        <v>181.9091</v>
      </c>
      <c r="DY57" s="169">
        <v>77.384699999999995</v>
      </c>
      <c r="DZ57" s="169">
        <v>74.754499999999993</v>
      </c>
      <c r="EA57" s="169">
        <v>310.79899999999998</v>
      </c>
      <c r="EB57" s="169">
        <v>253.36500000000001</v>
      </c>
      <c r="EC57" s="169">
        <v>244.6677</v>
      </c>
      <c r="ED57" s="169">
        <v>247.6635</v>
      </c>
      <c r="EE57" s="169">
        <v>82.839600000000004</v>
      </c>
      <c r="EF57" s="169">
        <v>69.887200000000007</v>
      </c>
      <c r="EG57" s="169">
        <v>-26.611999999999998</v>
      </c>
      <c r="EH57" s="169">
        <v>691.81529999999998</v>
      </c>
      <c r="EI57" s="169">
        <v>353.55329999999998</v>
      </c>
      <c r="EJ57" s="169">
        <v>0</v>
      </c>
      <c r="EK57" s="169">
        <v>-17.282699999999998</v>
      </c>
      <c r="EL57" s="169">
        <v>-14.245900000000001</v>
      </c>
      <c r="EM57" s="169">
        <v>59.559800000000003</v>
      </c>
      <c r="EN57" s="169">
        <v>18.084099999999999</v>
      </c>
      <c r="EO57" s="169">
        <v>0</v>
      </c>
      <c r="EP57" s="169">
        <v>41.52</v>
      </c>
      <c r="EQ57" s="169">
        <v>7.0652999999999997</v>
      </c>
      <c r="ER57" s="169">
        <v>6.6924000000000001</v>
      </c>
      <c r="ES57" s="169">
        <v>21.2867</v>
      </c>
      <c r="ET57" s="169">
        <v>0</v>
      </c>
      <c r="EU57" s="169">
        <v>-5.17</v>
      </c>
      <c r="EV57" s="169">
        <v>0</v>
      </c>
      <c r="EW57" s="169">
        <v>13.8453</v>
      </c>
      <c r="EX57" s="169">
        <v>1.5002</v>
      </c>
      <c r="EY57" s="169">
        <v>-34.121400000000001</v>
      </c>
      <c r="EZ57" s="169">
        <v>-33.404400000000003</v>
      </c>
      <c r="FA57" s="169">
        <v>14.1797</v>
      </c>
      <c r="FB57" s="169">
        <v>-14.3329</v>
      </c>
      <c r="FC57" s="169">
        <v>31.999500000000001</v>
      </c>
      <c r="FD57" s="169">
        <v>25.130700000000001</v>
      </c>
      <c r="FE57" s="169">
        <v>0</v>
      </c>
      <c r="FF57" s="169">
        <v>24.921199999999999</v>
      </c>
      <c r="FG57" s="169">
        <v>44.197899999999997</v>
      </c>
      <c r="FH57" s="169">
        <v>44.9833</v>
      </c>
      <c r="FI57" s="169">
        <v>43.000100000000003</v>
      </c>
      <c r="FJ57" s="169">
        <v>17.750399999999999</v>
      </c>
      <c r="FK57" s="169">
        <v>17.248000000000001</v>
      </c>
      <c r="FL57" s="169">
        <v>198.7706</v>
      </c>
      <c r="FM57" s="169">
        <v>-14.599</v>
      </c>
      <c r="FN57" s="169">
        <v>-14.192399999999999</v>
      </c>
      <c r="FO57" s="169">
        <v>125.41</v>
      </c>
      <c r="FP57" s="169">
        <v>134.9888</v>
      </c>
      <c r="FQ57" s="169">
        <v>57.688299999999998</v>
      </c>
      <c r="FR57" s="169">
        <v>29.61</v>
      </c>
      <c r="FS57" s="169">
        <v>15.1693</v>
      </c>
      <c r="FT57" s="169">
        <v>1.7130000000000001</v>
      </c>
      <c r="FU57" s="169">
        <v>-2.85</v>
      </c>
      <c r="FV57" s="169">
        <v>22.01</v>
      </c>
      <c r="FW57" s="169">
        <v>57.895400000000002</v>
      </c>
      <c r="FX57" s="169">
        <v>11.1381</v>
      </c>
      <c r="FY57" s="169">
        <v>-0.308</v>
      </c>
      <c r="FZ57" s="169">
        <v>4.7350000000000003</v>
      </c>
      <c r="GA57" s="169">
        <v>9.6018000000000008</v>
      </c>
      <c r="GB57" s="169">
        <v>40.4</v>
      </c>
      <c r="GC57" s="169">
        <v>-7.4439000000000002</v>
      </c>
      <c r="GD57" s="169">
        <v>-5.8869999999999996</v>
      </c>
      <c r="GE57" s="169">
        <v>17.09</v>
      </c>
      <c r="GF57" s="169">
        <v>104.52119999999999</v>
      </c>
      <c r="GG57" s="169">
        <v>29.7</v>
      </c>
      <c r="GH57" s="169">
        <v>-9.2738999999999994</v>
      </c>
      <c r="GI57" s="169">
        <v>-0.2001</v>
      </c>
      <c r="GJ57" s="169">
        <v>0</v>
      </c>
      <c r="GK57" s="169">
        <v>3.1417000000000002</v>
      </c>
      <c r="GL57" s="169">
        <v>0</v>
      </c>
      <c r="GM57" s="169">
        <v>0</v>
      </c>
      <c r="GN57" s="169">
        <v>-12.770300000000001</v>
      </c>
      <c r="GO57" s="169">
        <v>-16.103000000000002</v>
      </c>
      <c r="GP57" s="169">
        <v>19.0943</v>
      </c>
      <c r="GQ57" s="169">
        <v>55.414000000000001</v>
      </c>
      <c r="GR57" s="169">
        <v>66.996099999999998</v>
      </c>
      <c r="GS57" s="169">
        <v>69.436000000000007</v>
      </c>
      <c r="GT57" s="169">
        <v>-91.750100000000003</v>
      </c>
      <c r="GU57" s="169">
        <v>-13.8461</v>
      </c>
      <c r="GV57" s="169">
        <v>33.144100000000002</v>
      </c>
      <c r="GW57" s="169">
        <v>-32.9758</v>
      </c>
      <c r="GX57" s="169">
        <v>12.9168</v>
      </c>
      <c r="GY57" s="169">
        <v>20.347300000000001</v>
      </c>
      <c r="GZ57" s="169">
        <v>19.800999999999998</v>
      </c>
      <c r="HA57" s="169">
        <v>16</v>
      </c>
      <c r="HB57" s="169">
        <v>287.08909999999997</v>
      </c>
      <c r="HC57" s="169">
        <v>285.7679</v>
      </c>
      <c r="HD57" s="169">
        <v>243.9</v>
      </c>
      <c r="HE57" s="169">
        <v>-39.698300000000003</v>
      </c>
      <c r="HF57" s="169">
        <v>-166.27019999999999</v>
      </c>
      <c r="HG57" s="169">
        <v>413.0745</v>
      </c>
      <c r="HH57" s="169">
        <v>426.61559999999997</v>
      </c>
      <c r="HI57" s="169">
        <v>-104.4421</v>
      </c>
      <c r="HJ57" s="169">
        <v>-103.9567</v>
      </c>
      <c r="HK57" s="169">
        <v>-6.8432000000000004</v>
      </c>
      <c r="HL57" s="169">
        <v>8.4027999999999992</v>
      </c>
      <c r="HM57" s="169">
        <v>83.212599999999995</v>
      </c>
      <c r="HN57" s="169">
        <v>79.569500000000005</v>
      </c>
      <c r="HO57" s="169">
        <v>-45.171500000000002</v>
      </c>
      <c r="HP57" s="169">
        <v>-49.688899999999997</v>
      </c>
      <c r="HQ57" s="169">
        <v>49.090400000000002</v>
      </c>
      <c r="HR57" s="169">
        <v>48.090600000000002</v>
      </c>
      <c r="HS57" s="169">
        <v>-13.7522</v>
      </c>
      <c r="HT57" s="169">
        <v>-13.9885</v>
      </c>
      <c r="HU57" s="169">
        <v>103.6</v>
      </c>
      <c r="HV57" s="169">
        <v>103.28</v>
      </c>
      <c r="HW57" s="169">
        <v>92</v>
      </c>
      <c r="HX57" s="169">
        <v>92.6</v>
      </c>
      <c r="HY57" s="169">
        <v>22.149799999999999</v>
      </c>
      <c r="HZ57" s="169">
        <v>37.68</v>
      </c>
      <c r="IA57" s="169">
        <v>-389.77800000000002</v>
      </c>
      <c r="IB57" s="169">
        <v>113.8943</v>
      </c>
      <c r="IC57" s="169">
        <v>113.53700000000001</v>
      </c>
      <c r="ID57" s="169">
        <v>17.899999999999999</v>
      </c>
      <c r="IE57" s="169">
        <v>75.900000000000006</v>
      </c>
      <c r="IF57" s="169">
        <v>-5.4</v>
      </c>
      <c r="IG57" s="169">
        <v>-4.5999999999999996</v>
      </c>
      <c r="IH57" s="169">
        <v>2.0186000000000002</v>
      </c>
      <c r="II57" s="169">
        <v>1.7332000000000001</v>
      </c>
      <c r="IJ57" s="169">
        <v>20.743400000000001</v>
      </c>
      <c r="IK57" s="169">
        <v>134.66800000000001</v>
      </c>
      <c r="IL57" s="169">
        <v>444.47460000000001</v>
      </c>
      <c r="IM57" s="169">
        <v>544.66840000000002</v>
      </c>
      <c r="IN57" s="169">
        <v>158.321</v>
      </c>
      <c r="IO57" s="169">
        <v>-120.3304</v>
      </c>
      <c r="IP57" s="169">
        <v>535.49659999999994</v>
      </c>
      <c r="IQ57" s="169">
        <v>-132.40960000000001</v>
      </c>
      <c r="IR57" s="169">
        <v>0</v>
      </c>
      <c r="IS57" s="169">
        <v>-113.9667</v>
      </c>
      <c r="IT57" s="169">
        <v>205.2542</v>
      </c>
      <c r="IU57" s="169">
        <v>205.46420000000001</v>
      </c>
      <c r="IV57" s="169">
        <v>270.5213</v>
      </c>
      <c r="IW57" s="169">
        <v>-117.0442</v>
      </c>
      <c r="IX57" s="169">
        <v>226.417</v>
      </c>
      <c r="IY57" s="169">
        <v>-113.0839</v>
      </c>
      <c r="IZ57" s="169">
        <v>214.26519999999999</v>
      </c>
      <c r="JA57" s="169">
        <v>-5.6677</v>
      </c>
      <c r="JB57" s="169">
        <v>0</v>
      </c>
      <c r="JC57" s="169">
        <v>24.48</v>
      </c>
      <c r="JD57" s="169">
        <v>7.8579999999999997</v>
      </c>
      <c r="JE57" s="169">
        <v>7.859</v>
      </c>
      <c r="JF57" s="169">
        <v>-21.28</v>
      </c>
      <c r="JG57" s="169">
        <v>0</v>
      </c>
      <c r="JH57" s="169">
        <v>0</v>
      </c>
      <c r="JI57" s="169">
        <v>1.5E-3</v>
      </c>
      <c r="JJ57" s="169">
        <v>-21.416</v>
      </c>
      <c r="JK57" s="169">
        <v>0.32500000000000001</v>
      </c>
      <c r="JL57" s="169">
        <v>23.2</v>
      </c>
      <c r="JM57" s="169">
        <v>54.996000000000002</v>
      </c>
      <c r="JN57" s="169">
        <v>54.898000000000003</v>
      </c>
      <c r="JO57" s="169">
        <v>11.3931</v>
      </c>
      <c r="JP57" s="169">
        <v>13.6256</v>
      </c>
      <c r="JQ57" s="169">
        <v>53.170499999999997</v>
      </c>
      <c r="JR57" s="169">
        <v>51.943100000000001</v>
      </c>
      <c r="JS57" s="169">
        <v>53.350999999999999</v>
      </c>
      <c r="JT57" s="169">
        <v>0</v>
      </c>
      <c r="JU57" s="169">
        <v>-28.4</v>
      </c>
      <c r="JV57" s="169">
        <v>39.5486</v>
      </c>
      <c r="JW57" s="169">
        <v>10.84</v>
      </c>
      <c r="JX57" s="169">
        <v>0</v>
      </c>
      <c r="JY57" s="169">
        <v>6.5206</v>
      </c>
      <c r="JZ57" s="169">
        <v>52.936399999999999</v>
      </c>
      <c r="KA57" s="169">
        <v>28.914000000000001</v>
      </c>
      <c r="KB57" s="169">
        <v>5.2965</v>
      </c>
      <c r="KC57" s="169">
        <v>-42.389800000000001</v>
      </c>
      <c r="KD57" s="169">
        <v>17.4267</v>
      </c>
      <c r="KE57" s="169">
        <v>50.738799999999998</v>
      </c>
      <c r="KF57" s="169">
        <v>67</v>
      </c>
      <c r="KG57" s="169">
        <v>-18.8</v>
      </c>
      <c r="KH57" s="169">
        <v>101.6931</v>
      </c>
      <c r="KI57" s="169">
        <v>311.77640000000002</v>
      </c>
    </row>
    <row r="58" spans="1:295" x14ac:dyDescent="0.25">
      <c r="A58" s="227" t="s">
        <v>815</v>
      </c>
      <c r="B58" s="227"/>
      <c r="C58" s="169">
        <v>0</v>
      </c>
      <c r="D58" s="169">
        <v>15.601800000000001</v>
      </c>
      <c r="E58" s="169">
        <v>-30.291899999999998</v>
      </c>
      <c r="F58" s="169">
        <v>-39.916499999999999</v>
      </c>
      <c r="G58" s="169">
        <v>8.8042999999999996</v>
      </c>
      <c r="H58" s="169">
        <v>0</v>
      </c>
      <c r="I58" s="169">
        <v>26.3551</v>
      </c>
      <c r="J58" s="169">
        <v>-92.301400000000001</v>
      </c>
      <c r="K58" s="169">
        <v>34.6312</v>
      </c>
      <c r="L58" s="169">
        <v>17.6555</v>
      </c>
      <c r="M58" s="169">
        <v>17.5045</v>
      </c>
      <c r="N58" s="169">
        <v>-24.42</v>
      </c>
      <c r="O58" s="169">
        <v>-76.331000000000003</v>
      </c>
      <c r="P58" s="169">
        <v>33</v>
      </c>
      <c r="Q58" s="169">
        <v>13.247999999999999</v>
      </c>
      <c r="R58" s="169">
        <v>-68.2</v>
      </c>
      <c r="S58" s="169">
        <v>4.0410000000000004</v>
      </c>
      <c r="T58" s="169">
        <v>8.9559999999999995</v>
      </c>
      <c r="U58" s="169">
        <v>10.4473</v>
      </c>
      <c r="V58" s="169">
        <v>10.502800000000001</v>
      </c>
      <c r="W58" s="169">
        <v>17.255199999999999</v>
      </c>
      <c r="X58" s="169">
        <v>6.0275999999999996</v>
      </c>
      <c r="Y58" s="169">
        <v>1.49E-2</v>
      </c>
      <c r="Z58" s="169">
        <v>2.0827</v>
      </c>
      <c r="AA58" s="169">
        <v>0</v>
      </c>
      <c r="AB58" s="169">
        <v>0</v>
      </c>
      <c r="AC58" s="169">
        <v>-40.22</v>
      </c>
      <c r="AD58" s="169">
        <v>-40.1</v>
      </c>
      <c r="AE58" s="169">
        <v>0</v>
      </c>
      <c r="AF58" s="169">
        <v>-6.66</v>
      </c>
      <c r="AG58" s="169">
        <v>35.200000000000003</v>
      </c>
      <c r="AH58" s="169">
        <v>0</v>
      </c>
      <c r="AI58" s="169">
        <v>0</v>
      </c>
      <c r="AJ58" s="169">
        <v>-37.57</v>
      </c>
      <c r="AK58" s="169">
        <v>-37.49</v>
      </c>
      <c r="AL58" s="169">
        <v>-56.58</v>
      </c>
      <c r="AM58" s="169">
        <v>29.94</v>
      </c>
      <c r="AN58" s="169">
        <v>29.96</v>
      </c>
      <c r="AO58" s="169">
        <v>0.44829999999999998</v>
      </c>
      <c r="AP58" s="169">
        <v>-12.870100000000001</v>
      </c>
      <c r="AQ58" s="169">
        <v>44.058500000000002</v>
      </c>
      <c r="AR58" s="169">
        <v>45.928100000000001</v>
      </c>
      <c r="AS58" s="169">
        <v>37.240099999999998</v>
      </c>
      <c r="AT58" s="169">
        <v>-58.004300000000001</v>
      </c>
      <c r="AU58" s="169">
        <v>-57.410899999999998</v>
      </c>
      <c r="AV58" s="169">
        <v>5.9565000000000001</v>
      </c>
      <c r="AW58" s="169">
        <v>6.0830000000000002</v>
      </c>
      <c r="AX58" s="169">
        <v>50.502600000000001</v>
      </c>
      <c r="AY58" s="169">
        <v>51.574300000000001</v>
      </c>
      <c r="AZ58" s="169">
        <v>6.2977999999999996</v>
      </c>
      <c r="BA58" s="169">
        <v>32.930100000000003</v>
      </c>
      <c r="BB58" s="169">
        <v>-671.45389999999998</v>
      </c>
      <c r="BC58" s="169">
        <v>12.008599999999999</v>
      </c>
      <c r="BD58" s="169">
        <v>-14.8</v>
      </c>
      <c r="BE58" s="169">
        <v>-15.3</v>
      </c>
      <c r="BF58" s="169">
        <v>32.4726</v>
      </c>
      <c r="BG58" s="169">
        <v>32.385300000000001</v>
      </c>
      <c r="BH58" s="169">
        <v>-5.9074999999999998</v>
      </c>
      <c r="BI58" s="169">
        <v>0</v>
      </c>
      <c r="BJ58" s="169">
        <v>-115.37649999999999</v>
      </c>
      <c r="BK58" s="169">
        <v>-1.3573999999999999</v>
      </c>
      <c r="BL58" s="169">
        <v>0</v>
      </c>
      <c r="BM58" s="169">
        <v>1.3834</v>
      </c>
      <c r="BN58" s="169">
        <v>528.09209999999996</v>
      </c>
      <c r="BO58" s="169">
        <v>89.205600000000004</v>
      </c>
      <c r="BP58" s="169">
        <v>89.052999999999997</v>
      </c>
      <c r="BQ58" s="169">
        <v>-679.58399999999995</v>
      </c>
      <c r="BR58" s="169">
        <v>385.10629999999998</v>
      </c>
      <c r="BS58" s="169">
        <v>0</v>
      </c>
      <c r="BT58" s="169">
        <v>-102.6382</v>
      </c>
      <c r="BU58" s="169">
        <v>31.881699999999999</v>
      </c>
      <c r="BV58" s="169">
        <v>61.833300000000001</v>
      </c>
      <c r="BW58" s="169">
        <v>24.81</v>
      </c>
      <c r="BX58" s="169">
        <v>30.68</v>
      </c>
      <c r="BY58" s="169">
        <v>45.37</v>
      </c>
      <c r="BZ58" s="169">
        <v>48.89</v>
      </c>
      <c r="CA58" s="169">
        <v>-22.634599999999999</v>
      </c>
      <c r="CB58" s="169">
        <v>-19.8215</v>
      </c>
      <c r="CC58" s="169">
        <v>15.8089</v>
      </c>
      <c r="CD58" s="169">
        <v>15.812200000000001</v>
      </c>
      <c r="CE58" s="169">
        <v>26.192799999999998</v>
      </c>
      <c r="CF58" s="169">
        <v>-186.39619999999999</v>
      </c>
      <c r="CG58" s="169">
        <v>-185.15280000000001</v>
      </c>
      <c r="CH58" s="169">
        <v>-2.4908999999999999</v>
      </c>
      <c r="CI58" s="169">
        <v>0</v>
      </c>
      <c r="CJ58" s="169">
        <v>0</v>
      </c>
      <c r="CK58" s="169">
        <v>0</v>
      </c>
      <c r="CL58" s="169">
        <v>61.7</v>
      </c>
      <c r="CM58" s="169">
        <v>55.7</v>
      </c>
      <c r="CN58" s="169">
        <v>-16.690000000000001</v>
      </c>
      <c r="CO58" s="169">
        <v>35.968400000000003</v>
      </c>
      <c r="CP58" s="169">
        <v>34.338999999999999</v>
      </c>
      <c r="CQ58" s="169">
        <v>34.7468</v>
      </c>
      <c r="CR58" s="169">
        <v>-82.174000000000007</v>
      </c>
      <c r="CS58" s="169">
        <v>-83.055800000000005</v>
      </c>
      <c r="CT58" s="169">
        <v>68.732299999999995</v>
      </c>
      <c r="CU58" s="169">
        <v>-129.2902</v>
      </c>
      <c r="CV58" s="169">
        <v>82.000799999999998</v>
      </c>
      <c r="CW58" s="169">
        <v>10.186</v>
      </c>
      <c r="CX58" s="169">
        <v>32.450000000000003</v>
      </c>
      <c r="CY58" s="169">
        <v>-0.01</v>
      </c>
      <c r="CZ58" s="169">
        <v>27.8979</v>
      </c>
      <c r="DA58" s="169">
        <v>26.225300000000001</v>
      </c>
      <c r="DB58" s="169">
        <v>-35.08</v>
      </c>
      <c r="DC58" s="169">
        <v>-3.8935</v>
      </c>
      <c r="DD58" s="169">
        <v>0</v>
      </c>
      <c r="DE58" s="169">
        <v>0</v>
      </c>
      <c r="DF58" s="169">
        <v>-184.59649999999999</v>
      </c>
      <c r="DG58" s="169">
        <v>0</v>
      </c>
      <c r="DH58" s="169">
        <v>-21.1678</v>
      </c>
      <c r="DI58" s="169">
        <v>-143.1</v>
      </c>
      <c r="DJ58" s="169">
        <v>-143.1</v>
      </c>
      <c r="DK58" s="169">
        <v>18.404800000000002</v>
      </c>
      <c r="DL58" s="169">
        <v>29.891999999999999</v>
      </c>
      <c r="DM58" s="169">
        <v>31.950600000000001</v>
      </c>
      <c r="DN58" s="169">
        <v>42.205800000000004</v>
      </c>
      <c r="DO58" s="169">
        <v>29.46</v>
      </c>
      <c r="DP58" s="169">
        <v>-14.27</v>
      </c>
      <c r="DQ58" s="169">
        <v>62.015500000000003</v>
      </c>
      <c r="DR58" s="169">
        <v>104.57340000000001</v>
      </c>
      <c r="DS58" s="169">
        <v>-17.16</v>
      </c>
      <c r="DT58" s="169">
        <v>-17.54</v>
      </c>
      <c r="DU58" s="169">
        <v>31.68</v>
      </c>
      <c r="DV58" s="169">
        <v>58.69</v>
      </c>
      <c r="DW58" s="169">
        <v>104.74550000000001</v>
      </c>
      <c r="DX58" s="169">
        <v>102.9091</v>
      </c>
      <c r="DY58" s="169">
        <v>16.5932</v>
      </c>
      <c r="DZ58" s="169">
        <v>15.2727</v>
      </c>
      <c r="EA58" s="169">
        <v>225.17250000000001</v>
      </c>
      <c r="EB58" s="169">
        <v>177.88200000000001</v>
      </c>
      <c r="EC58" s="169">
        <v>171.3751</v>
      </c>
      <c r="ED58" s="169">
        <v>172.72810000000001</v>
      </c>
      <c r="EE58" s="169">
        <v>41.980499999999999</v>
      </c>
      <c r="EF58" s="169">
        <v>16.971599999999999</v>
      </c>
      <c r="EG58" s="169">
        <v>-50.517000000000003</v>
      </c>
      <c r="EH58" s="169">
        <v>537.86950000000002</v>
      </c>
      <c r="EI58" s="169">
        <v>-108.62860000000001</v>
      </c>
      <c r="EJ58" s="169">
        <v>0</v>
      </c>
      <c r="EK58" s="169">
        <v>-34.128100000000003</v>
      </c>
      <c r="EL58" s="169">
        <v>-31.404900000000001</v>
      </c>
      <c r="EM58" s="169">
        <v>0</v>
      </c>
      <c r="EN58" s="169">
        <v>-69.749600000000001</v>
      </c>
      <c r="EO58" s="169">
        <v>0</v>
      </c>
      <c r="EP58" s="169">
        <v>24.623999999999999</v>
      </c>
      <c r="EQ58" s="169">
        <v>-38.860799999999998</v>
      </c>
      <c r="ER58" s="169">
        <v>-39.448599999999999</v>
      </c>
      <c r="ES58" s="169">
        <v>-37.180599999999998</v>
      </c>
      <c r="ET58" s="169">
        <v>0</v>
      </c>
      <c r="EU58" s="169">
        <v>-15.36</v>
      </c>
      <c r="EV58" s="169">
        <v>0</v>
      </c>
      <c r="EW58" s="169">
        <v>7.5716000000000001</v>
      </c>
      <c r="EX58" s="169">
        <v>-182.5359</v>
      </c>
      <c r="EY58" s="169">
        <v>-41.771700000000003</v>
      </c>
      <c r="EZ58" s="169">
        <v>-40.566899999999997</v>
      </c>
      <c r="FA58" s="169">
        <v>0.51649999999999996</v>
      </c>
      <c r="FB58" s="169">
        <v>-67.316500000000005</v>
      </c>
      <c r="FC58" s="169">
        <v>-11.6591</v>
      </c>
      <c r="FD58" s="169">
        <v>23.1402</v>
      </c>
      <c r="FE58" s="169">
        <v>0</v>
      </c>
      <c r="FF58" s="169">
        <v>22.615200000000002</v>
      </c>
      <c r="FG58" s="169">
        <v>39.565800000000003</v>
      </c>
      <c r="FH58" s="169">
        <v>39.819499999999998</v>
      </c>
      <c r="FI58" s="169">
        <v>38.289700000000003</v>
      </c>
      <c r="FJ58" s="169">
        <v>-49.3996</v>
      </c>
      <c r="FK58" s="169">
        <v>-49.3996</v>
      </c>
      <c r="FL58" s="169">
        <v>32.486499999999999</v>
      </c>
      <c r="FM58" s="169">
        <v>-74.064400000000006</v>
      </c>
      <c r="FN58" s="169">
        <v>-74.524100000000004</v>
      </c>
      <c r="FO58" s="169">
        <v>3.4156</v>
      </c>
      <c r="FP58" s="169">
        <v>0</v>
      </c>
      <c r="FQ58" s="169">
        <v>19.001100000000001</v>
      </c>
      <c r="FR58" s="169">
        <v>8.51</v>
      </c>
      <c r="FS58" s="169">
        <v>5.5647000000000002</v>
      </c>
      <c r="FT58" s="169">
        <v>0.73640000000000005</v>
      </c>
      <c r="FU58" s="169">
        <v>-9.56</v>
      </c>
      <c r="FV58" s="169">
        <v>9.16</v>
      </c>
      <c r="FW58" s="169">
        <v>19.428899999999999</v>
      </c>
      <c r="FX58" s="169">
        <v>8.6796000000000006</v>
      </c>
      <c r="FY58" s="169">
        <v>-4.133</v>
      </c>
      <c r="FZ58" s="169">
        <v>1.361</v>
      </c>
      <c r="GA58" s="169">
        <v>9.6018000000000008</v>
      </c>
      <c r="GB58" s="169">
        <v>34.71</v>
      </c>
      <c r="GC58" s="169">
        <v>-133.38589999999999</v>
      </c>
      <c r="GD58" s="169">
        <v>-123.5093</v>
      </c>
      <c r="GE58" s="169">
        <v>13.73</v>
      </c>
      <c r="GF58" s="169">
        <v>67.182299999999998</v>
      </c>
      <c r="GG58" s="169">
        <v>22.3</v>
      </c>
      <c r="GH58" s="169">
        <v>-28.188099999999999</v>
      </c>
      <c r="GI58" s="169">
        <v>-3.4626000000000001</v>
      </c>
      <c r="GJ58" s="169">
        <v>-3.5739999999999998</v>
      </c>
      <c r="GK58" s="169">
        <v>1.2977000000000001</v>
      </c>
      <c r="GL58" s="169">
        <v>0</v>
      </c>
      <c r="GM58" s="169">
        <v>0</v>
      </c>
      <c r="GN58" s="169">
        <v>-17.3019</v>
      </c>
      <c r="GO58" s="169">
        <v>-52.482799999999997</v>
      </c>
      <c r="GP58" s="169">
        <v>15.5618</v>
      </c>
      <c r="GQ58" s="169">
        <v>16.7636</v>
      </c>
      <c r="GR58" s="169">
        <v>59.163200000000003</v>
      </c>
      <c r="GS58" s="169">
        <v>59.948399999999999</v>
      </c>
      <c r="GT58" s="169">
        <v>-185.1354</v>
      </c>
      <c r="GU58" s="169">
        <v>-34.392200000000003</v>
      </c>
      <c r="GV58" s="169">
        <v>18.5276</v>
      </c>
      <c r="GW58" s="169">
        <v>-81.0107</v>
      </c>
      <c r="GX58" s="169">
        <v>9.8748000000000005</v>
      </c>
      <c r="GY58" s="169">
        <v>6.6420000000000003</v>
      </c>
      <c r="GZ58" s="169">
        <v>6.4561999999999999</v>
      </c>
      <c r="HA58" s="169">
        <v>11.436999999999999</v>
      </c>
      <c r="HB58" s="169">
        <v>107.0275</v>
      </c>
      <c r="HC58" s="169">
        <v>108.00920000000001</v>
      </c>
      <c r="HD58" s="169">
        <v>39.4</v>
      </c>
      <c r="HE58" s="169">
        <v>-241.62459999999999</v>
      </c>
      <c r="HF58" s="169">
        <v>-406.8603</v>
      </c>
      <c r="HG58" s="169">
        <v>167.26439999999999</v>
      </c>
      <c r="HH58" s="169">
        <v>-13.9595</v>
      </c>
      <c r="HI58" s="169">
        <v>-267.21629999999999</v>
      </c>
      <c r="HJ58" s="169">
        <v>-263.89580000000001</v>
      </c>
      <c r="HK58" s="169">
        <v>-29.129899999999999</v>
      </c>
      <c r="HL58" s="169">
        <v>-18.314599999999999</v>
      </c>
      <c r="HM58" s="169">
        <v>67.0762</v>
      </c>
      <c r="HN58" s="169">
        <v>67.049300000000002</v>
      </c>
      <c r="HO58" s="169">
        <v>-165.8356</v>
      </c>
      <c r="HP58" s="169">
        <v>-171.0575</v>
      </c>
      <c r="HQ58" s="169">
        <v>6.4737999999999998</v>
      </c>
      <c r="HR58" s="169">
        <v>6.4188999999999998</v>
      </c>
      <c r="HS58" s="169">
        <v>-80.539199999999994</v>
      </c>
      <c r="HT58" s="169">
        <v>-78.592699999999994</v>
      </c>
      <c r="HU58" s="169">
        <v>-17.11</v>
      </c>
      <c r="HV58" s="169">
        <v>-16.86</v>
      </c>
      <c r="HW58" s="169">
        <v>64.099999999999994</v>
      </c>
      <c r="HX58" s="169">
        <v>63.5</v>
      </c>
      <c r="HY58" s="169">
        <v>21.124400000000001</v>
      </c>
      <c r="HZ58" s="169">
        <v>-78.319999999999993</v>
      </c>
      <c r="IA58" s="169">
        <v>-437.65559999999999</v>
      </c>
      <c r="IB58" s="169">
        <v>80.071100000000001</v>
      </c>
      <c r="IC58" s="169">
        <v>79.642899999999997</v>
      </c>
      <c r="ID58" s="169">
        <v>7.7</v>
      </c>
      <c r="IE58" s="169">
        <v>29.7</v>
      </c>
      <c r="IF58" s="169">
        <v>-48.1</v>
      </c>
      <c r="IG58" s="169">
        <v>-47.6</v>
      </c>
      <c r="IH58" s="169">
        <v>1.3694999999999999</v>
      </c>
      <c r="II58" s="169">
        <v>1.0660000000000001</v>
      </c>
      <c r="IJ58" s="169">
        <v>-422.73099999999999</v>
      </c>
      <c r="IK58" s="169">
        <v>-319.08890000000002</v>
      </c>
      <c r="IL58" s="169">
        <v>130.59270000000001</v>
      </c>
      <c r="IM58" s="169">
        <v>122.35599999999999</v>
      </c>
      <c r="IN58" s="169">
        <v>60.445500000000003</v>
      </c>
      <c r="IO58" s="169">
        <v>-536.678</v>
      </c>
      <c r="IP58" s="169">
        <v>114.97020000000001</v>
      </c>
      <c r="IQ58" s="169">
        <v>-262.6062</v>
      </c>
      <c r="IR58" s="169">
        <v>-227.51009999999999</v>
      </c>
      <c r="IS58" s="169">
        <v>-537.89020000000005</v>
      </c>
      <c r="IT58" s="169">
        <v>111.102</v>
      </c>
      <c r="IU58" s="169">
        <v>111.53879999999999</v>
      </c>
      <c r="IV58" s="169">
        <v>136.16759999999999</v>
      </c>
      <c r="IW58" s="169">
        <v>-437.51710000000003</v>
      </c>
      <c r="IX58" s="169">
        <v>-2.6657000000000002</v>
      </c>
      <c r="IY58" s="169">
        <v>-210.3484</v>
      </c>
      <c r="IZ58" s="169">
        <v>117.1096</v>
      </c>
      <c r="JA58" s="169">
        <v>-8.8317999999999994</v>
      </c>
      <c r="JB58" s="169">
        <v>0</v>
      </c>
      <c r="JC58" s="169">
        <v>21.2</v>
      </c>
      <c r="JD58" s="169">
        <v>6.14</v>
      </c>
      <c r="JE58" s="169">
        <v>6.1280000000000001</v>
      </c>
      <c r="JF58" s="169">
        <v>-24.08</v>
      </c>
      <c r="JG58" s="169">
        <v>0</v>
      </c>
      <c r="JH58" s="169">
        <v>0</v>
      </c>
      <c r="JI58" s="169">
        <v>-8.6999999999999994E-2</v>
      </c>
      <c r="JJ58" s="169">
        <v>-41.719700000000003</v>
      </c>
      <c r="JK58" s="169">
        <v>-15.703099999999999</v>
      </c>
      <c r="JL58" s="169">
        <v>-1.5</v>
      </c>
      <c r="JM58" s="169">
        <v>47.29</v>
      </c>
      <c r="JN58" s="169">
        <v>48.165999999999997</v>
      </c>
      <c r="JO58" s="169">
        <v>0</v>
      </c>
      <c r="JP58" s="169">
        <v>0</v>
      </c>
      <c r="JQ58" s="169">
        <v>44.182699999999997</v>
      </c>
      <c r="JR58" s="169">
        <v>43.690300000000001</v>
      </c>
      <c r="JS58" s="169">
        <v>43.6755</v>
      </c>
      <c r="JT58" s="169">
        <v>0</v>
      </c>
      <c r="JU58" s="169">
        <v>-75.2</v>
      </c>
      <c r="JV58" s="169">
        <v>10.702400000000001</v>
      </c>
      <c r="JW58" s="169">
        <v>5.22</v>
      </c>
      <c r="JX58" s="169">
        <v>0</v>
      </c>
      <c r="JY58" s="169">
        <v>-26.3414</v>
      </c>
      <c r="JZ58" s="169">
        <v>42.807400000000001</v>
      </c>
      <c r="KA58" s="169">
        <v>5.7225000000000001</v>
      </c>
      <c r="KB58" s="169">
        <v>-26.628900000000002</v>
      </c>
      <c r="KC58" s="169">
        <v>-52.453400000000002</v>
      </c>
      <c r="KD58" s="169">
        <v>-9.1280000000000001</v>
      </c>
      <c r="KE58" s="169">
        <v>33.859499999999997</v>
      </c>
      <c r="KF58" s="169">
        <v>20.100000000000001</v>
      </c>
      <c r="KG58" s="169">
        <v>-66.099999999999994</v>
      </c>
      <c r="KH58" s="169">
        <v>-280.46190000000001</v>
      </c>
      <c r="KI58" s="169">
        <v>-89.609800000000007</v>
      </c>
    </row>
    <row r="59" spans="1:295" x14ac:dyDescent="0.25">
      <c r="A59" s="227" t="s">
        <v>816</v>
      </c>
      <c r="B59" s="227"/>
      <c r="C59" s="169">
        <v>0</v>
      </c>
      <c r="D59" s="169">
        <v>19.624253333333332</v>
      </c>
      <c r="E59" s="169">
        <v>-24.22625</v>
      </c>
      <c r="F59" s="169">
        <v>-37.301133333333333</v>
      </c>
      <c r="G59" s="169">
        <v>15.834897916666666</v>
      </c>
      <c r="H59" s="169">
        <v>0</v>
      </c>
      <c r="I59" s="169">
        <v>42.218013333333332</v>
      </c>
      <c r="J59" s="169">
        <v>-69.855685416666674</v>
      </c>
      <c r="K59" s="169">
        <v>55.218958695652169</v>
      </c>
      <c r="L59" s="169">
        <v>28.123478723404254</v>
      </c>
      <c r="M59" s="169">
        <v>27.632016666666669</v>
      </c>
      <c r="N59" s="169">
        <v>-8.7874999999999996</v>
      </c>
      <c r="O59" s="169">
        <v>-57.122645833333337</v>
      </c>
      <c r="P59" s="169">
        <v>53.263157894736842</v>
      </c>
      <c r="Q59" s="169">
        <v>19.152000000000001</v>
      </c>
      <c r="R59" s="169">
        <v>-53.158139534883723</v>
      </c>
      <c r="S59" s="169">
        <v>11.296077083333333</v>
      </c>
      <c r="T59" s="169">
        <v>29.526270833333331</v>
      </c>
      <c r="U59" s="169">
        <v>13.881485416666665</v>
      </c>
      <c r="V59" s="169">
        <v>14.033085416666665</v>
      </c>
      <c r="W59" s="169">
        <v>23.363720833333335</v>
      </c>
      <c r="X59" s="169">
        <v>13.205614583333332</v>
      </c>
      <c r="Y59" s="169">
        <v>0.27532499999999999</v>
      </c>
      <c r="Z59" s="169">
        <v>4.0799562500000004</v>
      </c>
      <c r="AA59" s="169">
        <v>0</v>
      </c>
      <c r="AB59" s="169">
        <v>0</v>
      </c>
      <c r="AC59" s="169">
        <v>-38.607777777777777</v>
      </c>
      <c r="AD59" s="169">
        <v>-38.558888888888887</v>
      </c>
      <c r="AE59" s="169">
        <v>0</v>
      </c>
      <c r="AF59" s="169">
        <v>8.7412500000000009</v>
      </c>
      <c r="AG59" s="169">
        <v>58.024999999999999</v>
      </c>
      <c r="AH59" s="169">
        <v>0</v>
      </c>
      <c r="AI59" s="169">
        <v>0</v>
      </c>
      <c r="AJ59" s="169">
        <v>-34.820833333333333</v>
      </c>
      <c r="AK59" s="169">
        <v>-34.666041666666665</v>
      </c>
      <c r="AL59" s="169">
        <v>-49.817777777777771</v>
      </c>
      <c r="AM59" s="169">
        <v>35.304000000000002</v>
      </c>
      <c r="AN59" s="169">
        <v>35.31</v>
      </c>
      <c r="AO59" s="169">
        <v>15.85696875</v>
      </c>
      <c r="AP59" s="169">
        <v>-4.3089208333333335</v>
      </c>
      <c r="AQ59" s="169">
        <v>60.835081250000002</v>
      </c>
      <c r="AR59" s="169">
        <v>63.087927083333334</v>
      </c>
      <c r="AS59" s="169">
        <v>51.260352083333331</v>
      </c>
      <c r="AT59" s="169">
        <v>-43.874416666666669</v>
      </c>
      <c r="AU59" s="169">
        <v>-44.014441666666663</v>
      </c>
      <c r="AV59" s="169">
        <v>19.361995833333335</v>
      </c>
      <c r="AW59" s="169">
        <v>19.402691666666666</v>
      </c>
      <c r="AX59" s="169">
        <v>70.508153191489356</v>
      </c>
      <c r="AY59" s="169">
        <v>72.385418749999999</v>
      </c>
      <c r="AZ59" s="169">
        <v>8.6533812500000007</v>
      </c>
      <c r="BA59" s="169">
        <v>45.628331250000002</v>
      </c>
      <c r="BB59" s="169">
        <v>-586.41706875</v>
      </c>
      <c r="BC59" s="169">
        <v>25.102120833333331</v>
      </c>
      <c r="BD59" s="169">
        <v>-11.75625</v>
      </c>
      <c r="BE59" s="169">
        <v>-12.310416666666667</v>
      </c>
      <c r="BF59" s="169">
        <v>50.81838333333333</v>
      </c>
      <c r="BG59" s="169">
        <v>49.653997916666668</v>
      </c>
      <c r="BH59" s="169">
        <v>-4.1325500000000002</v>
      </c>
      <c r="BI59" s="169">
        <v>0</v>
      </c>
      <c r="BJ59" s="169">
        <v>-99.831064583333315</v>
      </c>
      <c r="BK59" s="169">
        <v>4.3750249999999999</v>
      </c>
      <c r="BL59" s="169">
        <v>7.2988638888888895</v>
      </c>
      <c r="BM59" s="169">
        <v>4.4651270833333339</v>
      </c>
      <c r="BN59" s="169">
        <v>641.37933958333338</v>
      </c>
      <c r="BO59" s="169">
        <v>151.94969583333332</v>
      </c>
      <c r="BP59" s="169">
        <v>152.06859583333332</v>
      </c>
      <c r="BQ59" s="169">
        <v>-589.23936458333333</v>
      </c>
      <c r="BR59" s="169">
        <v>584.73652916666663</v>
      </c>
      <c r="BS59" s="169">
        <v>0</v>
      </c>
      <c r="BT59" s="169">
        <v>-63.782856250000002</v>
      </c>
      <c r="BU59" s="169">
        <v>65.515218750000003</v>
      </c>
      <c r="BV59" s="169">
        <v>87.742222222222225</v>
      </c>
      <c r="BW59" s="169">
        <v>33.874375000000001</v>
      </c>
      <c r="BX59" s="169">
        <v>40.528260869565216</v>
      </c>
      <c r="BY59" s="169">
        <v>63.972272727272724</v>
      </c>
      <c r="BZ59" s="169">
        <v>68.661111111111111</v>
      </c>
      <c r="CA59" s="169">
        <v>8.5913979166666667</v>
      </c>
      <c r="CB59" s="169">
        <v>8.6806937499999997</v>
      </c>
      <c r="CC59" s="169">
        <v>48.112664583333334</v>
      </c>
      <c r="CD59" s="169">
        <v>48.704670833333331</v>
      </c>
      <c r="CE59" s="169">
        <v>35.369349999999997</v>
      </c>
      <c r="CF59" s="169">
        <v>-116.40511875</v>
      </c>
      <c r="CG59" s="169">
        <v>-115.70510833333333</v>
      </c>
      <c r="CH59" s="169">
        <v>10.520614583333334</v>
      </c>
      <c r="CI59" s="169">
        <v>0</v>
      </c>
      <c r="CJ59" s="169">
        <v>0</v>
      </c>
      <c r="CK59" s="169">
        <v>0</v>
      </c>
      <c r="CL59" s="169">
        <v>90.037499999999994</v>
      </c>
      <c r="CM59" s="169">
        <v>81.427083333333329</v>
      </c>
      <c r="CN59" s="169">
        <v>-13.782291666666666</v>
      </c>
      <c r="CO59" s="169">
        <v>49.417670833333332</v>
      </c>
      <c r="CP59" s="169">
        <v>47.95805</v>
      </c>
      <c r="CQ59" s="169">
        <v>48.327022916666664</v>
      </c>
      <c r="CR59" s="169">
        <v>-53.226795833333334</v>
      </c>
      <c r="CS59" s="169">
        <v>-52.7445375</v>
      </c>
      <c r="CT59" s="169">
        <v>88.632345833333332</v>
      </c>
      <c r="CU59" s="169">
        <v>-86.601775000000004</v>
      </c>
      <c r="CV59" s="169">
        <v>100.24947708333333</v>
      </c>
      <c r="CW59" s="169">
        <v>12.65281875</v>
      </c>
      <c r="CX59" s="169">
        <v>63.047916666666666</v>
      </c>
      <c r="CY59" s="169">
        <v>31.488863636363639</v>
      </c>
      <c r="CZ59" s="169">
        <v>42.610288636363634</v>
      </c>
      <c r="DA59" s="169">
        <v>40.663541304347824</v>
      </c>
      <c r="DB59" s="169">
        <v>-28.281041666666663</v>
      </c>
      <c r="DC59" s="169">
        <v>-3.6791857142857145</v>
      </c>
      <c r="DD59" s="169">
        <v>0</v>
      </c>
      <c r="DE59" s="169">
        <v>0</v>
      </c>
      <c r="DF59" s="169">
        <v>-151.92583958333333</v>
      </c>
      <c r="DG59" s="169">
        <v>0</v>
      </c>
      <c r="DH59" s="169">
        <v>-17.050902127659572</v>
      </c>
      <c r="DI59" s="169">
        <v>-112.62</v>
      </c>
      <c r="DJ59" s="169">
        <v>-112.13777777777777</v>
      </c>
      <c r="DK59" s="169">
        <v>24.984693478260869</v>
      </c>
      <c r="DL59" s="169">
        <v>53.292839999999998</v>
      </c>
      <c r="DM59" s="169">
        <v>66.019514583333333</v>
      </c>
      <c r="DN59" s="169">
        <v>73.742268888888887</v>
      </c>
      <c r="DO59" s="169">
        <v>51.8853488372093</v>
      </c>
      <c r="DP59" s="169">
        <v>-11.638</v>
      </c>
      <c r="DQ59" s="169">
        <v>65.644824999999997</v>
      </c>
      <c r="DR59" s="169">
        <v>150.33833333333334</v>
      </c>
      <c r="DS59" s="169">
        <v>-9.4035416666666674</v>
      </c>
      <c r="DT59" s="169">
        <v>-9.586666666666666</v>
      </c>
      <c r="DU59" s="169">
        <v>53.334166666666661</v>
      </c>
      <c r="DV59" s="169">
        <v>78.545833333333334</v>
      </c>
      <c r="DW59" s="169">
        <v>151.20681875</v>
      </c>
      <c r="DX59" s="169">
        <v>148.54128958333334</v>
      </c>
      <c r="DY59" s="169">
        <v>49.675895833333335</v>
      </c>
      <c r="DZ59" s="169">
        <v>48.132002083333333</v>
      </c>
      <c r="EA59" s="169">
        <v>270.05939333333333</v>
      </c>
      <c r="EB59" s="169">
        <v>219.164625</v>
      </c>
      <c r="EC59" s="169">
        <v>211.24142765957447</v>
      </c>
      <c r="ED59" s="169">
        <v>214.36035833333332</v>
      </c>
      <c r="EE59" s="169">
        <v>68.108695833333343</v>
      </c>
      <c r="EF59" s="169">
        <v>46.086612500000001</v>
      </c>
      <c r="EG59" s="169">
        <v>-37.628958333333337</v>
      </c>
      <c r="EH59" s="169">
        <v>601.37739583333325</v>
      </c>
      <c r="EI59" s="169">
        <v>159.16083541666666</v>
      </c>
      <c r="EJ59" s="169">
        <v>0</v>
      </c>
      <c r="EK59" s="169">
        <v>-26.18115208333333</v>
      </c>
      <c r="EL59" s="169">
        <v>-23.869720833333332</v>
      </c>
      <c r="EM59" s="169">
        <v>28.677565957446809</v>
      </c>
      <c r="EN59" s="169">
        <v>-32.17628333333333</v>
      </c>
      <c r="EO59" s="169">
        <v>0</v>
      </c>
      <c r="EP59" s="169">
        <v>34.671999999999997</v>
      </c>
      <c r="EQ59" s="169">
        <v>-9.4198041666666672</v>
      </c>
      <c r="ER59" s="169">
        <v>-9.8999583333333341</v>
      </c>
      <c r="ES59" s="169">
        <v>-8.9882458333333339</v>
      </c>
      <c r="ET59" s="169">
        <v>0</v>
      </c>
      <c r="EU59" s="169">
        <v>-12.237916666666667</v>
      </c>
      <c r="EV59" s="169">
        <v>0</v>
      </c>
      <c r="EW59" s="169">
        <v>11.540185416666667</v>
      </c>
      <c r="EX59" s="169">
        <v>-110.9366125</v>
      </c>
      <c r="EY59" s="169">
        <v>-37.667324999999998</v>
      </c>
      <c r="EZ59" s="169">
        <v>-36.675618749999998</v>
      </c>
      <c r="FA59" s="169">
        <v>7.9921937500000002</v>
      </c>
      <c r="FB59" s="169">
        <v>-43.69953125</v>
      </c>
      <c r="FC59" s="169">
        <v>13.96993111111111</v>
      </c>
      <c r="FD59" s="169">
        <v>24.117466666666665</v>
      </c>
      <c r="FE59" s="169">
        <v>0</v>
      </c>
      <c r="FF59" s="169">
        <v>23.695918750000001</v>
      </c>
      <c r="FG59" s="169">
        <v>42.461104166666672</v>
      </c>
      <c r="FH59" s="169">
        <v>43.046462499999997</v>
      </c>
      <c r="FI59" s="169">
        <v>41.330168749999999</v>
      </c>
      <c r="FJ59" s="169">
        <v>-9.6775749999999992</v>
      </c>
      <c r="FK59" s="169">
        <v>-9.8171291666666676</v>
      </c>
      <c r="FL59" s="169">
        <v>133.14869791666666</v>
      </c>
      <c r="FM59" s="169">
        <v>-47.415633333333332</v>
      </c>
      <c r="FN59" s="169">
        <v>-47.338804166666662</v>
      </c>
      <c r="FO59" s="169">
        <v>84.021720833333333</v>
      </c>
      <c r="FP59" s="169">
        <v>92.773685416666666</v>
      </c>
      <c r="FQ59" s="169">
        <v>37.426412499999998</v>
      </c>
      <c r="FR59" s="169">
        <v>19.127083333333331</v>
      </c>
      <c r="FS59" s="169">
        <v>11.053079166666667</v>
      </c>
      <c r="FT59" s="169">
        <v>1.05248125</v>
      </c>
      <c r="FU59" s="169">
        <v>-6.6537499999999996</v>
      </c>
      <c r="FV59" s="169">
        <v>17.981874999999999</v>
      </c>
      <c r="FW59" s="169">
        <v>37.369106250000002</v>
      </c>
      <c r="FX59" s="169">
        <v>9.9121100000000002</v>
      </c>
      <c r="FY59" s="169">
        <v>-2.7049166666666666</v>
      </c>
      <c r="FZ59" s="169">
        <v>4.1982083333333335</v>
      </c>
      <c r="GA59" s="169">
        <v>9.6018000000000008</v>
      </c>
      <c r="GB59" s="169">
        <v>36.941041666666663</v>
      </c>
      <c r="GC59" s="169">
        <v>-93.44094583333333</v>
      </c>
      <c r="GD59" s="169">
        <v>-82.871375</v>
      </c>
      <c r="GE59" s="169">
        <v>15.255263157894738</v>
      </c>
      <c r="GF59" s="169">
        <v>82.487089583333329</v>
      </c>
      <c r="GG59" s="169">
        <v>25.587499999999999</v>
      </c>
      <c r="GH59" s="169">
        <v>-20.123610416666668</v>
      </c>
      <c r="GI59" s="169">
        <v>-1.8375812499999999</v>
      </c>
      <c r="GJ59" s="169">
        <v>-1.7480088888888889</v>
      </c>
      <c r="GK59" s="169">
        <v>2.0569104166666667</v>
      </c>
      <c r="GL59" s="169">
        <v>0</v>
      </c>
      <c r="GM59" s="169">
        <v>0</v>
      </c>
      <c r="GN59" s="169">
        <v>-14.374279069767441</v>
      </c>
      <c r="GO59" s="169">
        <v>-34.706562499999997</v>
      </c>
      <c r="GP59" s="169">
        <v>17.152066666666666</v>
      </c>
      <c r="GQ59" s="169">
        <v>36.373414583333329</v>
      </c>
      <c r="GR59" s="169">
        <v>63.695950000000003</v>
      </c>
      <c r="GS59" s="169">
        <v>64.841243750000004</v>
      </c>
      <c r="GT59" s="169">
        <v>-134.07147916666665</v>
      </c>
      <c r="GU59" s="169">
        <v>-25.592917021276595</v>
      </c>
      <c r="GV59" s="169">
        <v>26.371437499999999</v>
      </c>
      <c r="GW59" s="169">
        <v>-58.916083333333326</v>
      </c>
      <c r="GX59" s="169">
        <v>11.65131219512195</v>
      </c>
      <c r="GY59" s="169">
        <v>13.312445833333333</v>
      </c>
      <c r="GZ59" s="169">
        <v>13.23172391304348</v>
      </c>
      <c r="HA59" s="169">
        <v>13.427571428571429</v>
      </c>
      <c r="HB59" s="169">
        <v>204.29447916666666</v>
      </c>
      <c r="HC59" s="169">
        <v>203.44014375</v>
      </c>
      <c r="HD59" s="169">
        <v>127.67446808510638</v>
      </c>
      <c r="HE59" s="169">
        <v>-127.2231659574468</v>
      </c>
      <c r="HF59" s="169">
        <v>-276.17733541666666</v>
      </c>
      <c r="HG59" s="169">
        <v>278.15276458333335</v>
      </c>
      <c r="HH59" s="169">
        <v>206.30931041666665</v>
      </c>
      <c r="HI59" s="169">
        <v>-192.34699166666667</v>
      </c>
      <c r="HJ59" s="169">
        <v>-191.23821874999999</v>
      </c>
      <c r="HK59" s="169">
        <v>-18.477799999999998</v>
      </c>
      <c r="HL59" s="169">
        <v>-6.1778155555555552</v>
      </c>
      <c r="HM59" s="169">
        <v>76.298835416666662</v>
      </c>
      <c r="HN59" s="169">
        <v>76.021664583333333</v>
      </c>
      <c r="HO59" s="169">
        <v>-103.65031052631578</v>
      </c>
      <c r="HP59" s="169">
        <v>-110.83289000000001</v>
      </c>
      <c r="HQ59" s="169">
        <v>29.653235416666668</v>
      </c>
      <c r="HR59" s="169">
        <v>29.243762499999999</v>
      </c>
      <c r="HS59" s="169">
        <v>-43.135170833333333</v>
      </c>
      <c r="HT59" s="169">
        <v>-42.904283333333332</v>
      </c>
      <c r="HU59" s="169">
        <v>52.712291666666665</v>
      </c>
      <c r="HV59" s="169">
        <v>52.559791666666669</v>
      </c>
      <c r="HW59" s="169">
        <v>80.208333333333329</v>
      </c>
      <c r="HX59" s="169">
        <v>80.385416666666671</v>
      </c>
      <c r="HY59" s="169">
        <v>21.49970888888889</v>
      </c>
      <c r="HZ59" s="169">
        <v>-10.305</v>
      </c>
      <c r="IA59" s="169">
        <v>-411.67546874999999</v>
      </c>
      <c r="IB59" s="169">
        <v>98.916816666666662</v>
      </c>
      <c r="IC59" s="169">
        <v>98.646470833333325</v>
      </c>
      <c r="ID59" s="169">
        <v>11.782222222222222</v>
      </c>
      <c r="IE59" s="169">
        <v>55.987499999999997</v>
      </c>
      <c r="IF59" s="169">
        <v>-28.333333333333336</v>
      </c>
      <c r="IG59" s="169">
        <v>-28.262499999999999</v>
      </c>
      <c r="IH59" s="169">
        <v>1.728715625</v>
      </c>
      <c r="II59" s="169">
        <v>1.3794580645161292</v>
      </c>
      <c r="IJ59" s="169">
        <v>-210.32938695652172</v>
      </c>
      <c r="IK59" s="169">
        <v>-129.33432500000001</v>
      </c>
      <c r="IL59" s="169">
        <v>317.67521249999999</v>
      </c>
      <c r="IM59" s="169">
        <v>379.71084791666664</v>
      </c>
      <c r="IN59" s="169">
        <v>140.72681458333332</v>
      </c>
      <c r="IO59" s="169">
        <v>-370.74039375000001</v>
      </c>
      <c r="IP59" s="169">
        <v>371.14154374999998</v>
      </c>
      <c r="IQ59" s="169">
        <v>-209.10705833333333</v>
      </c>
      <c r="IR59" s="169">
        <v>-143.68524772727272</v>
      </c>
      <c r="IS59" s="169">
        <v>-365.9021208333333</v>
      </c>
      <c r="IT59" s="169">
        <v>144.90718958333332</v>
      </c>
      <c r="IU59" s="169">
        <v>144.41313333333332</v>
      </c>
      <c r="IV59" s="169">
        <v>213.51300000000001</v>
      </c>
      <c r="IW59" s="169">
        <v>-305.49248749999998</v>
      </c>
      <c r="IX59" s="169">
        <v>133.10409375</v>
      </c>
      <c r="IY59" s="169">
        <v>-172.17962499999999</v>
      </c>
      <c r="IZ59" s="169">
        <v>173.33800208333332</v>
      </c>
      <c r="JA59" s="169">
        <v>-7.6946083333333331</v>
      </c>
      <c r="JB59" s="169">
        <v>0</v>
      </c>
      <c r="JC59" s="169">
        <v>22.848333333333333</v>
      </c>
      <c r="JD59" s="169">
        <v>6.9096097560975611</v>
      </c>
      <c r="JE59" s="169">
        <v>6.9004634146341468</v>
      </c>
      <c r="JF59" s="169">
        <v>-22.458333333333332</v>
      </c>
      <c r="JG59" s="169">
        <v>0</v>
      </c>
      <c r="JH59" s="169">
        <v>0</v>
      </c>
      <c r="JI59" s="169">
        <v>-2.8159574468085109E-2</v>
      </c>
      <c r="JJ59" s="169">
        <v>-33.700881250000002</v>
      </c>
      <c r="JK59" s="169">
        <v>-6.2562645833333335</v>
      </c>
      <c r="JL59" s="169">
        <v>10.816666666666666</v>
      </c>
      <c r="JM59" s="169">
        <v>51.037937499999998</v>
      </c>
      <c r="JN59" s="169">
        <v>51.245541666666668</v>
      </c>
      <c r="JO59" s="169">
        <v>10.592285294117646</v>
      </c>
      <c r="JP59" s="169">
        <v>12.723513888888888</v>
      </c>
      <c r="JQ59" s="169">
        <v>49.918783333333337</v>
      </c>
      <c r="JR59" s="169">
        <v>49.515124999999998</v>
      </c>
      <c r="JS59" s="169">
        <v>49.819141666666667</v>
      </c>
      <c r="JT59" s="169">
        <v>0</v>
      </c>
      <c r="JU59" s="169">
        <v>-55.34375</v>
      </c>
      <c r="JV59" s="169">
        <v>23.711341666666666</v>
      </c>
      <c r="JW59" s="169">
        <v>7.63375</v>
      </c>
      <c r="JX59" s="169">
        <v>0</v>
      </c>
      <c r="JY59" s="169">
        <v>-10.723302083333333</v>
      </c>
      <c r="JZ59" s="169">
        <v>47.920535416666667</v>
      </c>
      <c r="KA59" s="169">
        <v>18.163675000000001</v>
      </c>
      <c r="KB59" s="169">
        <v>-11.072210416666667</v>
      </c>
      <c r="KC59" s="169">
        <v>-47.485797916666669</v>
      </c>
      <c r="KD59" s="169">
        <v>5.2086541666666673</v>
      </c>
      <c r="KE59" s="169">
        <v>41.297497916666664</v>
      </c>
      <c r="KF59" s="169">
        <v>46.78125</v>
      </c>
      <c r="KG59" s="169">
        <v>-46.493749999999999</v>
      </c>
      <c r="KH59" s="169">
        <v>-70.327806249999995</v>
      </c>
      <c r="KI59" s="169">
        <v>116.27705416666666</v>
      </c>
    </row>
    <row r="60" spans="1:295" x14ac:dyDescent="0.25">
      <c r="A60" s="227" t="s">
        <v>2294</v>
      </c>
      <c r="B60" s="227"/>
      <c r="C60" s="157" t="s">
        <v>177</v>
      </c>
      <c r="D60" s="157" t="s">
        <v>177</v>
      </c>
      <c r="E60" s="157" t="s">
        <v>177</v>
      </c>
      <c r="F60" s="157" t="s">
        <v>177</v>
      </c>
      <c r="G60" s="157" t="s">
        <v>177</v>
      </c>
      <c r="H60" s="157" t="s">
        <v>2295</v>
      </c>
      <c r="I60" s="157" t="s">
        <v>177</v>
      </c>
      <c r="J60" s="157" t="s">
        <v>177</v>
      </c>
      <c r="K60" s="157" t="s">
        <v>2295</v>
      </c>
      <c r="L60" s="157" t="s">
        <v>177</v>
      </c>
      <c r="M60" s="157" t="s">
        <v>177</v>
      </c>
      <c r="N60" s="157" t="s">
        <v>177</v>
      </c>
      <c r="O60" s="157" t="s">
        <v>177</v>
      </c>
      <c r="P60" s="157" t="s">
        <v>177</v>
      </c>
      <c r="Q60" s="157" t="s">
        <v>177</v>
      </c>
      <c r="R60" s="157" t="s">
        <v>177</v>
      </c>
      <c r="S60" s="157" t="s">
        <v>177</v>
      </c>
      <c r="T60" s="157" t="s">
        <v>177</v>
      </c>
      <c r="U60" s="157" t="s">
        <v>177</v>
      </c>
      <c r="V60" s="157" t="s">
        <v>177</v>
      </c>
      <c r="W60" s="157" t="s">
        <v>177</v>
      </c>
      <c r="X60" s="157" t="s">
        <v>2295</v>
      </c>
      <c r="Y60" s="157" t="s">
        <v>2295</v>
      </c>
      <c r="Z60" s="157" t="s">
        <v>2295</v>
      </c>
      <c r="AA60" s="157" t="s">
        <v>177</v>
      </c>
      <c r="AB60" s="157" t="s">
        <v>2295</v>
      </c>
      <c r="AC60" s="157" t="s">
        <v>177</v>
      </c>
      <c r="AD60" s="157" t="s">
        <v>177</v>
      </c>
      <c r="AE60" s="157" t="s">
        <v>2295</v>
      </c>
      <c r="AF60" s="157" t="s">
        <v>177</v>
      </c>
      <c r="AG60" s="157" t="s">
        <v>177</v>
      </c>
      <c r="AH60" s="157" t="s">
        <v>177</v>
      </c>
      <c r="AI60" s="157" t="s">
        <v>177</v>
      </c>
      <c r="AJ60" s="157" t="s">
        <v>177</v>
      </c>
      <c r="AK60" s="157" t="s">
        <v>177</v>
      </c>
      <c r="AL60" s="157" t="s">
        <v>2295</v>
      </c>
      <c r="AM60" s="157" t="s">
        <v>177</v>
      </c>
      <c r="AN60" s="157" t="s">
        <v>177</v>
      </c>
      <c r="AO60" s="157" t="s">
        <v>177</v>
      </c>
      <c r="AP60" s="157" t="s">
        <v>2295</v>
      </c>
      <c r="AQ60" s="157" t="s">
        <v>177</v>
      </c>
      <c r="AR60" s="157" t="s">
        <v>177</v>
      </c>
      <c r="AS60" s="157" t="s">
        <v>177</v>
      </c>
      <c r="AT60" s="157" t="s">
        <v>177</v>
      </c>
      <c r="AU60" s="157" t="s">
        <v>177</v>
      </c>
      <c r="AV60" s="157" t="s">
        <v>2295</v>
      </c>
      <c r="AW60" s="157" t="s">
        <v>2295</v>
      </c>
      <c r="AX60" s="157" t="s">
        <v>177</v>
      </c>
      <c r="AY60" s="157" t="s">
        <v>177</v>
      </c>
      <c r="AZ60" s="157" t="s">
        <v>177</v>
      </c>
      <c r="BA60" s="157" t="s">
        <v>177</v>
      </c>
      <c r="BB60" s="157" t="s">
        <v>177</v>
      </c>
      <c r="BC60" s="157" t="s">
        <v>2295</v>
      </c>
      <c r="BD60" s="157" t="s">
        <v>2295</v>
      </c>
      <c r="BE60" s="157" t="s">
        <v>2295</v>
      </c>
      <c r="BF60" s="157" t="s">
        <v>177</v>
      </c>
      <c r="BG60" s="157" t="s">
        <v>177</v>
      </c>
      <c r="BH60" s="157" t="s">
        <v>2295</v>
      </c>
      <c r="BI60" s="157" t="s">
        <v>2295</v>
      </c>
      <c r="BJ60" s="157" t="s">
        <v>2295</v>
      </c>
      <c r="BK60" s="157" t="s">
        <v>2295</v>
      </c>
      <c r="BL60" s="157" t="s">
        <v>2295</v>
      </c>
      <c r="BM60" s="157" t="s">
        <v>2295</v>
      </c>
      <c r="BN60" s="157" t="s">
        <v>177</v>
      </c>
      <c r="BO60" s="157" t="s">
        <v>177</v>
      </c>
      <c r="BP60" s="157" t="s">
        <v>177</v>
      </c>
      <c r="BQ60" s="157" t="s">
        <v>2295</v>
      </c>
      <c r="BR60" s="157" t="s">
        <v>2295</v>
      </c>
      <c r="BS60" s="157" t="s">
        <v>2295</v>
      </c>
      <c r="BT60" s="157" t="s">
        <v>2295</v>
      </c>
      <c r="BU60" s="157" t="s">
        <v>2295</v>
      </c>
      <c r="BV60" s="157" t="s">
        <v>2295</v>
      </c>
      <c r="BW60" s="157" t="s">
        <v>2295</v>
      </c>
      <c r="BX60" s="157" t="s">
        <v>320</v>
      </c>
      <c r="BY60" s="157" t="s">
        <v>2295</v>
      </c>
      <c r="BZ60" s="157" t="s">
        <v>2295</v>
      </c>
      <c r="CA60" s="157" t="s">
        <v>2295</v>
      </c>
      <c r="CB60" s="157" t="s">
        <v>2295</v>
      </c>
      <c r="CC60" s="157" t="s">
        <v>2295</v>
      </c>
      <c r="CD60" s="157" t="s">
        <v>2295</v>
      </c>
      <c r="CE60" s="157" t="s">
        <v>2295</v>
      </c>
      <c r="CF60" s="157" t="s">
        <v>2295</v>
      </c>
      <c r="CG60" s="157" t="s">
        <v>2295</v>
      </c>
      <c r="CH60" s="157" t="s">
        <v>2295</v>
      </c>
      <c r="CI60" s="157" t="s">
        <v>2295</v>
      </c>
      <c r="CJ60" s="157" t="s">
        <v>2295</v>
      </c>
      <c r="CK60" s="157" t="s">
        <v>2295</v>
      </c>
      <c r="CL60" s="157" t="s">
        <v>2295</v>
      </c>
      <c r="CM60" s="157" t="s">
        <v>2295</v>
      </c>
      <c r="CN60" s="157" t="s">
        <v>2295</v>
      </c>
      <c r="CO60" s="157" t="s">
        <v>2295</v>
      </c>
      <c r="CP60" s="157" t="s">
        <v>2295</v>
      </c>
      <c r="CQ60" s="157" t="s">
        <v>2295</v>
      </c>
      <c r="CR60" s="157" t="s">
        <v>2295</v>
      </c>
      <c r="CS60" s="157" t="s">
        <v>2295</v>
      </c>
      <c r="CT60" s="157" t="s">
        <v>2295</v>
      </c>
      <c r="CU60" s="157" t="s">
        <v>2295</v>
      </c>
      <c r="CV60" s="157" t="s">
        <v>2295</v>
      </c>
      <c r="CW60" s="157" t="s">
        <v>2295</v>
      </c>
      <c r="CX60" s="157" t="s">
        <v>2295</v>
      </c>
      <c r="CY60" s="157" t="s">
        <v>2295</v>
      </c>
      <c r="CZ60" s="157" t="s">
        <v>2295</v>
      </c>
      <c r="DA60" s="157" t="s">
        <v>2295</v>
      </c>
      <c r="DB60" s="157" t="s">
        <v>2295</v>
      </c>
      <c r="DC60" s="157" t="s">
        <v>2295</v>
      </c>
      <c r="DD60" s="157" t="s">
        <v>2295</v>
      </c>
      <c r="DE60" s="157" t="s">
        <v>2295</v>
      </c>
      <c r="DF60" s="157" t="s">
        <v>2295</v>
      </c>
      <c r="DG60" s="157" t="s">
        <v>2295</v>
      </c>
      <c r="DH60" s="157" t="s">
        <v>2295</v>
      </c>
      <c r="DI60" s="157" t="s">
        <v>2295</v>
      </c>
      <c r="DJ60" s="157" t="s">
        <v>2295</v>
      </c>
      <c r="DK60" s="157" t="s">
        <v>2295</v>
      </c>
      <c r="DL60" s="157" t="s">
        <v>2295</v>
      </c>
      <c r="DM60" s="157" t="s">
        <v>2295</v>
      </c>
      <c r="DN60" s="157" t="s">
        <v>2295</v>
      </c>
      <c r="DO60" s="157" t="s">
        <v>2295</v>
      </c>
      <c r="DP60" s="157" t="s">
        <v>2295</v>
      </c>
      <c r="DQ60" s="157" t="s">
        <v>2295</v>
      </c>
      <c r="DR60" s="157" t="s">
        <v>2295</v>
      </c>
      <c r="DS60" s="157" t="s">
        <v>2295</v>
      </c>
      <c r="DT60" s="157" t="s">
        <v>2295</v>
      </c>
      <c r="DU60" s="157" t="s">
        <v>2295</v>
      </c>
      <c r="DV60" s="157" t="s">
        <v>2295</v>
      </c>
      <c r="DW60" s="157" t="s">
        <v>2295</v>
      </c>
      <c r="DX60" s="157" t="s">
        <v>2295</v>
      </c>
      <c r="DY60" s="157" t="s">
        <v>2295</v>
      </c>
      <c r="DZ60" s="157" t="s">
        <v>2295</v>
      </c>
      <c r="EA60" s="157" t="s">
        <v>2295</v>
      </c>
      <c r="EB60" s="157" t="s">
        <v>2295</v>
      </c>
      <c r="EC60" s="157" t="s">
        <v>2295</v>
      </c>
      <c r="ED60" s="157" t="s">
        <v>2295</v>
      </c>
      <c r="EE60" s="157" t="s">
        <v>2295</v>
      </c>
      <c r="EF60" s="157" t="s">
        <v>2295</v>
      </c>
      <c r="EG60" s="157" t="s">
        <v>2295</v>
      </c>
      <c r="EH60" s="157" t="s">
        <v>2295</v>
      </c>
      <c r="EI60" s="157" t="s">
        <v>2295</v>
      </c>
      <c r="EJ60" s="157" t="s">
        <v>2295</v>
      </c>
      <c r="EK60" s="157" t="s">
        <v>2295</v>
      </c>
      <c r="EL60" s="157" t="s">
        <v>2295</v>
      </c>
      <c r="EM60" s="157" t="s">
        <v>2295</v>
      </c>
      <c r="EN60" s="157" t="s">
        <v>2295</v>
      </c>
      <c r="EO60" s="157" t="s">
        <v>2295</v>
      </c>
      <c r="EP60" s="157" t="s">
        <v>2295</v>
      </c>
      <c r="EQ60" s="157" t="s">
        <v>2295</v>
      </c>
      <c r="ER60" s="157" t="s">
        <v>2295</v>
      </c>
      <c r="ES60" s="157" t="s">
        <v>2295</v>
      </c>
      <c r="ET60" s="157" t="s">
        <v>2295</v>
      </c>
      <c r="EU60" s="157" t="s">
        <v>2295</v>
      </c>
      <c r="EV60" s="157" t="s">
        <v>2295</v>
      </c>
      <c r="EW60" s="157" t="s">
        <v>2295</v>
      </c>
      <c r="EX60" s="157" t="s">
        <v>2295</v>
      </c>
      <c r="EY60" s="157" t="s">
        <v>2295</v>
      </c>
      <c r="EZ60" s="157" t="s">
        <v>2295</v>
      </c>
      <c r="FA60" s="157" t="s">
        <v>2295</v>
      </c>
      <c r="FB60" s="157" t="s">
        <v>2295</v>
      </c>
      <c r="FC60" s="157" t="s">
        <v>2295</v>
      </c>
      <c r="FD60" s="157" t="s">
        <v>2295</v>
      </c>
      <c r="FE60" s="157" t="s">
        <v>2295</v>
      </c>
      <c r="FF60" s="157" t="s">
        <v>2295</v>
      </c>
      <c r="FG60" s="157" t="s">
        <v>2295</v>
      </c>
      <c r="FH60" s="157" t="s">
        <v>2295</v>
      </c>
      <c r="FI60" s="157" t="s">
        <v>2295</v>
      </c>
      <c r="FJ60" s="157" t="s">
        <v>2295</v>
      </c>
      <c r="FK60" s="157" t="s">
        <v>2295</v>
      </c>
      <c r="FL60" s="157" t="s">
        <v>2295</v>
      </c>
      <c r="FM60" s="157" t="s">
        <v>2295</v>
      </c>
      <c r="FN60" s="157" t="s">
        <v>2295</v>
      </c>
      <c r="FO60" s="157" t="s">
        <v>2295</v>
      </c>
      <c r="FP60" s="157" t="s">
        <v>2295</v>
      </c>
      <c r="FQ60" s="157" t="s">
        <v>2295</v>
      </c>
      <c r="FR60" s="157" t="s">
        <v>2295</v>
      </c>
      <c r="FS60" s="157" t="s">
        <v>2295</v>
      </c>
      <c r="FT60" s="157" t="s">
        <v>2295</v>
      </c>
      <c r="FU60" s="157" t="s">
        <v>2295</v>
      </c>
      <c r="FV60" s="157" t="s">
        <v>2295</v>
      </c>
      <c r="FW60" s="157" t="s">
        <v>2295</v>
      </c>
      <c r="FX60" s="157" t="s">
        <v>2295</v>
      </c>
      <c r="FY60" s="157" t="s">
        <v>2295</v>
      </c>
      <c r="FZ60" s="157" t="s">
        <v>2295</v>
      </c>
      <c r="GA60" s="157" t="s">
        <v>2295</v>
      </c>
      <c r="GB60" s="157" t="s">
        <v>2295</v>
      </c>
      <c r="GC60" s="157" t="s">
        <v>2295</v>
      </c>
      <c r="GD60" s="157" t="s">
        <v>2295</v>
      </c>
      <c r="GE60" s="157" t="s">
        <v>2295</v>
      </c>
      <c r="GF60" s="157" t="s">
        <v>2295</v>
      </c>
      <c r="GG60" s="157" t="s">
        <v>2295</v>
      </c>
      <c r="GH60" s="157" t="s">
        <v>2295</v>
      </c>
      <c r="GI60" s="157" t="s">
        <v>2295</v>
      </c>
      <c r="GJ60" s="157" t="s">
        <v>2295</v>
      </c>
      <c r="GK60" s="157" t="s">
        <v>2295</v>
      </c>
      <c r="GL60" s="157" t="s">
        <v>2295</v>
      </c>
      <c r="GM60" s="157" t="s">
        <v>2295</v>
      </c>
      <c r="GN60" s="157" t="s">
        <v>2295</v>
      </c>
      <c r="GO60" s="157" t="s">
        <v>2295</v>
      </c>
      <c r="GP60" s="157" t="s">
        <v>2295</v>
      </c>
      <c r="GQ60" s="157" t="s">
        <v>2295</v>
      </c>
      <c r="GR60" s="157" t="s">
        <v>2295</v>
      </c>
      <c r="GS60" s="157" t="s">
        <v>2295</v>
      </c>
      <c r="GT60" s="157" t="s">
        <v>2295</v>
      </c>
      <c r="GU60" s="157" t="s">
        <v>2295</v>
      </c>
      <c r="GV60" s="157" t="s">
        <v>2295</v>
      </c>
      <c r="GW60" s="157" t="s">
        <v>2295</v>
      </c>
      <c r="GX60" s="157" t="s">
        <v>2295</v>
      </c>
      <c r="GY60" s="157" t="s">
        <v>2295</v>
      </c>
      <c r="GZ60" s="157" t="s">
        <v>2295</v>
      </c>
      <c r="HA60" s="157" t="s">
        <v>2295</v>
      </c>
      <c r="HB60" s="157" t="s">
        <v>2295</v>
      </c>
      <c r="HC60" s="157" t="s">
        <v>2295</v>
      </c>
      <c r="HD60" s="157" t="s">
        <v>2295</v>
      </c>
      <c r="HE60" s="157" t="s">
        <v>320</v>
      </c>
      <c r="HF60" s="157" t="s">
        <v>320</v>
      </c>
      <c r="HG60" s="157" t="s">
        <v>320</v>
      </c>
      <c r="HH60" s="157" t="s">
        <v>320</v>
      </c>
      <c r="HI60" s="157" t="s">
        <v>320</v>
      </c>
      <c r="HJ60" s="157" t="s">
        <v>320</v>
      </c>
      <c r="HK60" s="157" t="s">
        <v>320</v>
      </c>
      <c r="HL60" s="157" t="s">
        <v>320</v>
      </c>
      <c r="HM60" s="157" t="s">
        <v>320</v>
      </c>
      <c r="HN60" s="157" t="s">
        <v>320</v>
      </c>
      <c r="HO60" s="157" t="s">
        <v>320</v>
      </c>
      <c r="HP60" s="157" t="s">
        <v>320</v>
      </c>
      <c r="HQ60" s="157" t="s">
        <v>320</v>
      </c>
      <c r="HR60" s="157" t="s">
        <v>320</v>
      </c>
      <c r="HS60" s="157" t="s">
        <v>320</v>
      </c>
      <c r="HT60" s="157" t="s">
        <v>320</v>
      </c>
      <c r="HU60" s="157" t="s">
        <v>320</v>
      </c>
      <c r="HV60" s="157" t="s">
        <v>320</v>
      </c>
      <c r="HW60" s="157" t="s">
        <v>320</v>
      </c>
      <c r="HX60" s="157" t="s">
        <v>320</v>
      </c>
      <c r="HY60" s="157" t="s">
        <v>320</v>
      </c>
      <c r="HZ60" s="157" t="s">
        <v>320</v>
      </c>
      <c r="IA60" s="157" t="s">
        <v>320</v>
      </c>
      <c r="IB60" s="157" t="s">
        <v>320</v>
      </c>
      <c r="IC60" s="157" t="s">
        <v>320</v>
      </c>
      <c r="ID60" s="157" t="s">
        <v>320</v>
      </c>
      <c r="IE60" s="157" t="s">
        <v>320</v>
      </c>
      <c r="IF60" s="157" t="s">
        <v>320</v>
      </c>
      <c r="IG60" s="157" t="s">
        <v>320</v>
      </c>
      <c r="IH60" s="157" t="s">
        <v>320</v>
      </c>
      <c r="II60" s="157" t="s">
        <v>320</v>
      </c>
      <c r="IJ60" s="157" t="s">
        <v>320</v>
      </c>
      <c r="IK60" s="157" t="s">
        <v>320</v>
      </c>
      <c r="IL60" s="157" t="s">
        <v>320</v>
      </c>
      <c r="IM60" s="157" t="s">
        <v>320</v>
      </c>
      <c r="IN60" s="157" t="s">
        <v>320</v>
      </c>
      <c r="IO60" s="157" t="s">
        <v>320</v>
      </c>
      <c r="IP60" s="157" t="s">
        <v>320</v>
      </c>
      <c r="IQ60" s="157" t="s">
        <v>320</v>
      </c>
      <c r="IR60" s="157" t="s">
        <v>177</v>
      </c>
      <c r="IS60" s="157" t="s">
        <v>2295</v>
      </c>
      <c r="IT60" s="157" t="s">
        <v>320</v>
      </c>
      <c r="IU60" s="157" t="s">
        <v>320</v>
      </c>
      <c r="IV60" s="157" t="s">
        <v>320</v>
      </c>
      <c r="IW60" s="157" t="s">
        <v>177</v>
      </c>
      <c r="IX60" s="157" t="s">
        <v>177</v>
      </c>
      <c r="IY60" s="157" t="s">
        <v>177</v>
      </c>
      <c r="IZ60" s="157" t="s">
        <v>177</v>
      </c>
      <c r="JA60" s="157" t="s">
        <v>2295</v>
      </c>
      <c r="JB60" s="157" t="s">
        <v>320</v>
      </c>
      <c r="JC60" s="157" t="s">
        <v>2295</v>
      </c>
      <c r="JD60" s="157" t="s">
        <v>320</v>
      </c>
      <c r="JE60" s="157" t="s">
        <v>320</v>
      </c>
      <c r="JF60" s="157" t="s">
        <v>320</v>
      </c>
      <c r="JG60" s="157" t="s">
        <v>320</v>
      </c>
      <c r="JH60" s="157" t="s">
        <v>2295</v>
      </c>
      <c r="JI60" s="157" t="s">
        <v>2295</v>
      </c>
      <c r="JJ60" s="157" t="s">
        <v>2295</v>
      </c>
      <c r="JK60" s="157" t="s">
        <v>2295</v>
      </c>
      <c r="JL60" s="157" t="s">
        <v>320</v>
      </c>
      <c r="JM60" s="157" t="s">
        <v>2295</v>
      </c>
      <c r="JN60" s="157" t="s">
        <v>2295</v>
      </c>
      <c r="JO60" s="157" t="s">
        <v>320</v>
      </c>
      <c r="JP60" s="157" t="s">
        <v>320</v>
      </c>
      <c r="JQ60" s="157" t="s">
        <v>320</v>
      </c>
      <c r="JR60" s="157" t="s">
        <v>320</v>
      </c>
      <c r="JS60" s="157" t="s">
        <v>2295</v>
      </c>
      <c r="JT60" s="157" t="s">
        <v>2295</v>
      </c>
      <c r="JU60" s="157" t="s">
        <v>320</v>
      </c>
      <c r="JV60" s="157" t="s">
        <v>320</v>
      </c>
      <c r="JW60" s="157" t="s">
        <v>320</v>
      </c>
      <c r="JX60" s="157" t="s">
        <v>320</v>
      </c>
      <c r="JY60" s="157" t="s">
        <v>320</v>
      </c>
      <c r="JZ60" s="157" t="s">
        <v>320</v>
      </c>
      <c r="KA60" s="157" t="s">
        <v>320</v>
      </c>
      <c r="KB60" s="157" t="s">
        <v>320</v>
      </c>
      <c r="KC60" s="157" t="s">
        <v>320</v>
      </c>
      <c r="KD60" s="157" t="s">
        <v>320</v>
      </c>
      <c r="KE60" s="157" t="s">
        <v>320</v>
      </c>
      <c r="KF60" s="157" t="s">
        <v>320</v>
      </c>
      <c r="KG60" s="157" t="s">
        <v>320</v>
      </c>
      <c r="KH60" s="157" t="s">
        <v>2295</v>
      </c>
      <c r="KI60" s="157" t="s">
        <v>2295</v>
      </c>
    </row>
    <row r="61" spans="1:295" ht="27" customHeight="1" x14ac:dyDescent="0.25">
      <c r="A61" s="227" t="s">
        <v>3</v>
      </c>
      <c r="B61" s="227"/>
      <c r="C61" s="228" t="s">
        <v>57</v>
      </c>
      <c r="D61" s="228"/>
      <c r="E61" s="228"/>
      <c r="F61" s="228"/>
      <c r="G61" s="228"/>
      <c r="H61" s="228"/>
      <c r="I61" s="228"/>
      <c r="J61" s="228"/>
      <c r="K61" s="228"/>
      <c r="L61" s="228"/>
      <c r="M61" s="228"/>
      <c r="N61" s="228" t="s">
        <v>2296</v>
      </c>
      <c r="O61" s="228"/>
      <c r="P61" s="228"/>
      <c r="Q61" s="228"/>
      <c r="R61" s="228"/>
      <c r="S61" s="228" t="s">
        <v>62</v>
      </c>
      <c r="T61" s="228" t="s">
        <v>57</v>
      </c>
      <c r="U61" s="228"/>
      <c r="V61" s="228"/>
      <c r="W61" s="228"/>
      <c r="X61" s="228" t="s">
        <v>827</v>
      </c>
      <c r="Y61" s="228"/>
      <c r="Z61" s="228"/>
      <c r="AA61" s="228" t="s">
        <v>14</v>
      </c>
      <c r="AB61" s="228" t="s">
        <v>57</v>
      </c>
      <c r="AC61" s="228" t="s">
        <v>196</v>
      </c>
      <c r="AD61" s="228"/>
      <c r="AE61" s="228" t="s">
        <v>57</v>
      </c>
      <c r="AF61" s="228" t="s">
        <v>2296</v>
      </c>
      <c r="AG61" s="228"/>
      <c r="AH61" s="228" t="s">
        <v>36</v>
      </c>
      <c r="AI61" s="228"/>
      <c r="AJ61" s="228" t="s">
        <v>196</v>
      </c>
      <c r="AK61" s="228"/>
      <c r="AL61" s="228"/>
      <c r="AM61" s="228"/>
      <c r="AN61" s="228"/>
      <c r="AO61" s="228" t="s">
        <v>2297</v>
      </c>
      <c r="AP61" s="228" t="s">
        <v>2298</v>
      </c>
      <c r="AQ61" s="228" t="s">
        <v>57</v>
      </c>
      <c r="AR61" s="228"/>
      <c r="AS61" s="228"/>
      <c r="AT61" s="228"/>
      <c r="AU61" s="228"/>
      <c r="AV61" s="228"/>
      <c r="AW61" s="228"/>
      <c r="AX61" s="228"/>
      <c r="AY61" s="228"/>
      <c r="AZ61" s="228"/>
      <c r="BA61" s="228" t="s">
        <v>2299</v>
      </c>
      <c r="BB61" s="228" t="s">
        <v>62</v>
      </c>
      <c r="BC61" s="228" t="s">
        <v>868</v>
      </c>
      <c r="BD61" s="228" t="s">
        <v>143</v>
      </c>
      <c r="BE61" s="228"/>
      <c r="BF61" s="228" t="s">
        <v>57</v>
      </c>
      <c r="BG61" s="228"/>
      <c r="BH61" s="228"/>
      <c r="BI61" s="228"/>
      <c r="BJ61" s="228"/>
      <c r="BK61" s="228"/>
      <c r="BL61" s="228"/>
      <c r="BM61" s="228"/>
      <c r="BN61" s="228" t="s">
        <v>62</v>
      </c>
      <c r="BO61" s="228"/>
      <c r="BP61" s="228"/>
      <c r="BQ61" s="228"/>
      <c r="BR61" s="228"/>
      <c r="BS61" s="228"/>
      <c r="BT61" s="228" t="s">
        <v>14</v>
      </c>
      <c r="BU61" s="228"/>
      <c r="BV61" s="228" t="s">
        <v>62</v>
      </c>
      <c r="BW61" s="228" t="s">
        <v>2300</v>
      </c>
      <c r="BX61" s="228"/>
      <c r="BY61" s="228"/>
      <c r="BZ61" s="228"/>
      <c r="CA61" s="228" t="s">
        <v>57</v>
      </c>
      <c r="CB61" s="228"/>
      <c r="CC61" s="228" t="s">
        <v>2301</v>
      </c>
      <c r="CD61" s="228"/>
      <c r="CE61" s="228" t="s">
        <v>129</v>
      </c>
      <c r="CF61" s="228" t="s">
        <v>57</v>
      </c>
      <c r="CG61" s="228"/>
      <c r="CH61" s="228"/>
      <c r="CI61" s="228"/>
      <c r="CJ61" s="228" t="s">
        <v>868</v>
      </c>
      <c r="CK61" s="228"/>
      <c r="CL61" s="228" t="s">
        <v>2300</v>
      </c>
      <c r="CM61" s="228"/>
      <c r="CN61" s="228"/>
      <c r="CO61" s="228" t="s">
        <v>57</v>
      </c>
      <c r="CP61" s="228"/>
      <c r="CQ61" s="228"/>
      <c r="CR61" s="228"/>
      <c r="CS61" s="228"/>
      <c r="CT61" s="228"/>
      <c r="CU61" s="228"/>
      <c r="CV61" s="228"/>
      <c r="CW61" s="228" t="s">
        <v>2301</v>
      </c>
      <c r="CX61" s="228" t="s">
        <v>2300</v>
      </c>
      <c r="CY61" s="228"/>
      <c r="CZ61" s="228" t="s">
        <v>2302</v>
      </c>
      <c r="DA61" s="228"/>
      <c r="DB61" s="228"/>
      <c r="DC61" s="228"/>
      <c r="DD61" s="228" t="s">
        <v>57</v>
      </c>
      <c r="DE61" s="228"/>
      <c r="DF61" s="228"/>
      <c r="DG61" s="228" t="s">
        <v>2302</v>
      </c>
      <c r="DH61" s="228"/>
      <c r="DI61" s="228" t="s">
        <v>851</v>
      </c>
      <c r="DJ61" s="228"/>
      <c r="DK61" s="228" t="s">
        <v>289</v>
      </c>
      <c r="DL61" s="228" t="s">
        <v>2302</v>
      </c>
      <c r="DM61" s="228"/>
      <c r="DN61" s="228"/>
      <c r="DO61" s="228"/>
      <c r="DP61" s="228" t="s">
        <v>289</v>
      </c>
      <c r="DQ61" s="228" t="s">
        <v>2302</v>
      </c>
      <c r="DR61" s="228" t="s">
        <v>289</v>
      </c>
      <c r="DS61" s="228" t="s">
        <v>2302</v>
      </c>
      <c r="DT61" s="228"/>
      <c r="DU61" s="228"/>
      <c r="DV61" s="228"/>
      <c r="DW61" s="228" t="s">
        <v>57</v>
      </c>
      <c r="DX61" s="228" t="s">
        <v>289</v>
      </c>
      <c r="DY61" s="228" t="s">
        <v>57</v>
      </c>
      <c r="DZ61" s="228"/>
      <c r="EA61" s="228"/>
      <c r="EB61" s="228"/>
      <c r="EC61" s="228"/>
      <c r="ED61" s="228"/>
      <c r="EE61" s="228" t="s">
        <v>62</v>
      </c>
      <c r="EF61" s="228"/>
      <c r="EG61" s="228" t="s">
        <v>2302</v>
      </c>
      <c r="EH61" s="228" t="s">
        <v>62</v>
      </c>
      <c r="EI61" s="228" t="s">
        <v>2303</v>
      </c>
      <c r="EJ61" s="228" t="s">
        <v>289</v>
      </c>
      <c r="EK61" s="228" t="s">
        <v>57</v>
      </c>
      <c r="EL61" s="228"/>
      <c r="EM61" s="228"/>
      <c r="EN61" s="228"/>
      <c r="EO61" s="228"/>
      <c r="EP61" s="228"/>
      <c r="EQ61" s="228"/>
      <c r="ER61" s="228"/>
      <c r="ES61" s="228"/>
      <c r="ET61" s="228" t="s">
        <v>846</v>
      </c>
      <c r="EU61" s="228"/>
      <c r="EV61" s="228"/>
      <c r="EW61" s="228" t="s">
        <v>57</v>
      </c>
      <c r="EX61" s="228"/>
      <c r="EY61" s="228"/>
      <c r="EZ61" s="228"/>
      <c r="FA61" s="228"/>
      <c r="FB61" s="228"/>
      <c r="FC61" s="228"/>
      <c r="FD61" s="228"/>
      <c r="FE61" s="228"/>
      <c r="FF61" s="228"/>
      <c r="FG61" s="228" t="s">
        <v>858</v>
      </c>
      <c r="FH61" s="228"/>
      <c r="FI61" s="228"/>
      <c r="FJ61" s="228" t="s">
        <v>57</v>
      </c>
      <c r="FK61" s="228"/>
      <c r="FL61" s="228"/>
      <c r="FM61" s="228"/>
      <c r="FN61" s="228"/>
      <c r="FO61" s="228"/>
      <c r="FP61" s="228" t="s">
        <v>2299</v>
      </c>
      <c r="FQ61" s="228" t="s">
        <v>143</v>
      </c>
      <c r="FR61" s="228"/>
      <c r="FS61" s="228"/>
      <c r="FT61" s="228"/>
      <c r="FU61" s="228"/>
      <c r="FV61" s="228"/>
      <c r="FW61" s="228" t="s">
        <v>2301</v>
      </c>
      <c r="FX61" s="228" t="s">
        <v>590</v>
      </c>
      <c r="FY61" s="228"/>
      <c r="FZ61" s="228"/>
      <c r="GA61" s="228" t="s">
        <v>289</v>
      </c>
      <c r="GB61" s="228" t="s">
        <v>196</v>
      </c>
      <c r="GC61" s="228" t="s">
        <v>2299</v>
      </c>
      <c r="GD61" s="228" t="s">
        <v>57</v>
      </c>
      <c r="GE61" s="228" t="s">
        <v>143</v>
      </c>
      <c r="GF61" s="228" t="s">
        <v>2299</v>
      </c>
      <c r="GG61" s="228" t="s">
        <v>196</v>
      </c>
      <c r="GH61" s="228" t="s">
        <v>57</v>
      </c>
      <c r="GI61" s="228" t="s">
        <v>2299</v>
      </c>
      <c r="GJ61" s="228" t="s">
        <v>57</v>
      </c>
      <c r="GK61" s="228"/>
      <c r="GL61" s="228" t="s">
        <v>2304</v>
      </c>
      <c r="GM61" s="228" t="s">
        <v>57</v>
      </c>
      <c r="GN61" s="228" t="s">
        <v>143</v>
      </c>
      <c r="GO61" s="228" t="s">
        <v>57</v>
      </c>
      <c r="GP61" s="228"/>
      <c r="GQ61" s="228"/>
      <c r="GR61" s="228" t="s">
        <v>857</v>
      </c>
      <c r="GS61" s="228"/>
      <c r="GT61" s="228" t="s">
        <v>2299</v>
      </c>
      <c r="GU61" s="228"/>
      <c r="GV61" s="228" t="s">
        <v>57</v>
      </c>
      <c r="GW61" s="228" t="s">
        <v>2299</v>
      </c>
      <c r="GX61" s="228" t="s">
        <v>43</v>
      </c>
      <c r="GY61" s="228" t="s">
        <v>57</v>
      </c>
      <c r="GZ61" s="228"/>
      <c r="HA61" s="228" t="s">
        <v>43</v>
      </c>
      <c r="HB61" s="228" t="s">
        <v>62</v>
      </c>
      <c r="HC61" s="228"/>
      <c r="HD61" s="228"/>
      <c r="HE61" s="228"/>
      <c r="HF61" s="228"/>
      <c r="HG61" s="228"/>
      <c r="HH61" s="228"/>
      <c r="HI61" s="228"/>
      <c r="HJ61" s="228"/>
      <c r="HK61" s="228"/>
      <c r="HL61" s="228"/>
      <c r="HM61" s="228" t="s">
        <v>2305</v>
      </c>
      <c r="HN61" s="228"/>
      <c r="HO61" s="228" t="s">
        <v>62</v>
      </c>
      <c r="HP61" s="228"/>
      <c r="HQ61" s="228" t="s">
        <v>2306</v>
      </c>
      <c r="HR61" s="228"/>
      <c r="HS61" s="228" t="s">
        <v>62</v>
      </c>
      <c r="HT61" s="228"/>
      <c r="HU61" s="228" t="s">
        <v>325</v>
      </c>
      <c r="HV61" s="228"/>
      <c r="HW61" s="228" t="s">
        <v>2307</v>
      </c>
      <c r="HX61" s="228"/>
      <c r="HY61" s="228" t="s">
        <v>325</v>
      </c>
      <c r="HZ61" s="228" t="s">
        <v>57</v>
      </c>
      <c r="IA61" s="228" t="s">
        <v>169</v>
      </c>
      <c r="IB61" s="228" t="s">
        <v>91</v>
      </c>
      <c r="IC61" s="228"/>
      <c r="ID61" s="228" t="s">
        <v>2306</v>
      </c>
      <c r="IE61" s="228"/>
      <c r="IF61" s="228"/>
      <c r="IG61" s="228"/>
      <c r="IH61" s="228" t="s">
        <v>91</v>
      </c>
      <c r="II61" s="228"/>
      <c r="IJ61" s="228" t="s">
        <v>62</v>
      </c>
      <c r="IK61" s="228" t="s">
        <v>169</v>
      </c>
      <c r="IL61" s="228" t="s">
        <v>62</v>
      </c>
      <c r="IM61" s="228" t="s">
        <v>169</v>
      </c>
      <c r="IN61" s="228"/>
      <c r="IO61" s="228"/>
      <c r="IP61" s="228"/>
      <c r="IQ61" s="228"/>
      <c r="IR61" s="228" t="s">
        <v>62</v>
      </c>
      <c r="IS61" s="228" t="s">
        <v>2303</v>
      </c>
      <c r="IT61" s="228" t="s">
        <v>325</v>
      </c>
      <c r="IU61" s="228"/>
      <c r="IV61" s="228" t="s">
        <v>169</v>
      </c>
      <c r="IW61" s="228" t="s">
        <v>62</v>
      </c>
      <c r="IX61" s="228"/>
      <c r="IY61" s="228"/>
      <c r="IZ61" s="228"/>
      <c r="JA61" s="228" t="s">
        <v>57</v>
      </c>
      <c r="JB61" s="228" t="s">
        <v>890</v>
      </c>
      <c r="JC61" s="228" t="s">
        <v>57</v>
      </c>
      <c r="JD61" s="228" t="s">
        <v>75</v>
      </c>
      <c r="JE61" s="228"/>
      <c r="JF61" s="228" t="s">
        <v>57</v>
      </c>
      <c r="JG61" s="228"/>
      <c r="JH61" s="228"/>
      <c r="JI61" s="228"/>
      <c r="JJ61" s="228"/>
      <c r="JK61" s="228"/>
      <c r="JL61" s="228" t="s">
        <v>2307</v>
      </c>
      <c r="JM61" s="228" t="s">
        <v>143</v>
      </c>
      <c r="JN61" s="228"/>
      <c r="JO61" s="228" t="s">
        <v>885</v>
      </c>
      <c r="JP61" s="228"/>
      <c r="JQ61" s="228" t="s">
        <v>887</v>
      </c>
      <c r="JR61" s="228"/>
      <c r="JS61" s="228"/>
      <c r="JT61" s="228" t="s">
        <v>57</v>
      </c>
      <c r="JU61" s="228" t="s">
        <v>2306</v>
      </c>
      <c r="JV61" s="228" t="s">
        <v>541</v>
      </c>
      <c r="JW61" s="228" t="s">
        <v>2308</v>
      </c>
      <c r="JX61" s="228"/>
      <c r="JY61" s="228" t="s">
        <v>62</v>
      </c>
      <c r="JZ61" s="228"/>
      <c r="KA61" s="228"/>
      <c r="KB61" s="228"/>
      <c r="KC61" s="228"/>
      <c r="KD61" s="228"/>
      <c r="KE61" s="228"/>
      <c r="KF61" s="228" t="s">
        <v>2306</v>
      </c>
      <c r="KG61" s="228"/>
      <c r="KH61" s="228" t="s">
        <v>62</v>
      </c>
      <c r="KI61" s="228"/>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2" t="s">
        <v>2309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0"/>
      <c r="B64" s="1" t="s">
        <v>2310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1"/>
      <c r="B65" s="1" t="s">
        <v>2311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2"/>
      <c r="B66" s="1" t="s">
        <v>2312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29" t="s">
        <v>2313</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20.100000000000001" hidden="1" customHeight="1" x14ac:dyDescent="0.25">
      <c r="A5" s="227" t="s">
        <v>1656</v>
      </c>
      <c r="B5" s="227"/>
      <c r="C5" s="157">
        <v>42725</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x14ac:dyDescent="0.25">
      <c r="A6" s="227" t="s">
        <v>1657</v>
      </c>
      <c r="B6" s="227"/>
      <c r="C6" s="157" t="s">
        <v>2314</v>
      </c>
      <c r="D6" s="157" t="s">
        <v>2315</v>
      </c>
      <c r="E6" s="157" t="s">
        <v>2316</v>
      </c>
      <c r="F6" s="157" t="s">
        <v>2317</v>
      </c>
      <c r="G6" s="157" t="s">
        <v>2318</v>
      </c>
      <c r="H6" s="157" t="s">
        <v>2319</v>
      </c>
      <c r="I6" s="157" t="s">
        <v>2320</v>
      </c>
      <c r="J6" s="157"/>
      <c r="K6" s="157" t="s">
        <v>2321</v>
      </c>
      <c r="L6" s="157" t="s">
        <v>2322</v>
      </c>
      <c r="M6" s="157" t="s">
        <v>2323</v>
      </c>
      <c r="N6" s="157" t="s">
        <v>2324</v>
      </c>
      <c r="O6" s="157" t="s">
        <v>2325</v>
      </c>
      <c r="P6" s="157" t="s">
        <v>2326</v>
      </c>
      <c r="Q6" s="157" t="s">
        <v>2327</v>
      </c>
      <c r="R6" s="157" t="s">
        <v>2328</v>
      </c>
      <c r="S6" s="157" t="s">
        <v>2329</v>
      </c>
      <c r="T6" s="157" t="s">
        <v>2330</v>
      </c>
      <c r="U6" s="157" t="s">
        <v>2331</v>
      </c>
      <c r="V6" s="157" t="s">
        <v>2332</v>
      </c>
      <c r="W6" s="157" t="s">
        <v>2333</v>
      </c>
      <c r="X6" s="157" t="s">
        <v>2334</v>
      </c>
      <c r="Y6" s="157" t="s">
        <v>2335</v>
      </c>
      <c r="Z6" s="157" t="s">
        <v>2336</v>
      </c>
      <c r="AA6" s="157" t="s">
        <v>2337</v>
      </c>
      <c r="AB6" s="157" t="s">
        <v>2338</v>
      </c>
      <c r="AC6" s="157" t="s">
        <v>2339</v>
      </c>
      <c r="AD6" s="157" t="s">
        <v>2340</v>
      </c>
      <c r="AE6" s="157" t="s">
        <v>2341</v>
      </c>
      <c r="AF6" s="157" t="s">
        <v>2342</v>
      </c>
      <c r="AG6" s="157" t="s">
        <v>2343</v>
      </c>
      <c r="AH6" s="157" t="s">
        <v>2344</v>
      </c>
      <c r="AI6" s="157" t="s">
        <v>2345</v>
      </c>
      <c r="AJ6" s="157" t="s">
        <v>2346</v>
      </c>
      <c r="AK6" s="157" t="s">
        <v>2347</v>
      </c>
      <c r="AL6" s="157" t="s">
        <v>2348</v>
      </c>
      <c r="AM6" s="157" t="s">
        <v>2349</v>
      </c>
      <c r="AN6" s="157" t="s">
        <v>2350</v>
      </c>
      <c r="AO6" s="157" t="s">
        <v>2351</v>
      </c>
      <c r="AP6" s="157" t="s">
        <v>2352</v>
      </c>
      <c r="AQ6" s="157" t="s">
        <v>2353</v>
      </c>
      <c r="AR6" s="157" t="s">
        <v>2354</v>
      </c>
      <c r="AS6" s="157" t="s">
        <v>2355</v>
      </c>
      <c r="AT6" s="157" t="s">
        <v>2356</v>
      </c>
      <c r="AU6" s="157" t="s">
        <v>2357</v>
      </c>
      <c r="AV6" s="157" t="s">
        <v>2358</v>
      </c>
      <c r="AW6" s="157" t="s">
        <v>2359</v>
      </c>
      <c r="AX6" s="157" t="s">
        <v>2360</v>
      </c>
      <c r="AY6" s="157" t="s">
        <v>2361</v>
      </c>
      <c r="AZ6" s="157" t="s">
        <v>2362</v>
      </c>
      <c r="BA6" s="157" t="s">
        <v>2363</v>
      </c>
      <c r="BB6" s="157" t="s">
        <v>2364</v>
      </c>
      <c r="BC6" s="157" t="s">
        <v>2365</v>
      </c>
      <c r="BD6" s="157" t="s">
        <v>2366</v>
      </c>
      <c r="BE6" s="157" t="s">
        <v>2367</v>
      </c>
      <c r="BF6" s="157" t="s">
        <v>2368</v>
      </c>
      <c r="BG6" s="157" t="s">
        <v>2369</v>
      </c>
      <c r="BH6" s="157" t="s">
        <v>2370</v>
      </c>
      <c r="BI6" s="157" t="s">
        <v>2371</v>
      </c>
      <c r="BJ6" s="157" t="s">
        <v>2372</v>
      </c>
      <c r="BK6" s="157" t="s">
        <v>2373</v>
      </c>
      <c r="BL6" s="157" t="s">
        <v>2374</v>
      </c>
      <c r="BM6" s="157" t="s">
        <v>2375</v>
      </c>
      <c r="BN6" s="157" t="s">
        <v>2376</v>
      </c>
      <c r="BO6" s="157" t="s">
        <v>2377</v>
      </c>
      <c r="BP6" s="157" t="s">
        <v>2378</v>
      </c>
      <c r="BQ6" s="157" t="s">
        <v>2379</v>
      </c>
      <c r="BR6" s="157" t="s">
        <v>2380</v>
      </c>
      <c r="BS6" s="157" t="s">
        <v>2381</v>
      </c>
      <c r="BT6" s="157"/>
      <c r="BU6" s="157"/>
      <c r="BV6" s="157" t="s">
        <v>2382</v>
      </c>
      <c r="BW6" s="157" t="s">
        <v>2383</v>
      </c>
      <c r="BX6" s="157" t="s">
        <v>2384</v>
      </c>
      <c r="BY6" s="157" t="s">
        <v>2385</v>
      </c>
      <c r="BZ6" s="157" t="s">
        <v>2386</v>
      </c>
      <c r="CA6" s="157" t="s">
        <v>2387</v>
      </c>
      <c r="CB6" s="157" t="s">
        <v>2388</v>
      </c>
      <c r="CC6" s="157" t="s">
        <v>2389</v>
      </c>
      <c r="CD6" s="157" t="s">
        <v>2390</v>
      </c>
      <c r="CE6" s="157" t="s">
        <v>2391</v>
      </c>
      <c r="CF6" s="157" t="s">
        <v>2392</v>
      </c>
      <c r="CG6" s="157" t="s">
        <v>2393</v>
      </c>
      <c r="CH6" s="157" t="s">
        <v>1741</v>
      </c>
      <c r="CI6" s="157" t="s">
        <v>2394</v>
      </c>
      <c r="CJ6" s="157" t="s">
        <v>2395</v>
      </c>
      <c r="CK6" s="157" t="s">
        <v>2396</v>
      </c>
      <c r="CL6" s="157" t="s">
        <v>2397</v>
      </c>
      <c r="CM6" s="157" t="s">
        <v>2398</v>
      </c>
      <c r="CN6" s="157" t="s">
        <v>2399</v>
      </c>
      <c r="CO6" s="157" t="s">
        <v>2400</v>
      </c>
      <c r="CP6" s="157" t="s">
        <v>2401</v>
      </c>
      <c r="CQ6" s="157" t="s">
        <v>2402</v>
      </c>
      <c r="CR6" s="157" t="s">
        <v>2403</v>
      </c>
      <c r="CS6" s="157" t="s">
        <v>2404</v>
      </c>
      <c r="CT6" s="157" t="s">
        <v>2405</v>
      </c>
      <c r="CU6" s="157" t="s">
        <v>2406</v>
      </c>
      <c r="CV6" s="157" t="s">
        <v>2407</v>
      </c>
      <c r="CW6" s="157" t="s">
        <v>2408</v>
      </c>
      <c r="CX6" s="157" t="s">
        <v>2409</v>
      </c>
      <c r="CY6" s="157" t="s">
        <v>2410</v>
      </c>
      <c r="CZ6" s="157" t="s">
        <v>2411</v>
      </c>
      <c r="DA6" s="157" t="s">
        <v>2412</v>
      </c>
      <c r="DB6" s="157" t="s">
        <v>2413</v>
      </c>
      <c r="DC6" s="157" t="s">
        <v>2414</v>
      </c>
      <c r="DD6" s="157" t="s">
        <v>2415</v>
      </c>
      <c r="DE6" s="157" t="s">
        <v>2416</v>
      </c>
      <c r="DF6" s="157" t="s">
        <v>2417</v>
      </c>
      <c r="DG6" s="157" t="s">
        <v>2418</v>
      </c>
      <c r="DH6" s="157" t="s">
        <v>2419</v>
      </c>
      <c r="DI6" s="157" t="s">
        <v>2420</v>
      </c>
      <c r="DJ6" s="157" t="s">
        <v>2421</v>
      </c>
      <c r="DK6" s="157" t="s">
        <v>2422</v>
      </c>
      <c r="DL6" s="157" t="s">
        <v>2423</v>
      </c>
      <c r="DM6" s="157" t="s">
        <v>2424</v>
      </c>
      <c r="DN6" s="157" t="s">
        <v>2425</v>
      </c>
      <c r="DO6" s="157" t="s">
        <v>2426</v>
      </c>
      <c r="DP6" s="157" t="s">
        <v>2427</v>
      </c>
      <c r="DQ6" s="157" t="s">
        <v>2428</v>
      </c>
      <c r="DR6" s="157" t="s">
        <v>2429</v>
      </c>
      <c r="DS6" s="157" t="s">
        <v>2430</v>
      </c>
      <c r="DT6" s="157" t="s">
        <v>2431</v>
      </c>
      <c r="DU6" s="157" t="s">
        <v>2432</v>
      </c>
      <c r="DV6" s="157" t="s">
        <v>2433</v>
      </c>
      <c r="DW6" s="157" t="s">
        <v>2434</v>
      </c>
      <c r="DX6" s="157" t="s">
        <v>2435</v>
      </c>
      <c r="DY6" s="157" t="s">
        <v>2436</v>
      </c>
      <c r="DZ6" s="157" t="s">
        <v>2437</v>
      </c>
      <c r="EA6" s="157" t="s">
        <v>2438</v>
      </c>
      <c r="EB6" s="157" t="s">
        <v>2439</v>
      </c>
      <c r="EC6" s="157" t="s">
        <v>2440</v>
      </c>
      <c r="ED6" s="157" t="s">
        <v>2441</v>
      </c>
      <c r="EE6" s="157" t="s">
        <v>2442</v>
      </c>
      <c r="EF6" s="157" t="s">
        <v>2443</v>
      </c>
      <c r="EG6" s="157" t="s">
        <v>2444</v>
      </c>
      <c r="EH6" s="157" t="s">
        <v>2445</v>
      </c>
      <c r="EI6" s="157" t="s">
        <v>2446</v>
      </c>
      <c r="EJ6" s="157" t="s">
        <v>2447</v>
      </c>
      <c r="EK6" s="157" t="s">
        <v>2448</v>
      </c>
      <c r="EL6" s="157" t="s">
        <v>2449</v>
      </c>
      <c r="EM6" s="157" t="s">
        <v>2450</v>
      </c>
      <c r="EN6" s="157" t="s">
        <v>2451</v>
      </c>
      <c r="EO6" s="157" t="s">
        <v>2452</v>
      </c>
      <c r="EP6" s="157" t="s">
        <v>2453</v>
      </c>
      <c r="EQ6" s="157" t="s">
        <v>2454</v>
      </c>
      <c r="ER6" s="157" t="s">
        <v>2455</v>
      </c>
      <c r="ES6" s="157" t="s">
        <v>2456</v>
      </c>
      <c r="ET6" s="157" t="s">
        <v>2457</v>
      </c>
      <c r="EU6" s="157" t="s">
        <v>2458</v>
      </c>
      <c r="EV6" s="157" t="s">
        <v>2459</v>
      </c>
      <c r="EW6" s="157" t="s">
        <v>2460</v>
      </c>
      <c r="EX6" s="157" t="s">
        <v>2461</v>
      </c>
      <c r="EY6" s="157" t="s">
        <v>2462</v>
      </c>
      <c r="EZ6" s="157" t="s">
        <v>2463</v>
      </c>
      <c r="FA6" s="157" t="s">
        <v>2464</v>
      </c>
      <c r="FB6" s="157" t="s">
        <v>2465</v>
      </c>
      <c r="FC6" s="157" t="s">
        <v>2466</v>
      </c>
      <c r="FD6" s="157" t="s">
        <v>2467</v>
      </c>
      <c r="FE6" s="157" t="s">
        <v>2468</v>
      </c>
      <c r="FF6" s="157" t="s">
        <v>2469</v>
      </c>
      <c r="FG6" s="157" t="s">
        <v>2470</v>
      </c>
      <c r="FH6" s="157" t="s">
        <v>2471</v>
      </c>
      <c r="FI6" s="157" t="s">
        <v>2472</v>
      </c>
      <c r="FJ6" s="157" t="s">
        <v>2473</v>
      </c>
      <c r="FK6" s="157" t="s">
        <v>2474</v>
      </c>
      <c r="FL6" s="157" t="s">
        <v>2475</v>
      </c>
      <c r="FM6" s="157" t="s">
        <v>2476</v>
      </c>
      <c r="FN6" s="157" t="s">
        <v>2477</v>
      </c>
      <c r="FO6" s="157" t="s">
        <v>2478</v>
      </c>
      <c r="FP6" s="157" t="s">
        <v>2479</v>
      </c>
      <c r="FQ6" s="157" t="s">
        <v>2480</v>
      </c>
      <c r="FR6" s="157" t="s">
        <v>2481</v>
      </c>
      <c r="FS6" s="157" t="s">
        <v>2482</v>
      </c>
      <c r="FT6" s="157" t="s">
        <v>2483</v>
      </c>
      <c r="FU6" s="157" t="s">
        <v>2484</v>
      </c>
      <c r="FV6" s="157" t="s">
        <v>2485</v>
      </c>
      <c r="FW6" s="157" t="s">
        <v>2486</v>
      </c>
      <c r="FX6" s="157" t="s">
        <v>2487</v>
      </c>
      <c r="FY6" s="157" t="s">
        <v>2488</v>
      </c>
      <c r="FZ6" s="157" t="s">
        <v>2489</v>
      </c>
      <c r="GA6" s="157" t="s">
        <v>2490</v>
      </c>
      <c r="GB6" s="157" t="s">
        <v>2491</v>
      </c>
      <c r="GC6" s="157" t="s">
        <v>2492</v>
      </c>
      <c r="GD6" s="157" t="s">
        <v>2493</v>
      </c>
      <c r="GE6" s="157" t="s">
        <v>2494</v>
      </c>
      <c r="GF6" s="157" t="s">
        <v>2495</v>
      </c>
      <c r="GG6" s="157" t="s">
        <v>2496</v>
      </c>
      <c r="GH6" s="157" t="s">
        <v>2497</v>
      </c>
      <c r="GI6" s="157" t="s">
        <v>2498</v>
      </c>
      <c r="GJ6" s="157" t="s">
        <v>2499</v>
      </c>
      <c r="GK6" s="157" t="s">
        <v>2500</v>
      </c>
      <c r="GL6" s="157" t="s">
        <v>2501</v>
      </c>
      <c r="GM6" s="157"/>
      <c r="GN6" s="157" t="s">
        <v>2502</v>
      </c>
      <c r="GO6" s="157" t="s">
        <v>2503</v>
      </c>
      <c r="GP6" s="157" t="s">
        <v>2504</v>
      </c>
      <c r="GQ6" s="157" t="s">
        <v>2505</v>
      </c>
      <c r="GR6" s="157" t="s">
        <v>2506</v>
      </c>
      <c r="GS6" s="157" t="s">
        <v>2507</v>
      </c>
      <c r="GT6" s="157" t="s">
        <v>2508</v>
      </c>
      <c r="GU6" s="157" t="s">
        <v>2509</v>
      </c>
      <c r="GV6" s="157" t="s">
        <v>2510</v>
      </c>
      <c r="GW6" s="157" t="s">
        <v>2511</v>
      </c>
      <c r="GX6" s="157" t="s">
        <v>2512</v>
      </c>
      <c r="GY6" s="157" t="s">
        <v>2513</v>
      </c>
      <c r="GZ6" s="157" t="s">
        <v>2514</v>
      </c>
      <c r="HA6" s="157" t="s">
        <v>2515</v>
      </c>
      <c r="HB6" s="157" t="s">
        <v>2516</v>
      </c>
      <c r="HC6" s="157" t="s">
        <v>2517</v>
      </c>
      <c r="HD6" s="157" t="s">
        <v>2518</v>
      </c>
      <c r="HE6" s="157" t="s">
        <v>2519</v>
      </c>
      <c r="HF6" s="157" t="s">
        <v>2520</v>
      </c>
      <c r="HG6" s="157" t="s">
        <v>2521</v>
      </c>
      <c r="HH6" s="157" t="s">
        <v>2522</v>
      </c>
      <c r="HI6" s="157" t="s">
        <v>2523</v>
      </c>
      <c r="HJ6" s="157" t="s">
        <v>2524</v>
      </c>
      <c r="HK6" s="157" t="s">
        <v>2525</v>
      </c>
      <c r="HL6" s="157" t="s">
        <v>2526</v>
      </c>
      <c r="HM6" s="157" t="s">
        <v>2527</v>
      </c>
      <c r="HN6" s="157" t="s">
        <v>2528</v>
      </c>
      <c r="HO6" s="157" t="s">
        <v>2529</v>
      </c>
      <c r="HP6" s="157" t="s">
        <v>2530</v>
      </c>
      <c r="HQ6" s="157" t="s">
        <v>2531</v>
      </c>
      <c r="HR6" s="157" t="s">
        <v>2532</v>
      </c>
      <c r="HS6" s="157" t="s">
        <v>2533</v>
      </c>
      <c r="HT6" s="157" t="s">
        <v>2534</v>
      </c>
      <c r="HU6" s="157" t="s">
        <v>2535</v>
      </c>
      <c r="HV6" s="157" t="s">
        <v>2536</v>
      </c>
      <c r="HW6" s="157" t="s">
        <v>2537</v>
      </c>
      <c r="HX6" s="157" t="s">
        <v>2538</v>
      </c>
      <c r="HY6" s="157" t="s">
        <v>2539</v>
      </c>
      <c r="HZ6" s="157" t="s">
        <v>2540</v>
      </c>
      <c r="IA6" s="157" t="s">
        <v>2541</v>
      </c>
      <c r="IB6" s="157" t="s">
        <v>2542</v>
      </c>
      <c r="IC6" s="157" t="s">
        <v>2543</v>
      </c>
      <c r="ID6" s="157" t="s">
        <v>2544</v>
      </c>
      <c r="IE6" s="157" t="s">
        <v>2545</v>
      </c>
      <c r="IF6" s="157" t="s">
        <v>2546</v>
      </c>
      <c r="IG6" s="157" t="s">
        <v>2547</v>
      </c>
      <c r="IH6" s="157" t="s">
        <v>2548</v>
      </c>
      <c r="II6" s="157" t="s">
        <v>2549</v>
      </c>
      <c r="IJ6" s="157" t="s">
        <v>2550</v>
      </c>
      <c r="IK6" s="157" t="s">
        <v>2551</v>
      </c>
      <c r="IL6" s="157" t="s">
        <v>2552</v>
      </c>
      <c r="IM6" s="157" t="s">
        <v>2553</v>
      </c>
      <c r="IN6" s="157" t="s">
        <v>2554</v>
      </c>
      <c r="IO6" s="157" t="s">
        <v>2555</v>
      </c>
      <c r="IP6" s="157" t="s">
        <v>2556</v>
      </c>
      <c r="IQ6" s="157" t="s">
        <v>2557</v>
      </c>
      <c r="IR6" s="157" t="s">
        <v>2558</v>
      </c>
      <c r="IS6" s="157" t="s">
        <v>2559</v>
      </c>
      <c r="IT6" s="157" t="s">
        <v>2560</v>
      </c>
      <c r="IU6" s="157" t="s">
        <v>2561</v>
      </c>
      <c r="IV6" s="157" t="s">
        <v>2562</v>
      </c>
      <c r="IW6" s="157" t="s">
        <v>2563</v>
      </c>
      <c r="IX6" s="157" t="s">
        <v>2564</v>
      </c>
      <c r="IY6" s="157" t="s">
        <v>2565</v>
      </c>
      <c r="IZ6" s="157" t="s">
        <v>2566</v>
      </c>
      <c r="JA6" s="157" t="s">
        <v>2567</v>
      </c>
      <c r="JB6" s="157" t="s">
        <v>2568</v>
      </c>
      <c r="JC6" s="157" t="s">
        <v>2569</v>
      </c>
      <c r="JD6" s="157" t="s">
        <v>2570</v>
      </c>
      <c r="JE6" s="157" t="s">
        <v>2571</v>
      </c>
      <c r="JF6" s="157" t="s">
        <v>2572</v>
      </c>
      <c r="JG6" s="157" t="s">
        <v>2573</v>
      </c>
      <c r="JH6" s="157" t="s">
        <v>2574</v>
      </c>
      <c r="JI6" s="157" t="s">
        <v>2575</v>
      </c>
      <c r="JJ6" s="157" t="s">
        <v>2576</v>
      </c>
      <c r="JK6" s="157" t="s">
        <v>2577</v>
      </c>
      <c r="JL6" s="157" t="s">
        <v>2578</v>
      </c>
      <c r="JM6" s="157" t="s">
        <v>2579</v>
      </c>
      <c r="JN6" s="157" t="s">
        <v>2580</v>
      </c>
      <c r="JO6" s="157" t="s">
        <v>2581</v>
      </c>
      <c r="JP6" s="157" t="s">
        <v>2582</v>
      </c>
      <c r="JQ6" s="157" t="s">
        <v>2583</v>
      </c>
      <c r="JR6" s="157" t="s">
        <v>2584</v>
      </c>
      <c r="JS6" s="157" t="s">
        <v>2585</v>
      </c>
      <c r="JT6" s="157" t="s">
        <v>2586</v>
      </c>
      <c r="JU6" s="157" t="s">
        <v>2587</v>
      </c>
      <c r="JV6" s="157" t="s">
        <v>2588</v>
      </c>
      <c r="JW6" s="157" t="s">
        <v>2589</v>
      </c>
      <c r="JX6" s="157" t="s">
        <v>2590</v>
      </c>
      <c r="JY6" s="157" t="s">
        <v>2591</v>
      </c>
      <c r="JZ6" s="157" t="s">
        <v>2592</v>
      </c>
      <c r="KA6" s="157" t="s">
        <v>2593</v>
      </c>
      <c r="KB6" s="157" t="s">
        <v>2594</v>
      </c>
      <c r="KC6" s="157" t="s">
        <v>2595</v>
      </c>
      <c r="KD6" s="157" t="s">
        <v>2596</v>
      </c>
      <c r="KE6" s="157" t="s">
        <v>2597</v>
      </c>
      <c r="KF6" s="157" t="s">
        <v>2598</v>
      </c>
      <c r="KG6" s="157" t="s">
        <v>2599</v>
      </c>
      <c r="KH6" s="157" t="s">
        <v>2600</v>
      </c>
      <c r="KI6" s="157" t="s">
        <v>2601</v>
      </c>
    </row>
    <row r="7" spans="1:295" ht="27" customHeight="1" x14ac:dyDescent="0.25">
      <c r="A7" s="227" t="s">
        <v>17</v>
      </c>
      <c r="B7" s="227"/>
      <c r="C7" s="228" t="s">
        <v>1951</v>
      </c>
      <c r="D7" s="228"/>
      <c r="E7" s="228"/>
      <c r="F7" s="228" t="s">
        <v>1952</v>
      </c>
      <c r="G7" s="228" t="s">
        <v>1953</v>
      </c>
      <c r="H7" s="228"/>
      <c r="I7" s="228"/>
      <c r="J7" s="228"/>
      <c r="K7" s="228" t="s">
        <v>1954</v>
      </c>
      <c r="L7" s="228"/>
      <c r="M7" s="228"/>
      <c r="N7" s="228" t="s">
        <v>1955</v>
      </c>
      <c r="O7" s="228" t="s">
        <v>1956</v>
      </c>
      <c r="P7" s="228"/>
      <c r="Q7" s="228" t="s">
        <v>1957</v>
      </c>
      <c r="R7" s="228"/>
      <c r="S7" s="228" t="s">
        <v>1958</v>
      </c>
      <c r="T7" s="228"/>
      <c r="U7" s="228" t="s">
        <v>1959</v>
      </c>
      <c r="V7" s="228"/>
      <c r="W7" s="228"/>
      <c r="X7" s="228" t="s">
        <v>1960</v>
      </c>
      <c r="Y7" s="228"/>
      <c r="Z7" s="228"/>
      <c r="AA7" s="228" t="s">
        <v>1961</v>
      </c>
      <c r="AB7" s="228"/>
      <c r="AC7" s="228"/>
      <c r="AD7" s="228"/>
      <c r="AE7" s="228"/>
      <c r="AF7" s="228"/>
      <c r="AG7" s="228"/>
      <c r="AH7" s="228"/>
      <c r="AI7" s="228"/>
      <c r="AJ7" s="228" t="s">
        <v>1962</v>
      </c>
      <c r="AK7" s="228"/>
      <c r="AL7" s="228"/>
      <c r="AM7" s="228" t="s">
        <v>1963</v>
      </c>
      <c r="AN7" s="228"/>
      <c r="AO7" s="228" t="s">
        <v>1964</v>
      </c>
      <c r="AP7" s="228"/>
      <c r="AQ7" s="228" t="s">
        <v>1965</v>
      </c>
      <c r="AR7" s="228"/>
      <c r="AS7" s="228"/>
      <c r="AT7" s="228" t="s">
        <v>1966</v>
      </c>
      <c r="AU7" s="228"/>
      <c r="AV7" s="228" t="s">
        <v>1967</v>
      </c>
      <c r="AW7" s="228"/>
      <c r="AX7" s="228" t="s">
        <v>1966</v>
      </c>
      <c r="AY7" s="228"/>
      <c r="AZ7" s="228"/>
      <c r="BA7" s="228" t="s">
        <v>1968</v>
      </c>
      <c r="BB7" s="228" t="s">
        <v>1969</v>
      </c>
      <c r="BC7" s="228" t="s">
        <v>1970</v>
      </c>
      <c r="BD7" s="228"/>
      <c r="BE7" s="228"/>
      <c r="BF7" s="228" t="s">
        <v>1971</v>
      </c>
      <c r="BG7" s="228"/>
      <c r="BH7" s="228"/>
      <c r="BI7" s="228"/>
      <c r="BJ7" s="228"/>
      <c r="BK7" s="228" t="s">
        <v>1972</v>
      </c>
      <c r="BL7" s="228" t="s">
        <v>1973</v>
      </c>
      <c r="BM7" s="228"/>
      <c r="BN7" s="228" t="s">
        <v>1974</v>
      </c>
      <c r="BO7" s="228"/>
      <c r="BP7" s="228"/>
      <c r="BQ7" s="228" t="s">
        <v>1975</v>
      </c>
      <c r="BR7" s="228"/>
      <c r="BS7" s="228"/>
      <c r="BT7" s="228"/>
      <c r="BU7" s="228" t="s">
        <v>1976</v>
      </c>
      <c r="BV7" s="228" t="s">
        <v>1977</v>
      </c>
      <c r="BW7" s="228" t="s">
        <v>1978</v>
      </c>
      <c r="BX7" s="228"/>
      <c r="BY7" s="228"/>
      <c r="BZ7" s="228"/>
      <c r="CA7" s="228" t="s">
        <v>1979</v>
      </c>
      <c r="CB7" s="228"/>
      <c r="CC7" s="228"/>
      <c r="CD7" s="228"/>
      <c r="CE7" s="228"/>
      <c r="CF7" s="228" t="s">
        <v>1980</v>
      </c>
      <c r="CG7" s="228"/>
      <c r="CH7" s="228"/>
      <c r="CI7" s="228"/>
      <c r="CJ7" s="228" t="s">
        <v>1981</v>
      </c>
      <c r="CK7" s="228"/>
      <c r="CL7" s="228" t="s">
        <v>1982</v>
      </c>
      <c r="CM7" s="228"/>
      <c r="CN7" s="228" t="s">
        <v>1983</v>
      </c>
      <c r="CO7" s="228" t="s">
        <v>1984</v>
      </c>
      <c r="CP7" s="228"/>
      <c r="CQ7" s="228"/>
      <c r="CR7" s="228" t="s">
        <v>1985</v>
      </c>
      <c r="CS7" s="228"/>
      <c r="CT7" s="228"/>
      <c r="CU7" s="228"/>
      <c r="CV7" s="228"/>
      <c r="CW7" s="228" t="s">
        <v>1986</v>
      </c>
      <c r="CX7" s="228" t="s">
        <v>1987</v>
      </c>
      <c r="CY7" s="228"/>
      <c r="CZ7" s="228"/>
      <c r="DA7" s="228"/>
      <c r="DB7" s="228"/>
      <c r="DC7" s="228"/>
      <c r="DD7" s="228" t="s">
        <v>1988</v>
      </c>
      <c r="DE7" s="228"/>
      <c r="DF7" s="228"/>
      <c r="DG7" s="228" t="s">
        <v>1989</v>
      </c>
      <c r="DH7" s="228"/>
      <c r="DI7" s="228" t="s">
        <v>1990</v>
      </c>
      <c r="DJ7" s="228"/>
      <c r="DK7" s="228" t="s">
        <v>1991</v>
      </c>
      <c r="DL7" s="228" t="s">
        <v>1992</v>
      </c>
      <c r="DM7" s="228"/>
      <c r="DN7" s="228"/>
      <c r="DO7" s="228"/>
      <c r="DP7" s="228"/>
      <c r="DQ7" s="228" t="s">
        <v>1993</v>
      </c>
      <c r="DR7" s="228" t="s">
        <v>1994</v>
      </c>
      <c r="DS7" s="228" t="s">
        <v>1995</v>
      </c>
      <c r="DT7" s="228"/>
      <c r="DU7" s="228"/>
      <c r="DV7" s="228"/>
      <c r="DW7" s="228"/>
      <c r="DX7" s="228"/>
      <c r="DY7" s="228"/>
      <c r="DZ7" s="228"/>
      <c r="EA7" s="228" t="s">
        <v>1996</v>
      </c>
      <c r="EB7" s="228" t="s">
        <v>1997</v>
      </c>
      <c r="EC7" s="228"/>
      <c r="ED7" s="228"/>
      <c r="EE7" s="228" t="s">
        <v>1996</v>
      </c>
      <c r="EF7" s="228"/>
      <c r="EG7" s="228" t="s">
        <v>1998</v>
      </c>
      <c r="EH7" s="228" t="s">
        <v>1999</v>
      </c>
      <c r="EI7" s="228"/>
      <c r="EJ7" s="228" t="s">
        <v>2000</v>
      </c>
      <c r="EK7" s="228"/>
      <c r="EL7" s="228"/>
      <c r="EM7" s="228"/>
      <c r="EN7" s="228"/>
      <c r="EO7" s="228"/>
      <c r="EP7" s="228"/>
      <c r="EQ7" s="228"/>
      <c r="ER7" s="228"/>
      <c r="ES7" s="228"/>
      <c r="ET7" s="228" t="s">
        <v>2001</v>
      </c>
      <c r="EU7" s="228" t="s">
        <v>2002</v>
      </c>
      <c r="EV7" s="228" t="s">
        <v>2003</v>
      </c>
      <c r="EW7" s="228" t="s">
        <v>2004</v>
      </c>
      <c r="EX7" s="228" t="s">
        <v>2005</v>
      </c>
      <c r="EY7" s="228" t="s">
        <v>2006</v>
      </c>
      <c r="EZ7" s="228" t="s">
        <v>2007</v>
      </c>
      <c r="FA7" s="228"/>
      <c r="FB7" s="228" t="s">
        <v>2008</v>
      </c>
      <c r="FC7" s="228"/>
      <c r="FD7" s="228" t="s">
        <v>2009</v>
      </c>
      <c r="FE7" s="228"/>
      <c r="FF7" s="228"/>
      <c r="FG7" s="228" t="s">
        <v>2010</v>
      </c>
      <c r="FH7" s="228"/>
      <c r="FI7" s="228"/>
      <c r="FJ7" s="228" t="s">
        <v>2011</v>
      </c>
      <c r="FK7" s="228"/>
      <c r="FL7" s="228"/>
      <c r="FM7" s="228" t="s">
        <v>2012</v>
      </c>
      <c r="FN7" s="228"/>
      <c r="FO7" s="228"/>
      <c r="FP7" s="228" t="s">
        <v>2013</v>
      </c>
      <c r="FQ7" s="228"/>
      <c r="FR7" s="228"/>
      <c r="FS7" s="228" t="s">
        <v>2014</v>
      </c>
      <c r="FT7" s="228" t="s">
        <v>2013</v>
      </c>
      <c r="FU7" s="228"/>
      <c r="FV7" s="228"/>
      <c r="FW7" s="228"/>
      <c r="FX7" s="228" t="s">
        <v>2015</v>
      </c>
      <c r="FY7" s="228" t="s">
        <v>2016</v>
      </c>
      <c r="FZ7" s="228" t="s">
        <v>2017</v>
      </c>
      <c r="GA7" s="228" t="s">
        <v>2018</v>
      </c>
      <c r="GB7" s="228" t="s">
        <v>2019</v>
      </c>
      <c r="GC7" s="228" t="s">
        <v>2020</v>
      </c>
      <c r="GD7" s="228"/>
      <c r="GE7" s="228" t="s">
        <v>2021</v>
      </c>
      <c r="GF7" s="228" t="s">
        <v>2022</v>
      </c>
      <c r="GG7" s="228" t="s">
        <v>2023</v>
      </c>
      <c r="GH7" s="228" t="s">
        <v>2024</v>
      </c>
      <c r="GI7" s="228" t="s">
        <v>2025</v>
      </c>
      <c r="GJ7" s="228"/>
      <c r="GK7" s="228" t="s">
        <v>2024</v>
      </c>
      <c r="GL7" s="228" t="s">
        <v>2026</v>
      </c>
      <c r="GM7" s="228"/>
      <c r="GN7" s="228" t="s">
        <v>2027</v>
      </c>
      <c r="GO7" s="228" t="s">
        <v>2028</v>
      </c>
      <c r="GP7" s="228" t="s">
        <v>2023</v>
      </c>
      <c r="GQ7" s="228"/>
      <c r="GR7" s="228" t="s">
        <v>2029</v>
      </c>
      <c r="GS7" s="228"/>
      <c r="GT7" s="228"/>
      <c r="GU7" s="228" t="s">
        <v>2030</v>
      </c>
      <c r="GV7" s="228" t="s">
        <v>2025</v>
      </c>
      <c r="GW7" s="228"/>
      <c r="GX7" s="228" t="s">
        <v>2031</v>
      </c>
      <c r="GY7" s="228" t="s">
        <v>2032</v>
      </c>
      <c r="GZ7" s="228"/>
      <c r="HA7" s="228" t="s">
        <v>2031</v>
      </c>
      <c r="HB7" s="228" t="s">
        <v>2033</v>
      </c>
      <c r="HC7" s="228"/>
      <c r="HD7" s="228" t="s">
        <v>2034</v>
      </c>
      <c r="HE7" s="228" t="s">
        <v>2035</v>
      </c>
      <c r="HF7" s="228" t="s">
        <v>2036</v>
      </c>
      <c r="HG7" s="228" t="s">
        <v>2037</v>
      </c>
      <c r="HH7" s="228" t="s">
        <v>2035</v>
      </c>
      <c r="HI7" s="228" t="s">
        <v>2038</v>
      </c>
      <c r="HJ7" s="228"/>
      <c r="HK7" s="228"/>
      <c r="HL7" s="228"/>
      <c r="HM7" s="228"/>
      <c r="HN7" s="228"/>
      <c r="HO7" s="228" t="s">
        <v>2039</v>
      </c>
      <c r="HP7" s="228"/>
      <c r="HQ7" s="228"/>
      <c r="HR7" s="228"/>
      <c r="HS7" s="228"/>
      <c r="HT7" s="228"/>
      <c r="HU7" s="228"/>
      <c r="HV7" s="228"/>
      <c r="HW7" s="228"/>
      <c r="HX7" s="228"/>
      <c r="HY7" s="228" t="s">
        <v>2040</v>
      </c>
      <c r="HZ7" s="228"/>
      <c r="IA7" s="228" t="s">
        <v>2041</v>
      </c>
      <c r="IB7" s="228"/>
      <c r="IC7" s="228"/>
      <c r="ID7" s="228"/>
      <c r="IE7" s="228"/>
      <c r="IF7" s="228"/>
      <c r="IG7" s="228"/>
      <c r="IH7" s="228"/>
      <c r="II7" s="228"/>
      <c r="IJ7" s="228" t="s">
        <v>2042</v>
      </c>
      <c r="IK7" s="228"/>
      <c r="IL7" s="228"/>
      <c r="IM7" s="228"/>
      <c r="IN7" s="228"/>
      <c r="IO7" s="228" t="s">
        <v>2043</v>
      </c>
      <c r="IP7" s="228"/>
      <c r="IQ7" s="228" t="s">
        <v>2044</v>
      </c>
      <c r="IR7" s="228"/>
      <c r="IS7" s="228" t="s">
        <v>2045</v>
      </c>
      <c r="IT7" s="228"/>
      <c r="IU7" s="228"/>
      <c r="IV7" s="228"/>
      <c r="IW7" s="228" t="s">
        <v>2046</v>
      </c>
      <c r="IX7" s="228"/>
      <c r="IY7" s="228" t="s">
        <v>2047</v>
      </c>
      <c r="IZ7" s="228" t="s">
        <v>2048</v>
      </c>
      <c r="JA7" s="228" t="s">
        <v>2049</v>
      </c>
      <c r="JB7" s="228" t="s">
        <v>2050</v>
      </c>
      <c r="JC7" s="228"/>
      <c r="JD7" s="228" t="s">
        <v>2051</v>
      </c>
      <c r="JE7" s="228"/>
      <c r="JF7" s="228" t="s">
        <v>2052</v>
      </c>
      <c r="JG7" s="228"/>
      <c r="JH7" s="228"/>
      <c r="JI7" s="228" t="s">
        <v>2053</v>
      </c>
      <c r="JJ7" s="228"/>
      <c r="JK7" s="228"/>
      <c r="JL7" s="228"/>
      <c r="JM7" s="228"/>
      <c r="JN7" s="228"/>
      <c r="JO7" s="228" t="s">
        <v>2054</v>
      </c>
      <c r="JP7" s="228"/>
      <c r="JQ7" s="228" t="s">
        <v>2055</v>
      </c>
      <c r="JR7" s="228"/>
      <c r="JS7" s="228"/>
      <c r="JT7" s="228" t="s">
        <v>2056</v>
      </c>
      <c r="JU7" s="228" t="s">
        <v>2057</v>
      </c>
      <c r="JV7" s="228" t="s">
        <v>2058</v>
      </c>
      <c r="JW7" s="228" t="s">
        <v>2041</v>
      </c>
      <c r="JX7" s="228" t="s">
        <v>2059</v>
      </c>
      <c r="JY7" s="228" t="s">
        <v>2060</v>
      </c>
      <c r="JZ7" s="228" t="s">
        <v>2061</v>
      </c>
      <c r="KA7" s="228"/>
      <c r="KB7" s="228"/>
      <c r="KC7" s="228" t="s">
        <v>2062</v>
      </c>
      <c r="KD7" s="228"/>
      <c r="KE7" s="228"/>
      <c r="KF7" s="228" t="s">
        <v>2057</v>
      </c>
      <c r="KG7" s="228" t="s">
        <v>2063</v>
      </c>
      <c r="KH7" s="228" t="s">
        <v>2064</v>
      </c>
      <c r="KI7" s="228"/>
    </row>
    <row r="8" spans="1:295" ht="27" customHeight="1" x14ac:dyDescent="0.25">
      <c r="A8" s="156" t="s">
        <v>68</v>
      </c>
      <c r="B8" s="156" t="s">
        <v>528</v>
      </c>
      <c r="C8" s="157" t="s">
        <v>398</v>
      </c>
      <c r="D8" s="157" t="s">
        <v>2065</v>
      </c>
      <c r="E8" s="157" t="s">
        <v>2066</v>
      </c>
      <c r="F8" s="157" t="s">
        <v>2067</v>
      </c>
      <c r="G8" s="157" t="s">
        <v>2068</v>
      </c>
      <c r="H8" s="157" t="s">
        <v>436</v>
      </c>
      <c r="I8" s="157" t="s">
        <v>2069</v>
      </c>
      <c r="J8" s="157" t="s">
        <v>2070</v>
      </c>
      <c r="K8" s="157" t="s">
        <v>2071</v>
      </c>
      <c r="L8" s="157" t="s">
        <v>2072</v>
      </c>
      <c r="M8" s="157" t="s">
        <v>403</v>
      </c>
      <c r="N8" s="157" t="s">
        <v>2073</v>
      </c>
      <c r="O8" s="158" t="s">
        <v>2074</v>
      </c>
      <c r="P8" s="157" t="s">
        <v>2075</v>
      </c>
      <c r="Q8" s="157" t="s">
        <v>2076</v>
      </c>
      <c r="R8" s="157" t="s">
        <v>2075</v>
      </c>
      <c r="S8" s="157" t="s">
        <v>2077</v>
      </c>
      <c r="T8" s="157" t="s">
        <v>2070</v>
      </c>
      <c r="U8" s="157" t="s">
        <v>2078</v>
      </c>
      <c r="V8" s="157" t="s">
        <v>2079</v>
      </c>
      <c r="W8" s="157" t="s">
        <v>2080</v>
      </c>
      <c r="X8" s="157" t="s">
        <v>2081</v>
      </c>
      <c r="Y8" s="157" t="s">
        <v>2082</v>
      </c>
      <c r="Z8" s="157" t="s">
        <v>2083</v>
      </c>
      <c r="AA8" s="157" t="s">
        <v>2084</v>
      </c>
      <c r="AB8" s="157" t="s">
        <v>2085</v>
      </c>
      <c r="AC8" s="157" t="s">
        <v>2086</v>
      </c>
      <c r="AD8" s="157" t="s">
        <v>2087</v>
      </c>
      <c r="AE8" s="157" t="s">
        <v>2088</v>
      </c>
      <c r="AF8" s="157" t="s">
        <v>2073</v>
      </c>
      <c r="AG8" s="157" t="s">
        <v>2074</v>
      </c>
      <c r="AH8" s="157" t="s">
        <v>2089</v>
      </c>
      <c r="AI8" s="157" t="s">
        <v>2090</v>
      </c>
      <c r="AJ8" s="158" t="s">
        <v>2091</v>
      </c>
      <c r="AK8" s="158" t="s">
        <v>2092</v>
      </c>
      <c r="AL8" s="157" t="s">
        <v>2093</v>
      </c>
      <c r="AM8" s="157" t="s">
        <v>2091</v>
      </c>
      <c r="AN8" s="157" t="s">
        <v>2092</v>
      </c>
      <c r="AO8" s="157" t="s">
        <v>2094</v>
      </c>
      <c r="AP8" s="157" t="s">
        <v>2095</v>
      </c>
      <c r="AQ8" s="157" t="s">
        <v>2096</v>
      </c>
      <c r="AR8" s="157" t="s">
        <v>2097</v>
      </c>
      <c r="AS8" s="157" t="s">
        <v>2098</v>
      </c>
      <c r="AT8" s="158" t="s">
        <v>2099</v>
      </c>
      <c r="AU8" s="158" t="s">
        <v>2100</v>
      </c>
      <c r="AV8" s="157" t="s">
        <v>2101</v>
      </c>
      <c r="AW8" s="157" t="s">
        <v>2102</v>
      </c>
      <c r="AX8" s="157" t="s">
        <v>2103</v>
      </c>
      <c r="AY8" s="157" t="s">
        <v>2104</v>
      </c>
      <c r="AZ8" s="157" t="s">
        <v>2105</v>
      </c>
      <c r="BA8" s="157" t="s">
        <v>2106</v>
      </c>
      <c r="BB8" s="158" t="s">
        <v>2107</v>
      </c>
      <c r="BC8" s="157" t="s">
        <v>472</v>
      </c>
      <c r="BD8" s="157" t="s">
        <v>2108</v>
      </c>
      <c r="BE8" s="157" t="s">
        <v>2109</v>
      </c>
      <c r="BF8" s="157" t="s">
        <v>2099</v>
      </c>
      <c r="BG8" s="157" t="s">
        <v>2100</v>
      </c>
      <c r="BH8" s="157" t="s">
        <v>2110</v>
      </c>
      <c r="BI8" s="157" t="s">
        <v>2111</v>
      </c>
      <c r="BJ8" s="157" t="s">
        <v>2112</v>
      </c>
      <c r="BK8" s="157" t="s">
        <v>2113</v>
      </c>
      <c r="BL8" s="157" t="s">
        <v>2114</v>
      </c>
      <c r="BM8" s="157" t="s">
        <v>2115</v>
      </c>
      <c r="BN8" s="157" t="s">
        <v>2107</v>
      </c>
      <c r="BO8" s="157" t="s">
        <v>2116</v>
      </c>
      <c r="BP8" s="157" t="s">
        <v>2117</v>
      </c>
      <c r="BQ8" s="157" t="s">
        <v>2118</v>
      </c>
      <c r="BR8" s="157" t="s">
        <v>2119</v>
      </c>
      <c r="BS8" s="157" t="s">
        <v>2120</v>
      </c>
      <c r="BT8" s="157" t="s">
        <v>2121</v>
      </c>
      <c r="BU8" s="157" t="s">
        <v>2121</v>
      </c>
      <c r="BV8" s="157" t="s">
        <v>2122</v>
      </c>
      <c r="BW8" s="157" t="s">
        <v>2123</v>
      </c>
      <c r="BX8" s="157" t="s">
        <v>2124</v>
      </c>
      <c r="BY8" s="157" t="s">
        <v>2125</v>
      </c>
      <c r="BZ8" s="157" t="s">
        <v>2126</v>
      </c>
      <c r="CA8" s="157" t="s">
        <v>2127</v>
      </c>
      <c r="CB8" s="157" t="s">
        <v>2128</v>
      </c>
      <c r="CC8" s="157" t="s">
        <v>2129</v>
      </c>
      <c r="CD8" s="157" t="s">
        <v>2130</v>
      </c>
      <c r="CE8" s="157" t="s">
        <v>2131</v>
      </c>
      <c r="CF8" s="157" t="s">
        <v>213</v>
      </c>
      <c r="CG8" s="157" t="s">
        <v>219</v>
      </c>
      <c r="CH8" s="157" t="s">
        <v>2132</v>
      </c>
      <c r="CI8" s="157" t="s">
        <v>2133</v>
      </c>
      <c r="CJ8" s="157" t="s">
        <v>2134</v>
      </c>
      <c r="CK8" s="157" t="s">
        <v>2135</v>
      </c>
      <c r="CL8" s="157" t="s">
        <v>2136</v>
      </c>
      <c r="CM8" s="157" t="s">
        <v>2137</v>
      </c>
      <c r="CN8" s="157" t="s">
        <v>2138</v>
      </c>
      <c r="CO8" s="157" t="s">
        <v>2139</v>
      </c>
      <c r="CP8" s="157" t="s">
        <v>2140</v>
      </c>
      <c r="CQ8" s="157" t="s">
        <v>2141</v>
      </c>
      <c r="CR8" s="157" t="s">
        <v>2142</v>
      </c>
      <c r="CS8" s="157" t="s">
        <v>2143</v>
      </c>
      <c r="CT8" s="157" t="s">
        <v>2144</v>
      </c>
      <c r="CU8" s="157" t="s">
        <v>2145</v>
      </c>
      <c r="CV8" s="157" t="s">
        <v>2146</v>
      </c>
      <c r="CW8" s="157" t="s">
        <v>2147</v>
      </c>
      <c r="CX8" s="157" t="s">
        <v>2148</v>
      </c>
      <c r="CY8" s="157" t="s">
        <v>2149</v>
      </c>
      <c r="CZ8" s="157" t="s">
        <v>2150</v>
      </c>
      <c r="DA8" s="157" t="s">
        <v>2151</v>
      </c>
      <c r="DB8" s="157" t="s">
        <v>2152</v>
      </c>
      <c r="DC8" s="157" t="s">
        <v>2153</v>
      </c>
      <c r="DD8" s="157" t="s">
        <v>2132</v>
      </c>
      <c r="DE8" s="157" t="s">
        <v>2133</v>
      </c>
      <c r="DF8" s="157" t="s">
        <v>2154</v>
      </c>
      <c r="DG8" s="157" t="s">
        <v>2155</v>
      </c>
      <c r="DH8" s="157" t="s">
        <v>2156</v>
      </c>
      <c r="DI8" s="157" t="s">
        <v>2157</v>
      </c>
      <c r="DJ8" s="157" t="s">
        <v>2158</v>
      </c>
      <c r="DK8" s="157" t="s">
        <v>2159</v>
      </c>
      <c r="DL8" s="157" t="s">
        <v>2149</v>
      </c>
      <c r="DM8" s="157" t="s">
        <v>2150</v>
      </c>
      <c r="DN8" s="157" t="s">
        <v>2151</v>
      </c>
      <c r="DO8" s="157" t="s">
        <v>2160</v>
      </c>
      <c r="DP8" s="157" t="s">
        <v>2161</v>
      </c>
      <c r="DQ8" s="157" t="s">
        <v>2162</v>
      </c>
      <c r="DR8" s="157" t="s">
        <v>2163</v>
      </c>
      <c r="DS8" s="157" t="s">
        <v>2164</v>
      </c>
      <c r="DT8" s="157" t="s">
        <v>2165</v>
      </c>
      <c r="DU8" s="157" t="s">
        <v>2148</v>
      </c>
      <c r="DV8" s="157" t="s">
        <v>2149</v>
      </c>
      <c r="DW8" s="157" t="s">
        <v>2154</v>
      </c>
      <c r="DX8" s="157" t="s">
        <v>2163</v>
      </c>
      <c r="DY8" s="157" t="s">
        <v>2166</v>
      </c>
      <c r="DZ8" s="157" t="s">
        <v>2167</v>
      </c>
      <c r="EA8" s="157" t="s">
        <v>2168</v>
      </c>
      <c r="EB8" s="157" t="s">
        <v>2169</v>
      </c>
      <c r="EC8" s="157" t="s">
        <v>2170</v>
      </c>
      <c r="ED8" s="157" t="s">
        <v>2171</v>
      </c>
      <c r="EE8" s="157" t="s">
        <v>2172</v>
      </c>
      <c r="EF8" s="157" t="s">
        <v>2173</v>
      </c>
      <c r="EG8" s="157" t="s">
        <v>2108</v>
      </c>
      <c r="EH8" s="157" t="s">
        <v>2118</v>
      </c>
      <c r="EI8" s="157" t="s">
        <v>2174</v>
      </c>
      <c r="EJ8" s="157" t="s">
        <v>2175</v>
      </c>
      <c r="EK8" s="157" t="s">
        <v>2176</v>
      </c>
      <c r="EL8" s="157" t="s">
        <v>2177</v>
      </c>
      <c r="EM8" s="157" t="s">
        <v>2178</v>
      </c>
      <c r="EN8" s="157" t="s">
        <v>2179</v>
      </c>
      <c r="EO8" s="157" t="s">
        <v>2180</v>
      </c>
      <c r="EP8" s="157" t="s">
        <v>2181</v>
      </c>
      <c r="EQ8" s="157" t="s">
        <v>2182</v>
      </c>
      <c r="ER8" s="157" t="s">
        <v>2183</v>
      </c>
      <c r="ES8" s="157" t="s">
        <v>2184</v>
      </c>
      <c r="ET8" s="157" t="s">
        <v>2185</v>
      </c>
      <c r="EU8" s="157" t="s">
        <v>280</v>
      </c>
      <c r="EV8" s="157" t="s">
        <v>2186</v>
      </c>
      <c r="EW8" s="157" t="s">
        <v>2187</v>
      </c>
      <c r="EX8" s="157" t="s">
        <v>2188</v>
      </c>
      <c r="EY8" s="157" t="s">
        <v>2189</v>
      </c>
      <c r="EZ8" s="157" t="s">
        <v>2190</v>
      </c>
      <c r="FA8" s="157" t="s">
        <v>2191</v>
      </c>
      <c r="FB8" s="157" t="s">
        <v>2173</v>
      </c>
      <c r="FC8" s="157" t="s">
        <v>2178</v>
      </c>
      <c r="FD8" s="157" t="s">
        <v>2192</v>
      </c>
      <c r="FE8" s="157" t="s">
        <v>2193</v>
      </c>
      <c r="FF8" s="157" t="s">
        <v>2194</v>
      </c>
      <c r="FG8" s="157" t="s">
        <v>2195</v>
      </c>
      <c r="FH8" s="157" t="s">
        <v>2196</v>
      </c>
      <c r="FI8" s="157" t="s">
        <v>2197</v>
      </c>
      <c r="FJ8" s="157" t="s">
        <v>2127</v>
      </c>
      <c r="FK8" s="157" t="s">
        <v>2128</v>
      </c>
      <c r="FL8" s="157" t="s">
        <v>2198</v>
      </c>
      <c r="FM8" s="157" t="s">
        <v>2166</v>
      </c>
      <c r="FN8" s="157" t="s">
        <v>2167</v>
      </c>
      <c r="FO8" s="157" t="s">
        <v>2199</v>
      </c>
      <c r="FP8" s="157" t="s">
        <v>2200</v>
      </c>
      <c r="FQ8" s="158" t="s">
        <v>2201</v>
      </c>
      <c r="FR8" s="157" t="s">
        <v>2202</v>
      </c>
      <c r="FS8" s="157" t="s">
        <v>2203</v>
      </c>
      <c r="FT8" s="157" t="s">
        <v>2204</v>
      </c>
      <c r="FU8" s="157" t="s">
        <v>2205</v>
      </c>
      <c r="FV8" s="157" t="s">
        <v>2206</v>
      </c>
      <c r="FW8" s="157" t="s">
        <v>2207</v>
      </c>
      <c r="FX8" s="157" t="s">
        <v>2208</v>
      </c>
      <c r="FY8" s="157" t="s">
        <v>2209</v>
      </c>
      <c r="FZ8" s="157" t="s">
        <v>2210</v>
      </c>
      <c r="GA8" s="157" t="s">
        <v>2175</v>
      </c>
      <c r="GB8" s="158" t="s">
        <v>2211</v>
      </c>
      <c r="GC8" s="157" t="s">
        <v>2200</v>
      </c>
      <c r="GD8" s="157" t="s">
        <v>2199</v>
      </c>
      <c r="GE8" s="157" t="s">
        <v>2212</v>
      </c>
      <c r="GF8" s="158" t="s">
        <v>2213</v>
      </c>
      <c r="GG8" s="157" t="s">
        <v>2214</v>
      </c>
      <c r="GH8" s="157" t="s">
        <v>2215</v>
      </c>
      <c r="GI8" s="157" t="s">
        <v>2148</v>
      </c>
      <c r="GJ8" s="157" t="s">
        <v>2216</v>
      </c>
      <c r="GK8" s="157" t="s">
        <v>2217</v>
      </c>
      <c r="GL8" s="157" t="s">
        <v>2218</v>
      </c>
      <c r="GM8" s="157" t="s">
        <v>2219</v>
      </c>
      <c r="GN8" s="157" t="s">
        <v>2220</v>
      </c>
      <c r="GO8" s="157" t="s">
        <v>2221</v>
      </c>
      <c r="GP8" s="157" t="s">
        <v>2222</v>
      </c>
      <c r="GQ8" s="158" t="s">
        <v>2221</v>
      </c>
      <c r="GR8" s="157" t="s">
        <v>2223</v>
      </c>
      <c r="GS8" s="157" t="s">
        <v>2224</v>
      </c>
      <c r="GT8" s="157" t="s">
        <v>2225</v>
      </c>
      <c r="GU8" s="157" t="s">
        <v>2226</v>
      </c>
      <c r="GV8" s="157" t="s">
        <v>2227</v>
      </c>
      <c r="GW8" s="157" t="s">
        <v>2228</v>
      </c>
      <c r="GX8" s="157" t="s">
        <v>2229</v>
      </c>
      <c r="GY8" s="157" t="s">
        <v>2230</v>
      </c>
      <c r="GZ8" s="157" t="s">
        <v>2231</v>
      </c>
      <c r="HA8" s="157" t="s">
        <v>2232</v>
      </c>
      <c r="HB8" s="158" t="s">
        <v>2233</v>
      </c>
      <c r="HC8" s="158" t="s">
        <v>2234</v>
      </c>
      <c r="HD8" s="157" t="s">
        <v>2235</v>
      </c>
      <c r="HE8" s="157" t="s">
        <v>2235</v>
      </c>
      <c r="HF8" s="157" t="s">
        <v>489</v>
      </c>
      <c r="HG8" s="157" t="s">
        <v>489</v>
      </c>
      <c r="HH8" s="157" t="s">
        <v>2236</v>
      </c>
      <c r="HI8" s="158" t="s">
        <v>2233</v>
      </c>
      <c r="HJ8" s="158" t="s">
        <v>2234</v>
      </c>
      <c r="HK8" s="157" t="s">
        <v>2237</v>
      </c>
      <c r="HL8" s="157" t="s">
        <v>2238</v>
      </c>
      <c r="HM8" s="157" t="s">
        <v>2239</v>
      </c>
      <c r="HN8" s="157" t="s">
        <v>2240</v>
      </c>
      <c r="HO8" s="157" t="s">
        <v>2241</v>
      </c>
      <c r="HP8" s="157" t="s">
        <v>2242</v>
      </c>
      <c r="HQ8" s="157" t="s">
        <v>2243</v>
      </c>
      <c r="HR8" s="157" t="s">
        <v>2244</v>
      </c>
      <c r="HS8" s="157" t="s">
        <v>2245</v>
      </c>
      <c r="HT8" s="157" t="s">
        <v>2246</v>
      </c>
      <c r="HU8" s="157" t="s">
        <v>2247</v>
      </c>
      <c r="HV8" s="157" t="s">
        <v>2248</v>
      </c>
      <c r="HW8" s="157" t="s">
        <v>2249</v>
      </c>
      <c r="HX8" s="157" t="s">
        <v>2250</v>
      </c>
      <c r="HY8" s="157" t="s">
        <v>2251</v>
      </c>
      <c r="HZ8" s="157" t="s">
        <v>2252</v>
      </c>
      <c r="IA8" s="157" t="s">
        <v>2253</v>
      </c>
      <c r="IB8" s="157" t="s">
        <v>2254</v>
      </c>
      <c r="IC8" s="157" t="s">
        <v>2255</v>
      </c>
      <c r="ID8" s="157" t="s">
        <v>2256</v>
      </c>
      <c r="IE8" s="157" t="s">
        <v>2257</v>
      </c>
      <c r="IF8" s="157" t="s">
        <v>2243</v>
      </c>
      <c r="IG8" s="157" t="s">
        <v>2244</v>
      </c>
      <c r="IH8" s="157" t="s">
        <v>2258</v>
      </c>
      <c r="II8" s="157" t="s">
        <v>2259</v>
      </c>
      <c r="IJ8" s="157" t="s">
        <v>2236</v>
      </c>
      <c r="IK8" s="157" t="s">
        <v>2174</v>
      </c>
      <c r="IL8" s="158" t="s">
        <v>2260</v>
      </c>
      <c r="IM8" s="158" t="s">
        <v>2261</v>
      </c>
      <c r="IN8" s="157" t="s">
        <v>2262</v>
      </c>
      <c r="IO8" s="157" t="s">
        <v>2261</v>
      </c>
      <c r="IP8" s="157" t="s">
        <v>2263</v>
      </c>
      <c r="IQ8" s="157" t="s">
        <v>191</v>
      </c>
      <c r="IR8" s="157" t="s">
        <v>2264</v>
      </c>
      <c r="IS8" s="158" t="s">
        <v>2263</v>
      </c>
      <c r="IT8" s="157" t="s">
        <v>2265</v>
      </c>
      <c r="IU8" s="157" t="s">
        <v>2266</v>
      </c>
      <c r="IV8" s="157" t="s">
        <v>191</v>
      </c>
      <c r="IW8" s="158" t="s">
        <v>2260</v>
      </c>
      <c r="IX8" s="157" t="s">
        <v>2264</v>
      </c>
      <c r="IY8" s="157" t="s">
        <v>519</v>
      </c>
      <c r="IZ8" s="157" t="s">
        <v>519</v>
      </c>
      <c r="JA8" s="157" t="s">
        <v>2267</v>
      </c>
      <c r="JB8" s="157" t="s">
        <v>2268</v>
      </c>
      <c r="JC8" s="157" t="s">
        <v>2269</v>
      </c>
      <c r="JD8" s="157" t="s">
        <v>2270</v>
      </c>
      <c r="JE8" s="157" t="s">
        <v>2271</v>
      </c>
      <c r="JF8" s="157" t="s">
        <v>2269</v>
      </c>
      <c r="JG8" s="157" t="s">
        <v>2272</v>
      </c>
      <c r="JH8" s="157" t="s">
        <v>2273</v>
      </c>
      <c r="JI8" s="157" t="s">
        <v>2272</v>
      </c>
      <c r="JJ8" s="157" t="s">
        <v>2274</v>
      </c>
      <c r="JK8" s="157" t="s">
        <v>2275</v>
      </c>
      <c r="JL8" s="157" t="s">
        <v>2276</v>
      </c>
      <c r="JM8" s="157" t="s">
        <v>2277</v>
      </c>
      <c r="JN8" s="157" t="s">
        <v>2278</v>
      </c>
      <c r="JO8" s="157" t="s">
        <v>2279</v>
      </c>
      <c r="JP8" s="157" t="s">
        <v>2280</v>
      </c>
      <c r="JQ8" s="157" t="s">
        <v>2281</v>
      </c>
      <c r="JR8" s="157" t="s">
        <v>2282</v>
      </c>
      <c r="JS8" s="157" t="s">
        <v>2283</v>
      </c>
      <c r="JT8" s="157" t="s">
        <v>2284</v>
      </c>
      <c r="JU8" s="157" t="s">
        <v>2257</v>
      </c>
      <c r="JV8" s="157" t="s">
        <v>2285</v>
      </c>
      <c r="JW8" s="157" t="s">
        <v>2286</v>
      </c>
      <c r="JX8" s="157" t="s">
        <v>2287</v>
      </c>
      <c r="JY8" s="157" t="s">
        <v>2288</v>
      </c>
      <c r="JZ8" s="157" t="s">
        <v>2289</v>
      </c>
      <c r="KA8" s="157" t="s">
        <v>2237</v>
      </c>
      <c r="KB8" s="157" t="s">
        <v>2290</v>
      </c>
      <c r="KC8" s="157" t="s">
        <v>2289</v>
      </c>
      <c r="KD8" s="157" t="s">
        <v>2238</v>
      </c>
      <c r="KE8" s="157" t="s">
        <v>2291</v>
      </c>
      <c r="KF8" s="157" t="s">
        <v>2292</v>
      </c>
      <c r="KG8" s="157" t="s">
        <v>2292</v>
      </c>
      <c r="KH8" s="157" t="s">
        <v>2293</v>
      </c>
      <c r="KI8" s="157" t="s">
        <v>2120</v>
      </c>
    </row>
    <row r="9" spans="1:295" ht="18" customHeight="1" x14ac:dyDescent="0.25">
      <c r="A9" s="159" t="s">
        <v>72</v>
      </c>
      <c r="B9" s="159" t="s">
        <v>755</v>
      </c>
      <c r="C9" s="160">
        <v>0</v>
      </c>
      <c r="D9" s="161">
        <v>2.1006999999999998</v>
      </c>
      <c r="E9" s="161">
        <v>-6.9114000000000004</v>
      </c>
      <c r="F9" s="161">
        <v>2.1787000000000001</v>
      </c>
      <c r="G9" s="161">
        <v>7.4779999999999998</v>
      </c>
      <c r="H9" s="162"/>
      <c r="I9" s="161">
        <v>8.0844000000000005</v>
      </c>
      <c r="J9" s="162"/>
      <c r="K9" s="161">
        <v>5.6745000000000001</v>
      </c>
      <c r="L9" s="161">
        <v>1.452</v>
      </c>
      <c r="M9" s="161">
        <v>2.9723999999999999</v>
      </c>
      <c r="N9" s="162"/>
      <c r="O9" s="162"/>
      <c r="P9" s="162"/>
      <c r="Q9" s="161">
        <v>0</v>
      </c>
      <c r="R9" s="161">
        <v>-6.6</v>
      </c>
      <c r="S9" s="161">
        <v>2.8786999999999998</v>
      </c>
      <c r="T9" s="161">
        <v>2.2808999999999999</v>
      </c>
      <c r="U9" s="161">
        <v>1.3723000000000001</v>
      </c>
      <c r="V9" s="161">
        <v>1.2024999999999999</v>
      </c>
      <c r="W9" s="161">
        <v>2.6635</v>
      </c>
      <c r="X9" s="161">
        <v>2.0575999999999999</v>
      </c>
      <c r="Y9" s="161">
        <v>-1.7096</v>
      </c>
      <c r="Z9" s="161">
        <v>2.2071999999999998</v>
      </c>
      <c r="AA9" s="162"/>
      <c r="AB9" s="161">
        <v>-1.2608999999999999</v>
      </c>
      <c r="AC9" s="161">
        <v>-1.1259999999999999</v>
      </c>
      <c r="AD9" s="161">
        <v>-1.1040000000000001</v>
      </c>
      <c r="AE9" s="161">
        <v>2.9249999999999998</v>
      </c>
      <c r="AF9" s="161">
        <v>-19.98</v>
      </c>
      <c r="AG9" s="161">
        <v>-22</v>
      </c>
      <c r="AH9" s="162"/>
      <c r="AI9" s="162"/>
      <c r="AJ9" s="161">
        <v>-16.37</v>
      </c>
      <c r="AK9" s="161">
        <v>-16.260000000000002</v>
      </c>
      <c r="AL9" s="162"/>
      <c r="AM9" s="161">
        <v>-10.9</v>
      </c>
      <c r="AN9" s="161">
        <v>-10.8</v>
      </c>
      <c r="AO9" s="161">
        <v>0.4163</v>
      </c>
      <c r="AP9" s="161">
        <v>4.1984000000000004</v>
      </c>
      <c r="AQ9" s="161">
        <v>12.5579</v>
      </c>
      <c r="AR9" s="161">
        <v>13.964</v>
      </c>
      <c r="AS9" s="161">
        <v>-21.094899999999999</v>
      </c>
      <c r="AT9" s="161">
        <v>-16.744900000000001</v>
      </c>
      <c r="AU9" s="161">
        <v>-16.307600000000001</v>
      </c>
      <c r="AV9" s="161">
        <v>1.8917999999999999</v>
      </c>
      <c r="AW9" s="161">
        <v>2.2227000000000001</v>
      </c>
      <c r="AX9" s="161">
        <v>-17.2807</v>
      </c>
      <c r="AY9" s="161">
        <v>-15.003399999999999</v>
      </c>
      <c r="AZ9" s="161">
        <v>0.40689999999999998</v>
      </c>
      <c r="BA9" s="161">
        <v>2.4988999999999999</v>
      </c>
      <c r="BB9" s="161">
        <v>69.335499999999996</v>
      </c>
      <c r="BC9" s="161">
        <v>11.313700000000001</v>
      </c>
      <c r="BD9" s="161">
        <v>-7</v>
      </c>
      <c r="BE9" s="161">
        <v>-7.1</v>
      </c>
      <c r="BF9" s="161">
        <v>-21.6128</v>
      </c>
      <c r="BG9" s="161">
        <v>-21.423200000000001</v>
      </c>
      <c r="BH9" s="161">
        <v>-2.2565</v>
      </c>
      <c r="BI9" s="162"/>
      <c r="BJ9" s="161">
        <v>-5.6000000000000001E-2</v>
      </c>
      <c r="BK9" s="161">
        <v>1.115</v>
      </c>
      <c r="BL9" s="162"/>
      <c r="BM9" s="161">
        <v>-0.34239999999999998</v>
      </c>
      <c r="BN9" s="161">
        <v>-119.602</v>
      </c>
      <c r="BO9" s="161">
        <v>52.400300000000001</v>
      </c>
      <c r="BP9" s="161">
        <v>52.217199999999998</v>
      </c>
      <c r="BQ9" s="161">
        <v>100.0538</v>
      </c>
      <c r="BR9" s="161">
        <v>-139.71260000000001</v>
      </c>
      <c r="BS9" s="162"/>
      <c r="BT9" s="162"/>
      <c r="BU9" s="162"/>
      <c r="BV9" s="161">
        <v>8.6921999999999997</v>
      </c>
      <c r="BW9" s="161">
        <v>5.95</v>
      </c>
      <c r="BX9" s="162"/>
      <c r="BY9" s="161">
        <v>-17.04</v>
      </c>
      <c r="BZ9" s="161">
        <v>-4.9800000000000004</v>
      </c>
      <c r="CA9" s="161">
        <v>-26.1174</v>
      </c>
      <c r="CB9" s="161">
        <v>-25.581600000000002</v>
      </c>
      <c r="CC9" s="161">
        <v>31.4191</v>
      </c>
      <c r="CD9" s="161">
        <v>30.9939</v>
      </c>
      <c r="CE9" s="161">
        <v>-1.5265</v>
      </c>
      <c r="CF9" s="161">
        <v>15.4878</v>
      </c>
      <c r="CG9" s="161">
        <v>15.296799999999999</v>
      </c>
      <c r="CH9" s="161">
        <v>-9.9099999999999994E-2</v>
      </c>
      <c r="CI9" s="162"/>
      <c r="CJ9" s="162"/>
      <c r="CK9" s="162"/>
      <c r="CL9" s="161">
        <v>11.3</v>
      </c>
      <c r="CM9" s="161">
        <v>8.4</v>
      </c>
      <c r="CN9" s="161">
        <v>-0.46</v>
      </c>
      <c r="CO9" s="161">
        <v>33.555999999999997</v>
      </c>
      <c r="CP9" s="161">
        <v>33.434699999999999</v>
      </c>
      <c r="CQ9" s="161">
        <v>31.419499999999999</v>
      </c>
      <c r="CR9" s="161">
        <v>105.89109999999999</v>
      </c>
      <c r="CS9" s="161">
        <v>105.5891</v>
      </c>
      <c r="CT9" s="161">
        <v>-24.430199999999999</v>
      </c>
      <c r="CU9" s="161">
        <v>-83.563900000000004</v>
      </c>
      <c r="CV9" s="161">
        <v>-25.349399999999999</v>
      </c>
      <c r="CW9" s="161">
        <v>1.5304</v>
      </c>
      <c r="CX9" s="161">
        <v>16.39</v>
      </c>
      <c r="CY9" s="161">
        <v>4.2300000000000004</v>
      </c>
      <c r="CZ9" s="161">
        <v>2.8174000000000001</v>
      </c>
      <c r="DA9" s="161">
        <v>3.3233999999999999</v>
      </c>
      <c r="DB9" s="161">
        <v>-5.08</v>
      </c>
      <c r="DC9" s="162"/>
      <c r="DD9" s="162"/>
      <c r="DE9" s="162"/>
      <c r="DF9" s="161">
        <v>24.721699999999998</v>
      </c>
      <c r="DG9" s="162"/>
      <c r="DH9" s="161">
        <v>-2.2946</v>
      </c>
      <c r="DI9" s="161">
        <v>20</v>
      </c>
      <c r="DJ9" s="162"/>
      <c r="DK9" s="161">
        <v>-5.2355999999999998</v>
      </c>
      <c r="DL9" s="161">
        <v>-3.3660999999999999</v>
      </c>
      <c r="DM9" s="161">
        <v>1.8975</v>
      </c>
      <c r="DN9" s="161">
        <v>2.2324000000000002</v>
      </c>
      <c r="DO9" s="161">
        <v>-3.13</v>
      </c>
      <c r="DP9" s="161">
        <v>0</v>
      </c>
      <c r="DQ9" s="162"/>
      <c r="DR9" s="161">
        <v>-25.446400000000001</v>
      </c>
      <c r="DS9" s="161">
        <v>-4.22</v>
      </c>
      <c r="DT9" s="161">
        <v>-4.3600000000000003</v>
      </c>
      <c r="DU9" s="161">
        <v>2.95</v>
      </c>
      <c r="DV9" s="161">
        <v>20.23</v>
      </c>
      <c r="DW9" s="161">
        <v>-24.872699999999998</v>
      </c>
      <c r="DX9" s="161">
        <v>-12.427300000000001</v>
      </c>
      <c r="DY9" s="161">
        <v>-37.401600000000002</v>
      </c>
      <c r="DZ9" s="161">
        <v>-37.072699999999998</v>
      </c>
      <c r="EA9" s="162"/>
      <c r="EB9" s="161">
        <v>-23.8447</v>
      </c>
      <c r="EC9" s="161">
        <v>-33.175699999999999</v>
      </c>
      <c r="ED9" s="161">
        <v>-33.317700000000002</v>
      </c>
      <c r="EE9" s="161">
        <v>-24.549099999999999</v>
      </c>
      <c r="EF9" s="161">
        <v>-29.323399999999999</v>
      </c>
      <c r="EG9" s="161">
        <v>-12.938000000000001</v>
      </c>
      <c r="EH9" s="161">
        <v>-168.3389</v>
      </c>
      <c r="EI9" s="161">
        <v>0.95069999999999999</v>
      </c>
      <c r="EJ9" s="162"/>
      <c r="EK9" s="161">
        <v>-5.0890000000000004</v>
      </c>
      <c r="EL9" s="161">
        <v>-4.9325000000000001</v>
      </c>
      <c r="EM9" s="161">
        <v>14.515499999999999</v>
      </c>
      <c r="EN9" s="161">
        <v>2.9569999999999999</v>
      </c>
      <c r="EO9" s="162"/>
      <c r="EP9" s="161">
        <v>-7.1719999999999997</v>
      </c>
      <c r="EQ9" s="161">
        <v>-30.4846</v>
      </c>
      <c r="ER9" s="161">
        <v>-30.150600000000001</v>
      </c>
      <c r="ES9" s="161">
        <v>6.9440999999999997</v>
      </c>
      <c r="ET9" s="162"/>
      <c r="EU9" s="161">
        <v>-9.52</v>
      </c>
      <c r="EV9" s="161">
        <v>0</v>
      </c>
      <c r="EW9" s="161">
        <v>1.4987999999999999</v>
      </c>
      <c r="EX9" s="161">
        <v>19.616599999999998</v>
      </c>
      <c r="EY9" s="161">
        <v>-9.8879000000000001</v>
      </c>
      <c r="EZ9" s="161">
        <v>-10.045299999999999</v>
      </c>
      <c r="FA9" s="161">
        <v>9.9719999999999995</v>
      </c>
      <c r="FB9" s="161">
        <v>12.3681</v>
      </c>
      <c r="FC9" s="161">
        <v>-25.740300000000001</v>
      </c>
      <c r="FD9" s="161">
        <v>4.3456000000000001</v>
      </c>
      <c r="FE9" s="162"/>
      <c r="FF9" s="161">
        <v>3.9895999999999998</v>
      </c>
      <c r="FG9" s="161">
        <v>0</v>
      </c>
      <c r="FH9" s="161">
        <v>2.7153</v>
      </c>
      <c r="FI9" s="161">
        <v>0</v>
      </c>
      <c r="FJ9" s="161">
        <v>13.3965</v>
      </c>
      <c r="FK9" s="161">
        <v>13.898899999999999</v>
      </c>
      <c r="FL9" s="161">
        <v>-20.597100000000001</v>
      </c>
      <c r="FM9" s="161">
        <v>24.9434</v>
      </c>
      <c r="FN9" s="161">
        <v>25.015499999999999</v>
      </c>
      <c r="FO9" s="161">
        <v>-13.8155</v>
      </c>
      <c r="FP9" s="162"/>
      <c r="FQ9" s="161">
        <v>15.094200000000001</v>
      </c>
      <c r="FR9" s="161">
        <v>-14.96</v>
      </c>
      <c r="FS9" s="161">
        <v>-2.4201999999999999</v>
      </c>
      <c r="FT9" s="161">
        <v>0.13850000000000001</v>
      </c>
      <c r="FU9" s="161">
        <v>1.42</v>
      </c>
      <c r="FV9" s="161">
        <v>2.54</v>
      </c>
      <c r="FW9" s="161">
        <v>-15.3246</v>
      </c>
      <c r="FX9" s="162"/>
      <c r="FY9" s="161">
        <v>1.7350000000000001</v>
      </c>
      <c r="FZ9" s="161">
        <v>0.247</v>
      </c>
      <c r="GA9" s="162"/>
      <c r="GB9" s="161">
        <v>-3.16</v>
      </c>
      <c r="GC9" s="161">
        <v>-0.73760000000000003</v>
      </c>
      <c r="GD9" s="161">
        <v>5.3326000000000002</v>
      </c>
      <c r="GE9" s="161">
        <v>-3.58</v>
      </c>
      <c r="GF9" s="161">
        <v>27.5608</v>
      </c>
      <c r="GG9" s="162"/>
      <c r="GH9" s="161">
        <v>21.779299999999999</v>
      </c>
      <c r="GI9" s="161">
        <v>-3.7120000000000002</v>
      </c>
      <c r="GJ9" s="161">
        <v>-3.9784999999999999</v>
      </c>
      <c r="GK9" s="161">
        <v>1.9375</v>
      </c>
      <c r="GL9" s="162"/>
      <c r="GM9" s="162"/>
      <c r="GN9" s="161">
        <v>-13.3461</v>
      </c>
      <c r="GO9" s="161">
        <v>-3.7965</v>
      </c>
      <c r="GP9" s="161">
        <v>1.9994000000000001</v>
      </c>
      <c r="GQ9" s="161">
        <v>-24.755700000000001</v>
      </c>
      <c r="GR9" s="161">
        <v>7.7317</v>
      </c>
      <c r="GS9" s="161">
        <v>7.4763999999999999</v>
      </c>
      <c r="GT9" s="161">
        <v>101.2954</v>
      </c>
      <c r="GU9" s="161">
        <v>-5.4047999999999998</v>
      </c>
      <c r="GV9" s="161">
        <v>-11.322699999999999</v>
      </c>
      <c r="GW9" s="161">
        <v>7.7625000000000002</v>
      </c>
      <c r="GX9" s="161">
        <v>1.8411</v>
      </c>
      <c r="GY9" s="161">
        <v>4.9375999999999998</v>
      </c>
      <c r="GZ9" s="161">
        <v>4.9766000000000004</v>
      </c>
      <c r="HA9" s="161">
        <v>1.1841999999999999</v>
      </c>
      <c r="HB9" s="161">
        <v>17.280899999999999</v>
      </c>
      <c r="HC9" s="161">
        <v>18.671099999999999</v>
      </c>
      <c r="HD9" s="161">
        <v>4.6100000000000003</v>
      </c>
      <c r="HE9" s="161">
        <v>-11.752599999999999</v>
      </c>
      <c r="HF9" s="161">
        <v>-19.9773</v>
      </c>
      <c r="HG9" s="161">
        <v>27.051100000000002</v>
      </c>
      <c r="HH9" s="161">
        <v>137.85120000000001</v>
      </c>
      <c r="HI9" s="161">
        <v>24.9682</v>
      </c>
      <c r="HJ9" s="161">
        <v>25.132000000000001</v>
      </c>
      <c r="HK9" s="161">
        <v>-9.0882000000000005</v>
      </c>
      <c r="HL9" s="162"/>
      <c r="HM9" s="161">
        <v>0</v>
      </c>
      <c r="HN9" s="161">
        <v>-10.7376</v>
      </c>
      <c r="HO9" s="162"/>
      <c r="HP9" s="161">
        <v>53.492899999999999</v>
      </c>
      <c r="HQ9" s="161">
        <v>-9.5183999999999997</v>
      </c>
      <c r="HR9" s="161">
        <v>-8.7273999999999994</v>
      </c>
      <c r="HS9" s="161">
        <v>12.514799999999999</v>
      </c>
      <c r="HT9" s="161">
        <v>-7.9305000000000003</v>
      </c>
      <c r="HU9" s="161">
        <v>27.21</v>
      </c>
      <c r="HV9" s="161">
        <v>27.08</v>
      </c>
      <c r="HW9" s="161">
        <v>-24.7</v>
      </c>
      <c r="HX9" s="161">
        <v>-24.7</v>
      </c>
      <c r="HY9" s="161">
        <v>1.2497</v>
      </c>
      <c r="HZ9" s="161">
        <v>-13.76</v>
      </c>
      <c r="IA9" s="161">
        <v>84.652900000000002</v>
      </c>
      <c r="IB9" s="161">
        <v>22.575199999999999</v>
      </c>
      <c r="IC9" s="161">
        <v>22.991700000000002</v>
      </c>
      <c r="ID9" s="162"/>
      <c r="IE9" s="161">
        <v>-36.700000000000003</v>
      </c>
      <c r="IF9" s="161">
        <v>-6.7</v>
      </c>
      <c r="IG9" s="161">
        <v>-7.2</v>
      </c>
      <c r="IH9" s="162"/>
      <c r="II9" s="162"/>
      <c r="IJ9" s="161">
        <v>-209.11490000000001</v>
      </c>
      <c r="IK9" s="161">
        <v>-13.3459</v>
      </c>
      <c r="IL9" s="161">
        <v>-69.844499999999996</v>
      </c>
      <c r="IM9" s="161">
        <v>-57.476700000000001</v>
      </c>
      <c r="IN9" s="161">
        <v>-16.8566</v>
      </c>
      <c r="IO9" s="161">
        <v>199.6576</v>
      </c>
      <c r="IP9" s="161">
        <v>-37.749499999999998</v>
      </c>
      <c r="IQ9" s="161">
        <v>274.96339999999998</v>
      </c>
      <c r="IR9" s="161">
        <v>-24.339400000000001</v>
      </c>
      <c r="IS9" s="161">
        <v>145.26169999999999</v>
      </c>
      <c r="IT9" s="161">
        <v>21.551100000000002</v>
      </c>
      <c r="IU9" s="161">
        <v>22.867799999999999</v>
      </c>
      <c r="IV9" s="161">
        <v>-160.5069</v>
      </c>
      <c r="IW9" s="161">
        <v>-10.9154</v>
      </c>
      <c r="IX9" s="161">
        <v>-92.557299999999998</v>
      </c>
      <c r="IY9" s="161">
        <v>-97.446600000000004</v>
      </c>
      <c r="IZ9" s="161">
        <v>106.8865</v>
      </c>
      <c r="JA9" s="161">
        <v>-2.3199999999999998E-2</v>
      </c>
      <c r="JB9" s="162"/>
      <c r="JC9" s="161">
        <v>-4.6399999999999997</v>
      </c>
      <c r="JD9" s="161">
        <v>-1.454</v>
      </c>
      <c r="JE9" s="161">
        <v>-1.462</v>
      </c>
      <c r="JF9" s="161">
        <v>0.4</v>
      </c>
      <c r="JG9" s="162"/>
      <c r="JH9" s="161">
        <v>-1.7628999999999999</v>
      </c>
      <c r="JI9" s="161">
        <v>5.9499999999999997E-2</v>
      </c>
      <c r="JJ9" s="161">
        <v>12.776400000000001</v>
      </c>
      <c r="JK9" s="161">
        <v>-5.9158999999999997</v>
      </c>
      <c r="JL9" s="161">
        <v>-12.5</v>
      </c>
      <c r="JM9" s="161">
        <v>-1.6819999999999999</v>
      </c>
      <c r="JN9" s="161">
        <v>-1.113</v>
      </c>
      <c r="JO9" s="162"/>
      <c r="JP9" s="162"/>
      <c r="JQ9" s="161">
        <v>4.26</v>
      </c>
      <c r="JR9" s="161">
        <v>4.0754999999999999</v>
      </c>
      <c r="JS9" s="161">
        <v>2.9876999999999998</v>
      </c>
      <c r="JT9" s="162"/>
      <c r="JU9" s="161">
        <v>23.3</v>
      </c>
      <c r="JV9" s="161">
        <v>4.6128999999999998</v>
      </c>
      <c r="JW9" s="161">
        <v>-0.01</v>
      </c>
      <c r="JX9" s="162"/>
      <c r="JY9" s="161">
        <v>-12.0741</v>
      </c>
      <c r="JZ9" s="161">
        <v>-2.2755000000000001</v>
      </c>
      <c r="KA9" s="161">
        <v>-22.253699999999998</v>
      </c>
      <c r="KB9" s="161">
        <v>-10.3141</v>
      </c>
      <c r="KC9" s="161">
        <v>-4.4756</v>
      </c>
      <c r="KD9" s="161">
        <v>-21.478899999999999</v>
      </c>
      <c r="KE9" s="161">
        <v>-5.1959</v>
      </c>
      <c r="KF9" s="161">
        <v>-25.9</v>
      </c>
      <c r="KG9" s="161">
        <v>9.3000000000000007</v>
      </c>
      <c r="KH9" s="161">
        <v>60.0398</v>
      </c>
      <c r="KI9" s="161">
        <v>-120.0924</v>
      </c>
    </row>
    <row r="10" spans="1:295" ht="18" customHeight="1" x14ac:dyDescent="0.25">
      <c r="A10" s="159" t="s">
        <v>72</v>
      </c>
      <c r="B10" s="159" t="s">
        <v>756</v>
      </c>
      <c r="C10" s="163">
        <v>0</v>
      </c>
      <c r="D10" s="164">
        <v>1.8498000000000001</v>
      </c>
      <c r="E10" s="164">
        <v>-6.6856</v>
      </c>
      <c r="F10" s="164">
        <v>2.6696</v>
      </c>
      <c r="G10" s="164">
        <v>7.234</v>
      </c>
      <c r="H10" s="165"/>
      <c r="I10" s="164">
        <v>7.8322000000000003</v>
      </c>
      <c r="J10" s="165"/>
      <c r="K10" s="164">
        <v>5.0705999999999998</v>
      </c>
      <c r="L10" s="164">
        <v>1.1970000000000001</v>
      </c>
      <c r="M10" s="164">
        <v>2.7248000000000001</v>
      </c>
      <c r="N10" s="164">
        <v>0</v>
      </c>
      <c r="O10" s="164">
        <v>-17.600000000000001</v>
      </c>
      <c r="P10" s="164">
        <v>-4.4000000000000004</v>
      </c>
      <c r="Q10" s="165"/>
      <c r="R10" s="164">
        <v>-11</v>
      </c>
      <c r="S10" s="164">
        <v>2.8696999999999999</v>
      </c>
      <c r="T10" s="164">
        <v>1.9832000000000001</v>
      </c>
      <c r="U10" s="164">
        <v>1.2516</v>
      </c>
      <c r="V10" s="164">
        <v>1.0684</v>
      </c>
      <c r="W10" s="164">
        <v>2.4508999999999999</v>
      </c>
      <c r="X10" s="164">
        <v>1.9817</v>
      </c>
      <c r="Y10" s="164">
        <v>-1.7104999999999999</v>
      </c>
      <c r="Z10" s="164">
        <v>2.2519</v>
      </c>
      <c r="AA10" s="165"/>
      <c r="AB10" s="164">
        <v>-1.2097</v>
      </c>
      <c r="AC10" s="164">
        <v>-1.119</v>
      </c>
      <c r="AD10" s="164">
        <v>-1.107</v>
      </c>
      <c r="AE10" s="164">
        <v>2.94</v>
      </c>
      <c r="AF10" s="164">
        <v>-19.98</v>
      </c>
      <c r="AG10" s="164">
        <v>-15.4</v>
      </c>
      <c r="AH10" s="165"/>
      <c r="AI10" s="165"/>
      <c r="AJ10" s="164">
        <v>-16.670000000000002</v>
      </c>
      <c r="AK10" s="164">
        <v>-16.600000000000001</v>
      </c>
      <c r="AL10" s="165"/>
      <c r="AM10" s="164">
        <v>-10.050000000000001</v>
      </c>
      <c r="AN10" s="164">
        <v>-10.25</v>
      </c>
      <c r="AO10" s="164">
        <v>0.68259999999999998</v>
      </c>
      <c r="AP10" s="164">
        <v>4.1955999999999998</v>
      </c>
      <c r="AQ10" s="164">
        <v>10.791399999999999</v>
      </c>
      <c r="AR10" s="164">
        <v>11.3729</v>
      </c>
      <c r="AS10" s="164">
        <v>-25.447199999999999</v>
      </c>
      <c r="AT10" s="164">
        <v>-18.6203</v>
      </c>
      <c r="AU10" s="164">
        <v>-18.169499999999999</v>
      </c>
      <c r="AV10" s="164">
        <v>17.839600000000001</v>
      </c>
      <c r="AW10" s="164">
        <v>19.228000000000002</v>
      </c>
      <c r="AX10" s="164">
        <v>-17.682600000000001</v>
      </c>
      <c r="AY10" s="164">
        <v>-17.816600000000001</v>
      </c>
      <c r="AZ10" s="164">
        <v>2.3795999999999999</v>
      </c>
      <c r="BA10" s="164">
        <v>7.3247999999999998</v>
      </c>
      <c r="BB10" s="164">
        <v>57.837600000000002</v>
      </c>
      <c r="BC10" s="164">
        <v>9.9473000000000003</v>
      </c>
      <c r="BD10" s="164">
        <v>-6.3</v>
      </c>
      <c r="BE10" s="164">
        <v>-6.4</v>
      </c>
      <c r="BF10" s="164">
        <v>-18.414100000000001</v>
      </c>
      <c r="BG10" s="164">
        <v>-18.403700000000001</v>
      </c>
      <c r="BH10" s="164">
        <v>-2.3026</v>
      </c>
      <c r="BI10" s="165"/>
      <c r="BJ10" s="164">
        <v>-1.9218</v>
      </c>
      <c r="BK10" s="164">
        <v>-0.1069</v>
      </c>
      <c r="BL10" s="165"/>
      <c r="BM10" s="164">
        <v>-0.80800000000000005</v>
      </c>
      <c r="BN10" s="164">
        <v>-104.3733</v>
      </c>
      <c r="BO10" s="164">
        <v>49.806199999999997</v>
      </c>
      <c r="BP10" s="164">
        <v>49.44</v>
      </c>
      <c r="BQ10" s="164">
        <v>100.8574</v>
      </c>
      <c r="BR10" s="164">
        <v>-134.06299999999999</v>
      </c>
      <c r="BS10" s="165"/>
      <c r="BT10" s="165"/>
      <c r="BU10" s="165"/>
      <c r="BV10" s="164">
        <v>8.2630999999999997</v>
      </c>
      <c r="BW10" s="164">
        <v>6.45</v>
      </c>
      <c r="BX10" s="165"/>
      <c r="BY10" s="164">
        <v>-17.21</v>
      </c>
      <c r="BZ10" s="164">
        <v>-6.58</v>
      </c>
      <c r="CA10" s="164">
        <v>-25.0458</v>
      </c>
      <c r="CB10" s="164">
        <v>-24.777899999999999</v>
      </c>
      <c r="CC10" s="164">
        <v>31.39</v>
      </c>
      <c r="CD10" s="164">
        <v>31.337399999999999</v>
      </c>
      <c r="CE10" s="164">
        <v>-1.6165</v>
      </c>
      <c r="CF10" s="164">
        <v>13.066599999999999</v>
      </c>
      <c r="CG10" s="164">
        <v>12.456</v>
      </c>
      <c r="CH10" s="164">
        <v>-1.9569000000000001</v>
      </c>
      <c r="CI10" s="165"/>
      <c r="CJ10" s="165"/>
      <c r="CK10" s="165"/>
      <c r="CL10" s="164">
        <v>10.8</v>
      </c>
      <c r="CM10" s="164">
        <v>8</v>
      </c>
      <c r="CN10" s="164">
        <v>-0.49</v>
      </c>
      <c r="CO10" s="164">
        <v>31.3264</v>
      </c>
      <c r="CP10" s="164">
        <v>31.812799999999999</v>
      </c>
      <c r="CQ10" s="164">
        <v>29.882899999999999</v>
      </c>
      <c r="CR10" s="164">
        <v>103.81480000000001</v>
      </c>
      <c r="CS10" s="164">
        <v>104.35509999999999</v>
      </c>
      <c r="CT10" s="164">
        <v>-22.393899999999999</v>
      </c>
      <c r="CU10" s="164">
        <v>-82.739000000000004</v>
      </c>
      <c r="CV10" s="164">
        <v>-24</v>
      </c>
      <c r="CW10" s="164">
        <v>1.5434000000000001</v>
      </c>
      <c r="CX10" s="164">
        <v>16.079999999999998</v>
      </c>
      <c r="CY10" s="164">
        <v>3.76</v>
      </c>
      <c r="CZ10" s="164">
        <v>2.5049000000000001</v>
      </c>
      <c r="DA10" s="164">
        <v>2.7374000000000001</v>
      </c>
      <c r="DB10" s="164">
        <v>-4.59</v>
      </c>
      <c r="DC10" s="165"/>
      <c r="DD10" s="165"/>
      <c r="DE10" s="165"/>
      <c r="DF10" s="164">
        <v>24.0702</v>
      </c>
      <c r="DG10" s="165"/>
      <c r="DH10" s="164">
        <v>-2.1657000000000002</v>
      </c>
      <c r="DI10" s="165"/>
      <c r="DJ10" s="164">
        <v>20.7</v>
      </c>
      <c r="DK10" s="164">
        <v>-5.0903</v>
      </c>
      <c r="DL10" s="164">
        <v>-3.3660999999999999</v>
      </c>
      <c r="DM10" s="164">
        <v>2.0552000000000001</v>
      </c>
      <c r="DN10" s="164">
        <v>2.2324000000000002</v>
      </c>
      <c r="DO10" s="164">
        <v>-3.28</v>
      </c>
      <c r="DP10" s="165"/>
      <c r="DQ10" s="165"/>
      <c r="DR10" s="164">
        <v>-24.248899999999999</v>
      </c>
      <c r="DS10" s="164">
        <v>-4.0199999999999996</v>
      </c>
      <c r="DT10" s="164">
        <v>-4.0599999999999996</v>
      </c>
      <c r="DU10" s="164">
        <v>2.2799999999999998</v>
      </c>
      <c r="DV10" s="164">
        <v>19.72</v>
      </c>
      <c r="DW10" s="164">
        <v>-23.436399999999999</v>
      </c>
      <c r="DX10" s="164">
        <v>-12.1091</v>
      </c>
      <c r="DY10" s="164">
        <v>-36.873899999999999</v>
      </c>
      <c r="DZ10" s="164">
        <v>-36.545499999999997</v>
      </c>
      <c r="EA10" s="164">
        <v>-9.6120999999999999</v>
      </c>
      <c r="EB10" s="164">
        <v>-25.2315</v>
      </c>
      <c r="EC10" s="164">
        <v>-33.688800000000001</v>
      </c>
      <c r="ED10" s="164">
        <v>-34.102600000000002</v>
      </c>
      <c r="EE10" s="164">
        <v>-23.811900000000001</v>
      </c>
      <c r="EF10" s="164">
        <v>-29.385000000000002</v>
      </c>
      <c r="EG10" s="164">
        <v>-13.782999999999999</v>
      </c>
      <c r="EH10" s="164">
        <v>-170.03809999999999</v>
      </c>
      <c r="EI10" s="164">
        <v>-0.73709999999999998</v>
      </c>
      <c r="EJ10" s="165"/>
      <c r="EK10" s="164">
        <v>-5.5381</v>
      </c>
      <c r="EL10" s="164">
        <v>-5.3284000000000002</v>
      </c>
      <c r="EM10" s="164">
        <v>12.8911</v>
      </c>
      <c r="EN10" s="164">
        <v>4.1349</v>
      </c>
      <c r="EO10" s="165"/>
      <c r="EP10" s="164">
        <v>-8.1959999999999997</v>
      </c>
      <c r="EQ10" s="164">
        <v>-29.9465</v>
      </c>
      <c r="ER10" s="164">
        <v>-29.729700000000001</v>
      </c>
      <c r="ES10" s="164">
        <v>5.7647000000000004</v>
      </c>
      <c r="ET10" s="165"/>
      <c r="EU10" s="164">
        <v>-9.1999999999999993</v>
      </c>
      <c r="EV10" s="164">
        <v>0</v>
      </c>
      <c r="EW10" s="164">
        <v>1.4938</v>
      </c>
      <c r="EX10" s="164">
        <v>21.682200000000002</v>
      </c>
      <c r="EY10" s="164">
        <v>-9.6846999999999994</v>
      </c>
      <c r="EZ10" s="164">
        <v>-9.8853000000000009</v>
      </c>
      <c r="FA10" s="164">
        <v>9.6905999999999999</v>
      </c>
      <c r="FB10" s="164">
        <v>12.153600000000001</v>
      </c>
      <c r="FC10" s="164">
        <v>-24.2424</v>
      </c>
      <c r="FD10" s="164">
        <v>4.3522999999999996</v>
      </c>
      <c r="FE10" s="165"/>
      <c r="FF10" s="164">
        <v>4.0201000000000002</v>
      </c>
      <c r="FG10" s="164">
        <v>2.4554999999999998</v>
      </c>
      <c r="FH10" s="164">
        <v>0</v>
      </c>
      <c r="FI10" s="164">
        <v>0</v>
      </c>
      <c r="FJ10" s="164">
        <v>12.3918</v>
      </c>
      <c r="FK10" s="164">
        <v>13.0616</v>
      </c>
      <c r="FL10" s="164">
        <v>-20.764600000000002</v>
      </c>
      <c r="FM10" s="164">
        <v>23.710100000000001</v>
      </c>
      <c r="FN10" s="164">
        <v>23.790099999999999</v>
      </c>
      <c r="FO10" s="164">
        <v>-13.2896</v>
      </c>
      <c r="FP10" s="165"/>
      <c r="FQ10" s="164">
        <v>16.622599999999998</v>
      </c>
      <c r="FR10" s="164">
        <v>-13.95</v>
      </c>
      <c r="FS10" s="164">
        <v>-1.415</v>
      </c>
      <c r="FT10" s="164">
        <v>0.16589999999999999</v>
      </c>
      <c r="FU10" s="164">
        <v>0.57999999999999996</v>
      </c>
      <c r="FV10" s="164">
        <v>2.5499999999999998</v>
      </c>
      <c r="FW10" s="164">
        <v>-16.458300000000001</v>
      </c>
      <c r="FX10" s="165"/>
      <c r="FY10" s="164">
        <v>1.6240000000000001</v>
      </c>
      <c r="FZ10" s="164">
        <v>0.27500000000000002</v>
      </c>
      <c r="GA10" s="165"/>
      <c r="GB10" s="164">
        <v>-3.99</v>
      </c>
      <c r="GC10" s="164">
        <v>-1.2869999999999999</v>
      </c>
      <c r="GD10" s="164">
        <v>4.6478000000000002</v>
      </c>
      <c r="GE10" s="165"/>
      <c r="GF10" s="164">
        <v>26.8124</v>
      </c>
      <c r="GG10" s="165"/>
      <c r="GH10" s="164">
        <v>20.556899999999999</v>
      </c>
      <c r="GI10" s="164">
        <v>-4.3365999999999998</v>
      </c>
      <c r="GJ10" s="164">
        <v>-4.6787000000000001</v>
      </c>
      <c r="GK10" s="164">
        <v>1.8375999999999999</v>
      </c>
      <c r="GL10" s="165"/>
      <c r="GM10" s="165"/>
      <c r="GN10" s="164">
        <v>-11.7944</v>
      </c>
      <c r="GO10" s="164">
        <v>-3.9361999999999999</v>
      </c>
      <c r="GP10" s="164">
        <v>2.1909000000000001</v>
      </c>
      <c r="GQ10" s="164">
        <v>-24.1068</v>
      </c>
      <c r="GR10" s="164">
        <v>7.5692000000000004</v>
      </c>
      <c r="GS10" s="164">
        <v>7.0358000000000001</v>
      </c>
      <c r="GT10" s="164">
        <v>99.735200000000006</v>
      </c>
      <c r="GU10" s="164">
        <v>-5.4191000000000003</v>
      </c>
      <c r="GV10" s="164">
        <v>-8.8391999999999999</v>
      </c>
      <c r="GW10" s="164">
        <v>6.8743999999999996</v>
      </c>
      <c r="GX10" s="164">
        <v>2.3649</v>
      </c>
      <c r="GY10" s="164">
        <v>4.9009999999999998</v>
      </c>
      <c r="GZ10" s="164">
        <v>4.9291999999999998</v>
      </c>
      <c r="HA10" s="164">
        <v>1.8446</v>
      </c>
      <c r="HB10" s="164">
        <v>16.248799999999999</v>
      </c>
      <c r="HC10" s="164">
        <v>17.508900000000001</v>
      </c>
      <c r="HD10" s="164">
        <v>4.6100000000000003</v>
      </c>
      <c r="HE10" s="164">
        <v>-11.269399999999999</v>
      </c>
      <c r="HF10" s="164">
        <v>-14.1829</v>
      </c>
      <c r="HG10" s="164">
        <v>26.827999999999999</v>
      </c>
      <c r="HH10" s="164">
        <v>139.14490000000001</v>
      </c>
      <c r="HI10" s="164">
        <v>25.081900000000001</v>
      </c>
      <c r="HJ10" s="164">
        <v>25.055499999999999</v>
      </c>
      <c r="HK10" s="164">
        <v>-9.0097000000000005</v>
      </c>
      <c r="HL10" s="165"/>
      <c r="HM10" s="164">
        <v>0</v>
      </c>
      <c r="HN10" s="164">
        <v>-11.683199999999999</v>
      </c>
      <c r="HO10" s="165"/>
      <c r="HP10" s="165"/>
      <c r="HQ10" s="164">
        <v>-8.7053999999999991</v>
      </c>
      <c r="HR10" s="164">
        <v>-8.1231000000000009</v>
      </c>
      <c r="HS10" s="164">
        <v>12.688000000000001</v>
      </c>
      <c r="HT10" s="164">
        <v>-7.8339999999999996</v>
      </c>
      <c r="HU10" s="164">
        <v>27.28</v>
      </c>
      <c r="HV10" s="164">
        <v>27.06</v>
      </c>
      <c r="HW10" s="164">
        <v>-24.7</v>
      </c>
      <c r="HX10" s="164">
        <v>-25.2</v>
      </c>
      <c r="HY10" s="164">
        <v>1.2662</v>
      </c>
      <c r="HZ10" s="164">
        <v>-13.92</v>
      </c>
      <c r="IA10" s="164">
        <v>84.614800000000002</v>
      </c>
      <c r="IB10" s="164">
        <v>23.147400000000001</v>
      </c>
      <c r="IC10" s="164">
        <v>23.073599999999999</v>
      </c>
      <c r="ID10" s="165"/>
      <c r="IE10" s="164">
        <v>-37.5</v>
      </c>
      <c r="IF10" s="164">
        <v>-6.3</v>
      </c>
      <c r="IG10" s="164">
        <v>-6.8</v>
      </c>
      <c r="IH10" s="165"/>
      <c r="II10" s="165"/>
      <c r="IJ10" s="164">
        <v>-209.70699999999999</v>
      </c>
      <c r="IK10" s="164">
        <v>-16.148199999999999</v>
      </c>
      <c r="IL10" s="164">
        <v>-72.372399999999999</v>
      </c>
      <c r="IM10" s="164">
        <v>-55.431899999999999</v>
      </c>
      <c r="IN10" s="164">
        <v>-17.992999999999999</v>
      </c>
      <c r="IO10" s="164">
        <v>198.7012</v>
      </c>
      <c r="IP10" s="164">
        <v>-31.4541</v>
      </c>
      <c r="IQ10" s="164">
        <v>273.65789999999998</v>
      </c>
      <c r="IR10" s="164">
        <v>-23.202000000000002</v>
      </c>
      <c r="IS10" s="164">
        <v>141.54239999999999</v>
      </c>
      <c r="IT10" s="164">
        <v>19.777200000000001</v>
      </c>
      <c r="IU10" s="164">
        <v>20.3446</v>
      </c>
      <c r="IV10" s="164">
        <v>-160.28110000000001</v>
      </c>
      <c r="IW10" s="164">
        <v>-10.4937</v>
      </c>
      <c r="IX10" s="164">
        <v>-91.846900000000005</v>
      </c>
      <c r="IY10" s="164">
        <v>-97.710499999999996</v>
      </c>
      <c r="IZ10" s="164">
        <v>108.247</v>
      </c>
      <c r="JA10" s="164">
        <v>-0.23319999999999999</v>
      </c>
      <c r="JB10" s="165"/>
      <c r="JC10" s="164">
        <v>-4.5599999999999996</v>
      </c>
      <c r="JD10" s="164">
        <v>-1.302</v>
      </c>
      <c r="JE10" s="164">
        <v>-1.31</v>
      </c>
      <c r="JF10" s="164">
        <v>0.4</v>
      </c>
      <c r="JG10" s="165"/>
      <c r="JH10" s="164">
        <v>-1.9767999999999999</v>
      </c>
      <c r="JI10" s="164">
        <v>3.2000000000000001E-2</v>
      </c>
      <c r="JJ10" s="164">
        <v>13.2158</v>
      </c>
      <c r="JK10" s="164">
        <v>-5.9739000000000004</v>
      </c>
      <c r="JL10" s="164">
        <v>-11.7</v>
      </c>
      <c r="JM10" s="164">
        <v>-1.3640000000000001</v>
      </c>
      <c r="JN10" s="164">
        <v>-1.08</v>
      </c>
      <c r="JO10" s="165"/>
      <c r="JP10" s="165"/>
      <c r="JQ10" s="164">
        <v>4.2244999999999999</v>
      </c>
      <c r="JR10" s="164">
        <v>3.6854</v>
      </c>
      <c r="JS10" s="164">
        <v>2.9049999999999998</v>
      </c>
      <c r="JT10" s="165"/>
      <c r="JU10" s="164">
        <v>24</v>
      </c>
      <c r="JV10" s="164">
        <v>3.9083999999999999</v>
      </c>
      <c r="JW10" s="164">
        <v>-0.05</v>
      </c>
      <c r="JX10" s="165"/>
      <c r="JY10" s="164">
        <v>-11.4598</v>
      </c>
      <c r="JZ10" s="164">
        <v>-2.2212000000000001</v>
      </c>
      <c r="KA10" s="164">
        <v>-22.935400000000001</v>
      </c>
      <c r="KB10" s="164">
        <v>-9.4672000000000001</v>
      </c>
      <c r="KC10" s="164">
        <v>-4.1493000000000002</v>
      </c>
      <c r="KD10" s="164">
        <v>-21.9346</v>
      </c>
      <c r="KE10" s="164">
        <v>-4.9066000000000001</v>
      </c>
      <c r="KF10" s="164">
        <v>-26.1</v>
      </c>
      <c r="KG10" s="164">
        <v>9.4</v>
      </c>
      <c r="KH10" s="164">
        <v>59.912799999999997</v>
      </c>
      <c r="KI10" s="164">
        <v>-121.3967</v>
      </c>
    </row>
    <row r="11" spans="1:295" ht="18" customHeight="1" x14ac:dyDescent="0.25">
      <c r="A11" s="159" t="s">
        <v>72</v>
      </c>
      <c r="B11" s="159" t="s">
        <v>757</v>
      </c>
      <c r="C11" s="163">
        <v>0</v>
      </c>
      <c r="D11" s="164">
        <v>2.0265</v>
      </c>
      <c r="E11" s="164">
        <v>-6.9328000000000003</v>
      </c>
      <c r="F11" s="164">
        <v>2.4306000000000001</v>
      </c>
      <c r="G11" s="164">
        <v>7.3723999999999998</v>
      </c>
      <c r="H11" s="165"/>
      <c r="I11" s="164">
        <v>7.5526</v>
      </c>
      <c r="J11" s="165"/>
      <c r="K11" s="164">
        <v>4.8501000000000003</v>
      </c>
      <c r="L11" s="164">
        <v>1.1160000000000001</v>
      </c>
      <c r="M11" s="164">
        <v>2.5903</v>
      </c>
      <c r="N11" s="164">
        <v>0</v>
      </c>
      <c r="O11" s="164">
        <v>-17.600000000000001</v>
      </c>
      <c r="P11" s="165"/>
      <c r="Q11" s="165"/>
      <c r="R11" s="165"/>
      <c r="S11" s="164">
        <v>2.6947999999999999</v>
      </c>
      <c r="T11" s="164">
        <v>2.6829999999999998</v>
      </c>
      <c r="U11" s="164">
        <v>0.84030000000000005</v>
      </c>
      <c r="V11" s="164">
        <v>0.6996</v>
      </c>
      <c r="W11" s="164">
        <v>1.8129999999999999</v>
      </c>
      <c r="X11" s="164">
        <v>1.9804999999999999</v>
      </c>
      <c r="Y11" s="164">
        <v>-1.7274</v>
      </c>
      <c r="Z11" s="164">
        <v>1.3845000000000001</v>
      </c>
      <c r="AA11" s="165"/>
      <c r="AB11" s="164">
        <v>-1.1136999999999999</v>
      </c>
      <c r="AC11" s="164">
        <v>-1.2470000000000001</v>
      </c>
      <c r="AD11" s="164">
        <v>-1.2250000000000001</v>
      </c>
      <c r="AE11" s="164">
        <v>2.581</v>
      </c>
      <c r="AF11" s="164">
        <v>-19.98</v>
      </c>
      <c r="AG11" s="164">
        <v>-17.600000000000001</v>
      </c>
      <c r="AH11" s="165"/>
      <c r="AI11" s="165"/>
      <c r="AJ11" s="164">
        <v>-17.47</v>
      </c>
      <c r="AK11" s="164">
        <v>-17.36</v>
      </c>
      <c r="AL11" s="164">
        <v>-10</v>
      </c>
      <c r="AM11" s="164">
        <v>-10.41</v>
      </c>
      <c r="AN11" s="164">
        <v>-10.43</v>
      </c>
      <c r="AO11" s="164">
        <v>0.97909999999999997</v>
      </c>
      <c r="AP11" s="164">
        <v>4.0762999999999998</v>
      </c>
      <c r="AQ11" s="164">
        <v>11.8079</v>
      </c>
      <c r="AR11" s="164">
        <v>13.456899999999999</v>
      </c>
      <c r="AS11" s="164">
        <v>-21.429400000000001</v>
      </c>
      <c r="AT11" s="164">
        <v>-17.950500000000002</v>
      </c>
      <c r="AU11" s="164">
        <v>-17.985900000000001</v>
      </c>
      <c r="AV11" s="164">
        <v>0.76229999999999998</v>
      </c>
      <c r="AW11" s="164">
        <v>0.82609999999999995</v>
      </c>
      <c r="AX11" s="164">
        <v>-14.467599999999999</v>
      </c>
      <c r="AY11" s="164">
        <v>-12.5922</v>
      </c>
      <c r="AZ11" s="164">
        <v>0.40689999999999998</v>
      </c>
      <c r="BA11" s="164">
        <v>1.8855999999999999</v>
      </c>
      <c r="BB11" s="164">
        <v>59.705100000000002</v>
      </c>
      <c r="BC11" s="164">
        <v>10.6275</v>
      </c>
      <c r="BD11" s="164">
        <v>-6.8</v>
      </c>
      <c r="BE11" s="164">
        <v>-6.9</v>
      </c>
      <c r="BF11" s="164">
        <v>-21.117599999999999</v>
      </c>
      <c r="BG11" s="164">
        <v>-21.0688</v>
      </c>
      <c r="BH11" s="164">
        <v>-2.4329999999999998</v>
      </c>
      <c r="BI11" s="165"/>
      <c r="BJ11" s="164">
        <v>-2.4089</v>
      </c>
      <c r="BK11" s="164">
        <v>6.7699999999999996E-2</v>
      </c>
      <c r="BL11" s="165"/>
      <c r="BM11" s="164">
        <v>-0.64800000000000002</v>
      </c>
      <c r="BN11" s="164">
        <v>-122.7454</v>
      </c>
      <c r="BO11" s="164">
        <v>49.714599999999997</v>
      </c>
      <c r="BP11" s="164">
        <v>49.806199999999997</v>
      </c>
      <c r="BQ11" s="164">
        <v>106.9435</v>
      </c>
      <c r="BR11" s="164">
        <v>-147.03110000000001</v>
      </c>
      <c r="BS11" s="165"/>
      <c r="BT11" s="165"/>
      <c r="BU11" s="165"/>
      <c r="BV11" s="164">
        <v>7.2550999999999997</v>
      </c>
      <c r="BW11" s="164">
        <v>6.49</v>
      </c>
      <c r="BX11" s="165"/>
      <c r="BY11" s="164">
        <v>-17.64</v>
      </c>
      <c r="BZ11" s="164">
        <v>-6.47</v>
      </c>
      <c r="CA11" s="164">
        <v>-24.376000000000001</v>
      </c>
      <c r="CB11" s="164">
        <v>-24.376000000000001</v>
      </c>
      <c r="CC11" s="164">
        <v>30.905899999999999</v>
      </c>
      <c r="CD11" s="164">
        <v>30.610099999999999</v>
      </c>
      <c r="CE11" s="164">
        <v>-2.6604999999999999</v>
      </c>
      <c r="CF11" s="164">
        <v>12.128399999999999</v>
      </c>
      <c r="CG11" s="164">
        <v>12.4161</v>
      </c>
      <c r="CH11" s="164">
        <v>-2.4908999999999999</v>
      </c>
      <c r="CI11" s="165"/>
      <c r="CJ11" s="165"/>
      <c r="CK11" s="165"/>
      <c r="CL11" s="164">
        <v>10.7</v>
      </c>
      <c r="CM11" s="164">
        <v>8</v>
      </c>
      <c r="CN11" s="164">
        <v>-0.26</v>
      </c>
      <c r="CO11" s="164">
        <v>30.952400000000001</v>
      </c>
      <c r="CP11" s="164">
        <v>30.703900000000001</v>
      </c>
      <c r="CQ11" s="164">
        <v>28.9114</v>
      </c>
      <c r="CR11" s="164">
        <v>107.29430000000001</v>
      </c>
      <c r="CS11" s="164">
        <v>107.94289999999999</v>
      </c>
      <c r="CT11" s="164">
        <v>-25.007300000000001</v>
      </c>
      <c r="CU11" s="164">
        <v>-84.568700000000007</v>
      </c>
      <c r="CV11" s="164">
        <v>-27.267900000000001</v>
      </c>
      <c r="CW11" s="164">
        <v>1.7008000000000001</v>
      </c>
      <c r="CX11" s="164">
        <v>15.05</v>
      </c>
      <c r="CY11" s="164">
        <v>3.99</v>
      </c>
      <c r="CZ11" s="164">
        <v>2.6610999999999998</v>
      </c>
      <c r="DA11" s="164">
        <v>2.9327000000000001</v>
      </c>
      <c r="DB11" s="164">
        <v>-4.8499999999999996</v>
      </c>
      <c r="DC11" s="165"/>
      <c r="DD11" s="165"/>
      <c r="DE11" s="165"/>
      <c r="DF11" s="164">
        <v>23.773499999999999</v>
      </c>
      <c r="DG11" s="165"/>
      <c r="DH11" s="164">
        <v>-2.1131000000000002</v>
      </c>
      <c r="DI11" s="165"/>
      <c r="DJ11" s="165"/>
      <c r="DK11" s="164">
        <v>-5.1037999999999997</v>
      </c>
      <c r="DL11" s="164">
        <v>-3.9272</v>
      </c>
      <c r="DM11" s="164">
        <v>1.4244000000000001</v>
      </c>
      <c r="DN11" s="164">
        <v>1.6757</v>
      </c>
      <c r="DO11" s="164">
        <v>-3.6</v>
      </c>
      <c r="DP11" s="165"/>
      <c r="DQ11" s="165"/>
      <c r="DR11" s="164">
        <v>-25.766500000000001</v>
      </c>
      <c r="DS11" s="164">
        <v>-3.8</v>
      </c>
      <c r="DT11" s="164">
        <v>-3.97</v>
      </c>
      <c r="DU11" s="164">
        <v>2.39</v>
      </c>
      <c r="DV11" s="164">
        <v>19.14</v>
      </c>
      <c r="DW11" s="164">
        <v>-25.545500000000001</v>
      </c>
      <c r="DX11" s="164">
        <v>-12.7545</v>
      </c>
      <c r="DY11" s="164">
        <v>-36.3658</v>
      </c>
      <c r="DZ11" s="164">
        <v>-35.427300000000002</v>
      </c>
      <c r="EA11" s="164">
        <v>-9.8134999999999994</v>
      </c>
      <c r="EB11" s="164">
        <v>-26.323799999999999</v>
      </c>
      <c r="EC11" s="164">
        <v>-34.796799999999998</v>
      </c>
      <c r="ED11" s="164">
        <v>-34.763500000000001</v>
      </c>
      <c r="EE11" s="164">
        <v>-23.666899999999998</v>
      </c>
      <c r="EF11" s="164">
        <v>-29.220099999999999</v>
      </c>
      <c r="EG11" s="164">
        <v>-13.728</v>
      </c>
      <c r="EH11" s="164">
        <v>-177.08590000000001</v>
      </c>
      <c r="EI11" s="164">
        <v>5.3369999999999997</v>
      </c>
      <c r="EJ11" s="165"/>
      <c r="EK11" s="164">
        <v>-5.1882000000000001</v>
      </c>
      <c r="EL11" s="164">
        <v>-4.9135</v>
      </c>
      <c r="EM11" s="164">
        <v>12.8909</v>
      </c>
      <c r="EN11" s="164">
        <v>4.5004</v>
      </c>
      <c r="EO11" s="165"/>
      <c r="EP11" s="164">
        <v>-7.6840000000000002</v>
      </c>
      <c r="EQ11" s="164">
        <v>-29.7958</v>
      </c>
      <c r="ER11" s="164">
        <v>-29.942299999999999</v>
      </c>
      <c r="ES11" s="164">
        <v>5.8022</v>
      </c>
      <c r="ET11" s="165"/>
      <c r="EU11" s="164">
        <v>-8.7899999999999991</v>
      </c>
      <c r="EV11" s="164">
        <v>0</v>
      </c>
      <c r="EW11" s="164">
        <v>1.5082</v>
      </c>
      <c r="EX11" s="164">
        <v>22.3627</v>
      </c>
      <c r="EY11" s="164">
        <v>-12.804399999999999</v>
      </c>
      <c r="EZ11" s="164">
        <v>-12.8841</v>
      </c>
      <c r="FA11" s="164">
        <v>9.5584000000000007</v>
      </c>
      <c r="FB11" s="164">
        <v>11.910600000000001</v>
      </c>
      <c r="FC11" s="164">
        <v>-24.149699999999999</v>
      </c>
      <c r="FD11" s="164">
        <v>6.9229000000000003</v>
      </c>
      <c r="FE11" s="165"/>
      <c r="FF11" s="164">
        <v>6.6390000000000002</v>
      </c>
      <c r="FG11" s="164">
        <v>0</v>
      </c>
      <c r="FH11" s="164">
        <v>0</v>
      </c>
      <c r="FI11" s="164">
        <v>0</v>
      </c>
      <c r="FJ11" s="164">
        <v>12.559200000000001</v>
      </c>
      <c r="FK11" s="164">
        <v>12.3918</v>
      </c>
      <c r="FL11" s="164">
        <v>-21.266999999999999</v>
      </c>
      <c r="FM11" s="164">
        <v>23.338699999999999</v>
      </c>
      <c r="FN11" s="164">
        <v>22.6721</v>
      </c>
      <c r="FO11" s="164">
        <v>-14.2828</v>
      </c>
      <c r="FP11" s="165"/>
      <c r="FQ11" s="164">
        <v>16.4956</v>
      </c>
      <c r="FR11" s="164">
        <v>-13.58</v>
      </c>
      <c r="FS11" s="164">
        <v>-0.39319999999999999</v>
      </c>
      <c r="FT11" s="164">
        <v>0.16500000000000001</v>
      </c>
      <c r="FU11" s="164">
        <v>-0.08</v>
      </c>
      <c r="FV11" s="164">
        <v>3.79</v>
      </c>
      <c r="FW11" s="164">
        <v>-18.093499999999999</v>
      </c>
      <c r="FX11" s="165"/>
      <c r="FY11" s="164">
        <v>1.6519999999999999</v>
      </c>
      <c r="FZ11" s="164">
        <v>0.29499999999999998</v>
      </c>
      <c r="GA11" s="165"/>
      <c r="GB11" s="164">
        <v>-3.74</v>
      </c>
      <c r="GC11" s="164">
        <v>0.75990000000000002</v>
      </c>
      <c r="GD11" s="164">
        <v>7.1258999999999997</v>
      </c>
      <c r="GE11" s="164">
        <v>-3.52</v>
      </c>
      <c r="GF11" s="164">
        <v>26.807300000000001</v>
      </c>
      <c r="GG11" s="165"/>
      <c r="GH11" s="164">
        <v>20.278199999999998</v>
      </c>
      <c r="GI11" s="164">
        <v>-4.0340999999999996</v>
      </c>
      <c r="GJ11" s="164">
        <v>-4.4128999999999996</v>
      </c>
      <c r="GK11" s="164">
        <v>1.8092999999999999</v>
      </c>
      <c r="GL11" s="165"/>
      <c r="GM11" s="165"/>
      <c r="GN11" s="164">
        <v>-11.9315</v>
      </c>
      <c r="GO11" s="164">
        <v>-4.6315</v>
      </c>
      <c r="GP11" s="164">
        <v>2.3523000000000001</v>
      </c>
      <c r="GQ11" s="164">
        <v>-24.045400000000001</v>
      </c>
      <c r="GR11" s="164">
        <v>6.5175000000000001</v>
      </c>
      <c r="GS11" s="164">
        <v>6.1601999999999997</v>
      </c>
      <c r="GT11" s="164">
        <v>91.203900000000004</v>
      </c>
      <c r="GU11" s="164">
        <v>-5.5690999999999997</v>
      </c>
      <c r="GV11" s="164">
        <v>-9.0197000000000003</v>
      </c>
      <c r="GW11" s="164">
        <v>7.0480999999999998</v>
      </c>
      <c r="GX11" s="164">
        <v>2.4087999999999998</v>
      </c>
      <c r="GY11" s="164">
        <v>4.8423999999999996</v>
      </c>
      <c r="GZ11" s="164">
        <v>4.8342000000000001</v>
      </c>
      <c r="HA11" s="164">
        <v>2</v>
      </c>
      <c r="HB11" s="164">
        <v>15.8314</v>
      </c>
      <c r="HC11" s="164">
        <v>18.4773</v>
      </c>
      <c r="HD11" s="164">
        <v>4.1900000000000004</v>
      </c>
      <c r="HE11" s="164">
        <v>-9.8948999999999998</v>
      </c>
      <c r="HF11" s="164">
        <v>-18.7149</v>
      </c>
      <c r="HG11" s="164">
        <v>26.666899999999998</v>
      </c>
      <c r="HH11" s="164">
        <v>140.01650000000001</v>
      </c>
      <c r="HI11" s="164">
        <v>23.942699999999999</v>
      </c>
      <c r="HJ11" s="164">
        <v>24.503</v>
      </c>
      <c r="HK11" s="164">
        <v>-8.6016999999999992</v>
      </c>
      <c r="HL11" s="165"/>
      <c r="HM11" s="164">
        <v>-9.8808000000000007</v>
      </c>
      <c r="HN11" s="164">
        <v>-10.321899999999999</v>
      </c>
      <c r="HO11" s="165"/>
      <c r="HP11" s="165"/>
      <c r="HQ11" s="164">
        <v>-8.0792000000000002</v>
      </c>
      <c r="HR11" s="164">
        <v>-7.7001999999999997</v>
      </c>
      <c r="HS11" s="164">
        <v>12.9229</v>
      </c>
      <c r="HT11" s="164">
        <v>-7.3598999999999997</v>
      </c>
      <c r="HU11" s="164">
        <v>27.22</v>
      </c>
      <c r="HV11" s="164">
        <v>27.09</v>
      </c>
      <c r="HW11" s="164">
        <v>-23.9</v>
      </c>
      <c r="HX11" s="164">
        <v>-24</v>
      </c>
      <c r="HY11" s="164">
        <v>1.2497</v>
      </c>
      <c r="HZ11" s="164">
        <v>-14</v>
      </c>
      <c r="IA11" s="164">
        <v>84.607299999999995</v>
      </c>
      <c r="IB11" s="164">
        <v>23.809699999999999</v>
      </c>
      <c r="IC11" s="164">
        <v>23.729299999999999</v>
      </c>
      <c r="ID11" s="165"/>
      <c r="IE11" s="164">
        <v>-38</v>
      </c>
      <c r="IF11" s="164">
        <v>-6.7</v>
      </c>
      <c r="IG11" s="164">
        <v>-7.2</v>
      </c>
      <c r="IH11" s="164">
        <v>-17.914000000000001</v>
      </c>
      <c r="II11" s="165"/>
      <c r="IJ11" s="164">
        <v>-213.77799999999999</v>
      </c>
      <c r="IK11" s="164">
        <v>-18.563600000000001</v>
      </c>
      <c r="IL11" s="164">
        <v>-68.424899999999994</v>
      </c>
      <c r="IM11" s="164">
        <v>-56.078899999999997</v>
      </c>
      <c r="IN11" s="164">
        <v>-18.287600000000001</v>
      </c>
      <c r="IO11" s="164">
        <v>197.2627</v>
      </c>
      <c r="IP11" s="164">
        <v>-34.701500000000003</v>
      </c>
      <c r="IQ11" s="164">
        <v>274.25700000000001</v>
      </c>
      <c r="IR11" s="164">
        <v>-22.3491</v>
      </c>
      <c r="IS11" s="164">
        <v>143.14070000000001</v>
      </c>
      <c r="IT11" s="164">
        <v>19.522300000000001</v>
      </c>
      <c r="IU11" s="164">
        <v>22.090800000000002</v>
      </c>
      <c r="IV11" s="164">
        <v>-160.71940000000001</v>
      </c>
      <c r="IW11" s="164">
        <v>-8.0320999999999998</v>
      </c>
      <c r="IX11" s="164">
        <v>-90.357500000000002</v>
      </c>
      <c r="IY11" s="164">
        <v>-97.416200000000003</v>
      </c>
      <c r="IZ11" s="164">
        <v>106.0638</v>
      </c>
      <c r="JA11" s="164">
        <v>-0.3967</v>
      </c>
      <c r="JB11" s="165"/>
      <c r="JC11" s="164">
        <v>-4.5599999999999996</v>
      </c>
      <c r="JD11" s="164">
        <v>-1.345</v>
      </c>
      <c r="JE11" s="164">
        <v>-1.353</v>
      </c>
      <c r="JF11" s="164">
        <v>0.48</v>
      </c>
      <c r="JG11" s="165"/>
      <c r="JH11" s="164">
        <v>-1.6572</v>
      </c>
      <c r="JI11" s="164">
        <v>5.9499999999999997E-2</v>
      </c>
      <c r="JJ11" s="164">
        <v>13.450799999999999</v>
      </c>
      <c r="JK11" s="164">
        <v>-6.2393999999999998</v>
      </c>
      <c r="JL11" s="164">
        <v>-12.2</v>
      </c>
      <c r="JM11" s="164">
        <v>-0.64700000000000002</v>
      </c>
      <c r="JN11" s="164">
        <v>-1.5089999999999999</v>
      </c>
      <c r="JO11" s="164">
        <v>2.4628999999999999</v>
      </c>
      <c r="JP11" s="164">
        <v>2.8052000000000001</v>
      </c>
      <c r="JQ11" s="164">
        <v>3.9927999999999999</v>
      </c>
      <c r="JR11" s="164">
        <v>3.7176999999999998</v>
      </c>
      <c r="JS11" s="164">
        <v>4.2526000000000002</v>
      </c>
      <c r="JT11" s="165"/>
      <c r="JU11" s="164">
        <v>23.6</v>
      </c>
      <c r="JV11" s="164">
        <v>4.9523999999999999</v>
      </c>
      <c r="JW11" s="164">
        <v>0</v>
      </c>
      <c r="JX11" s="165"/>
      <c r="JY11" s="164">
        <v>-11.3249</v>
      </c>
      <c r="JZ11" s="164">
        <v>-1.6498999999999999</v>
      </c>
      <c r="KA11" s="164">
        <v>-22.758099999999999</v>
      </c>
      <c r="KB11" s="164">
        <v>-9.8834999999999997</v>
      </c>
      <c r="KC11" s="164">
        <v>-4.6760999999999999</v>
      </c>
      <c r="KD11" s="164">
        <v>-22.3691</v>
      </c>
      <c r="KE11" s="164">
        <v>-3.6343999999999999</v>
      </c>
      <c r="KF11" s="164">
        <v>-26</v>
      </c>
      <c r="KG11" s="164">
        <v>9.6999999999999993</v>
      </c>
      <c r="KH11" s="164">
        <v>65.045000000000002</v>
      </c>
      <c r="KI11" s="164">
        <v>-125.74339999999999</v>
      </c>
    </row>
    <row r="12" spans="1:295" ht="18" customHeight="1" x14ac:dyDescent="0.25">
      <c r="A12" s="159" t="s">
        <v>72</v>
      </c>
      <c r="B12" s="159" t="s">
        <v>758</v>
      </c>
      <c r="C12" s="163">
        <v>0</v>
      </c>
      <c r="D12" s="164">
        <v>2.4537</v>
      </c>
      <c r="E12" s="164">
        <v>-6.8578999999999999</v>
      </c>
      <c r="F12" s="164">
        <v>2.8115000000000001</v>
      </c>
      <c r="G12" s="164">
        <v>7.0815000000000001</v>
      </c>
      <c r="H12" s="165"/>
      <c r="I12" s="164">
        <v>7.6916000000000002</v>
      </c>
      <c r="J12" s="165"/>
      <c r="K12" s="164">
        <v>4.6369999999999996</v>
      </c>
      <c r="L12" s="164">
        <v>0.95199999999999996</v>
      </c>
      <c r="M12" s="164">
        <v>2.4474</v>
      </c>
      <c r="N12" s="164">
        <v>0</v>
      </c>
      <c r="O12" s="165"/>
      <c r="P12" s="165"/>
      <c r="Q12" s="165"/>
      <c r="R12" s="165"/>
      <c r="S12" s="164">
        <v>2.8012000000000001</v>
      </c>
      <c r="T12" s="164">
        <v>2.4531000000000001</v>
      </c>
      <c r="U12" s="164">
        <v>1.0174000000000001</v>
      </c>
      <c r="V12" s="164">
        <v>0.91069999999999995</v>
      </c>
      <c r="W12" s="164">
        <v>2.1591</v>
      </c>
      <c r="X12" s="164">
        <v>1.9273</v>
      </c>
      <c r="Y12" s="164">
        <v>-1.6126</v>
      </c>
      <c r="Z12" s="164">
        <v>2.14</v>
      </c>
      <c r="AA12" s="165"/>
      <c r="AB12" s="164">
        <v>-1.23</v>
      </c>
      <c r="AC12" s="164">
        <v>-1.145</v>
      </c>
      <c r="AD12" s="164">
        <v>-1.1319999999999999</v>
      </c>
      <c r="AE12" s="164">
        <v>2.722</v>
      </c>
      <c r="AF12" s="164">
        <v>-22.2</v>
      </c>
      <c r="AG12" s="165"/>
      <c r="AH12" s="165"/>
      <c r="AI12" s="165"/>
      <c r="AJ12" s="164">
        <v>-17.2</v>
      </c>
      <c r="AK12" s="164">
        <v>-17.09</v>
      </c>
      <c r="AL12" s="164">
        <v>-10</v>
      </c>
      <c r="AM12" s="164">
        <v>-9.86</v>
      </c>
      <c r="AN12" s="164">
        <v>-9.99</v>
      </c>
      <c r="AO12" s="164">
        <v>1.0121</v>
      </c>
      <c r="AP12" s="164">
        <v>4.0307000000000004</v>
      </c>
      <c r="AQ12" s="164">
        <v>10.2378</v>
      </c>
      <c r="AR12" s="164">
        <v>11.7659</v>
      </c>
      <c r="AS12" s="164">
        <v>-24.108799999999999</v>
      </c>
      <c r="AT12" s="164">
        <v>-18.754300000000001</v>
      </c>
      <c r="AU12" s="164">
        <v>-18.359400000000001</v>
      </c>
      <c r="AV12" s="164">
        <v>9.7169000000000008</v>
      </c>
      <c r="AW12" s="164">
        <v>12.8965</v>
      </c>
      <c r="AX12" s="164">
        <v>-17.4147</v>
      </c>
      <c r="AY12" s="164">
        <v>-15.8072</v>
      </c>
      <c r="AZ12" s="164">
        <v>1.9851000000000001</v>
      </c>
      <c r="BA12" s="164">
        <v>11.0421</v>
      </c>
      <c r="BB12" s="164">
        <v>57.381599999999999</v>
      </c>
      <c r="BC12" s="164">
        <v>10.1607</v>
      </c>
      <c r="BD12" s="164">
        <v>-6.5</v>
      </c>
      <c r="BE12" s="164">
        <v>-6.7</v>
      </c>
      <c r="BF12" s="164">
        <v>-19.375499999999999</v>
      </c>
      <c r="BG12" s="164">
        <v>-19.267399999999999</v>
      </c>
      <c r="BH12" s="164">
        <v>-2.3248000000000002</v>
      </c>
      <c r="BI12" s="165"/>
      <c r="BJ12" s="164">
        <v>-1.5829</v>
      </c>
      <c r="BK12" s="164">
        <v>6.2399999999999997E-2</v>
      </c>
      <c r="BL12" s="165"/>
      <c r="BM12" s="164">
        <v>-0.68589999999999995</v>
      </c>
      <c r="BN12" s="164">
        <v>-108.066</v>
      </c>
      <c r="BO12" s="164">
        <v>49.867199999999997</v>
      </c>
      <c r="BP12" s="164">
        <v>49.745199999999997</v>
      </c>
      <c r="BQ12" s="164">
        <v>101.1628</v>
      </c>
      <c r="BR12" s="164">
        <v>-138.45529999999999</v>
      </c>
      <c r="BS12" s="165"/>
      <c r="BT12" s="165"/>
      <c r="BU12" s="165"/>
      <c r="BV12" s="164">
        <v>6.1673999999999998</v>
      </c>
      <c r="BW12" s="164">
        <v>6.2</v>
      </c>
      <c r="BX12" s="165"/>
      <c r="BY12" s="164">
        <v>-17.7</v>
      </c>
      <c r="BZ12" s="164">
        <v>-6.41</v>
      </c>
      <c r="CA12" s="164">
        <v>-24.51</v>
      </c>
      <c r="CB12" s="164">
        <v>-24.911799999999999</v>
      </c>
      <c r="CC12" s="164">
        <v>31.129200000000001</v>
      </c>
      <c r="CD12" s="164">
        <v>30.816299999999998</v>
      </c>
      <c r="CE12" s="164">
        <v>-3.9546000000000001</v>
      </c>
      <c r="CF12" s="164">
        <v>12.6409</v>
      </c>
      <c r="CG12" s="164">
        <v>13.310499999999999</v>
      </c>
      <c r="CH12" s="164">
        <v>-1.8352999999999999</v>
      </c>
      <c r="CI12" s="165"/>
      <c r="CJ12" s="165"/>
      <c r="CK12" s="165"/>
      <c r="CL12" s="164">
        <v>10.199999999999999</v>
      </c>
      <c r="CM12" s="164">
        <v>7.7</v>
      </c>
      <c r="CN12" s="164">
        <v>-0.25</v>
      </c>
      <c r="CO12" s="164">
        <v>30.473199999999999</v>
      </c>
      <c r="CP12" s="164">
        <v>30.709099999999999</v>
      </c>
      <c r="CQ12" s="164">
        <v>28.956299999999999</v>
      </c>
      <c r="CR12" s="164">
        <v>106.26519999999999</v>
      </c>
      <c r="CS12" s="164">
        <v>105.9379</v>
      </c>
      <c r="CT12" s="164">
        <v>-22.965199999999999</v>
      </c>
      <c r="CU12" s="164">
        <v>-84.310199999999995</v>
      </c>
      <c r="CV12" s="164">
        <v>-24.489799999999999</v>
      </c>
      <c r="CW12" s="164">
        <v>1.5178</v>
      </c>
      <c r="CX12" s="164">
        <v>17.5</v>
      </c>
      <c r="CY12" s="164">
        <v>4.78</v>
      </c>
      <c r="CZ12" s="164">
        <v>2.1924000000000001</v>
      </c>
      <c r="DA12" s="164">
        <v>2.6398000000000001</v>
      </c>
      <c r="DB12" s="164">
        <v>-4.6100000000000003</v>
      </c>
      <c r="DC12" s="165"/>
      <c r="DD12" s="165"/>
      <c r="DE12" s="165"/>
      <c r="DF12" s="164">
        <v>22.295999999999999</v>
      </c>
      <c r="DG12" s="165"/>
      <c r="DH12" s="164">
        <v>-2.0708000000000002</v>
      </c>
      <c r="DI12" s="164">
        <v>22.4</v>
      </c>
      <c r="DJ12" s="164">
        <v>23</v>
      </c>
      <c r="DK12" s="164">
        <v>-4.0613000000000001</v>
      </c>
      <c r="DL12" s="165"/>
      <c r="DM12" s="164">
        <v>1.8975</v>
      </c>
      <c r="DN12" s="164">
        <v>1.4902</v>
      </c>
      <c r="DO12" s="164">
        <v>-3.69</v>
      </c>
      <c r="DP12" s="165"/>
      <c r="DQ12" s="165"/>
      <c r="DR12" s="164">
        <v>-23.503799999999998</v>
      </c>
      <c r="DS12" s="164">
        <v>-2.67</v>
      </c>
      <c r="DT12" s="164">
        <v>-2.79</v>
      </c>
      <c r="DU12" s="164">
        <v>1.94</v>
      </c>
      <c r="DV12" s="164">
        <v>17.23</v>
      </c>
      <c r="DW12" s="164">
        <v>-22.927299999999999</v>
      </c>
      <c r="DX12" s="164">
        <v>-11.4727</v>
      </c>
      <c r="DY12" s="164">
        <v>-36.567900000000002</v>
      </c>
      <c r="DZ12" s="164">
        <v>-35.736400000000003</v>
      </c>
      <c r="EA12" s="164">
        <v>-11.194000000000001</v>
      </c>
      <c r="EB12" s="164">
        <v>-26.583200000000001</v>
      </c>
      <c r="EC12" s="164">
        <v>-35.258699999999997</v>
      </c>
      <c r="ED12" s="164">
        <v>-35.358400000000003</v>
      </c>
      <c r="EE12" s="164">
        <v>-24.205300000000001</v>
      </c>
      <c r="EF12" s="164">
        <v>-29.2943</v>
      </c>
      <c r="EG12" s="164">
        <v>-13.173</v>
      </c>
      <c r="EH12" s="164">
        <v>-173.11</v>
      </c>
      <c r="EI12" s="164">
        <v>-4.4371999999999998</v>
      </c>
      <c r="EJ12" s="165"/>
      <c r="EK12" s="164">
        <v>-5.3201000000000001</v>
      </c>
      <c r="EL12" s="164">
        <v>-5.1988000000000003</v>
      </c>
      <c r="EM12" s="164">
        <v>12.457599999999999</v>
      </c>
      <c r="EN12" s="164">
        <v>4.5824999999999996</v>
      </c>
      <c r="EO12" s="165"/>
      <c r="EP12" s="164">
        <v>-8.7080000000000002</v>
      </c>
      <c r="EQ12" s="164">
        <v>-29.574999999999999</v>
      </c>
      <c r="ER12" s="164">
        <v>-29.322800000000001</v>
      </c>
      <c r="ES12" s="164">
        <v>5.8852000000000002</v>
      </c>
      <c r="ET12" s="165"/>
      <c r="EU12" s="164">
        <v>-8.11</v>
      </c>
      <c r="EV12" s="164">
        <v>0</v>
      </c>
      <c r="EW12" s="164">
        <v>1.6014999999999999</v>
      </c>
      <c r="EX12" s="164">
        <v>22.452200000000001</v>
      </c>
      <c r="EY12" s="164">
        <v>-9.8650000000000002</v>
      </c>
      <c r="EZ12" s="164">
        <v>-10.104799999999999</v>
      </c>
      <c r="FA12" s="164">
        <v>8.6150000000000002</v>
      </c>
      <c r="FB12" s="164">
        <v>11.6538</v>
      </c>
      <c r="FC12" s="164">
        <v>-24.6812</v>
      </c>
      <c r="FD12" s="164">
        <v>5.0593000000000004</v>
      </c>
      <c r="FE12" s="165"/>
      <c r="FF12" s="164">
        <v>4.8089000000000004</v>
      </c>
      <c r="FG12" s="164">
        <v>0</v>
      </c>
      <c r="FH12" s="164">
        <v>2.6932999999999998</v>
      </c>
      <c r="FI12" s="164">
        <v>0</v>
      </c>
      <c r="FJ12" s="164">
        <v>12.559200000000001</v>
      </c>
      <c r="FK12" s="164">
        <v>12.726699999999999</v>
      </c>
      <c r="FL12" s="164">
        <v>-21.601900000000001</v>
      </c>
      <c r="FM12" s="164">
        <v>23.09</v>
      </c>
      <c r="FN12" s="164">
        <v>23.307099999999998</v>
      </c>
      <c r="FO12" s="164">
        <v>-13.8658</v>
      </c>
      <c r="FP12" s="165"/>
      <c r="FQ12" s="164">
        <v>17.228000000000002</v>
      </c>
      <c r="FR12" s="164">
        <v>-14.02</v>
      </c>
      <c r="FS12" s="164">
        <v>-0.90410000000000001</v>
      </c>
      <c r="FT12" s="164">
        <v>0.16500000000000001</v>
      </c>
      <c r="FU12" s="164">
        <v>0.43</v>
      </c>
      <c r="FV12" s="164">
        <v>2.76</v>
      </c>
      <c r="FW12" s="164">
        <v>-16.275500000000001</v>
      </c>
      <c r="FX12" s="165"/>
      <c r="FY12" s="164">
        <v>1.617</v>
      </c>
      <c r="FZ12" s="164">
        <v>0.26900000000000002</v>
      </c>
      <c r="GA12" s="165"/>
      <c r="GB12" s="164">
        <v>-4.03</v>
      </c>
      <c r="GC12" s="164">
        <v>0.79779999999999995</v>
      </c>
      <c r="GD12" s="164">
        <v>7.0284000000000004</v>
      </c>
      <c r="GE12" s="165"/>
      <c r="GF12" s="164">
        <v>26.4955</v>
      </c>
      <c r="GG12" s="165"/>
      <c r="GH12" s="164">
        <v>20.3521</v>
      </c>
      <c r="GI12" s="164">
        <v>-4.0199999999999996</v>
      </c>
      <c r="GJ12" s="164">
        <v>-4.3536000000000001</v>
      </c>
      <c r="GK12" s="164">
        <v>1.764</v>
      </c>
      <c r="GL12" s="165"/>
      <c r="GM12" s="165"/>
      <c r="GN12" s="164">
        <v>-11.747400000000001</v>
      </c>
      <c r="GO12" s="164">
        <v>-3.9540999999999999</v>
      </c>
      <c r="GP12" s="164">
        <v>2.3626999999999998</v>
      </c>
      <c r="GQ12" s="164">
        <v>-23.893599999999999</v>
      </c>
      <c r="GR12" s="164">
        <v>7.9554999999999998</v>
      </c>
      <c r="GS12" s="164">
        <v>7.2302999999999997</v>
      </c>
      <c r="GT12" s="164">
        <v>94.614699999999999</v>
      </c>
      <c r="GU12" s="164">
        <v>-5.7133000000000003</v>
      </c>
      <c r="GV12" s="164">
        <v>-9.0518000000000001</v>
      </c>
      <c r="GW12" s="164">
        <v>7.2624000000000004</v>
      </c>
      <c r="GX12" s="164">
        <v>2.9278</v>
      </c>
      <c r="GY12" s="164">
        <v>4.7031999999999998</v>
      </c>
      <c r="GZ12" s="164">
        <v>4.7472000000000003</v>
      </c>
      <c r="HA12" s="165"/>
      <c r="HB12" s="164">
        <v>13.5312</v>
      </c>
      <c r="HC12" s="164">
        <v>14.8574</v>
      </c>
      <c r="HD12" s="164">
        <v>3.77</v>
      </c>
      <c r="HE12" s="164">
        <v>-9.8988999999999994</v>
      </c>
      <c r="HF12" s="164">
        <v>-13.696099999999999</v>
      </c>
      <c r="HG12" s="164">
        <v>22.489000000000001</v>
      </c>
      <c r="HH12" s="164">
        <v>135.01609999999999</v>
      </c>
      <c r="HI12" s="164">
        <v>22.9434</v>
      </c>
      <c r="HJ12" s="164">
        <v>23.235499999999998</v>
      </c>
      <c r="HK12" s="164">
        <v>-8.0327000000000002</v>
      </c>
      <c r="HL12" s="165"/>
      <c r="HM12" s="164">
        <v>0</v>
      </c>
      <c r="HN12" s="164">
        <v>0</v>
      </c>
      <c r="HO12" s="164">
        <v>50.0869</v>
      </c>
      <c r="HP12" s="165"/>
      <c r="HQ12" s="164">
        <v>-12.5562</v>
      </c>
      <c r="HR12" s="164">
        <v>-12.3529</v>
      </c>
      <c r="HS12" s="164">
        <v>10.642099999999999</v>
      </c>
      <c r="HT12" s="164">
        <v>-10.2941</v>
      </c>
      <c r="HU12" s="164">
        <v>27.87</v>
      </c>
      <c r="HV12" s="164">
        <v>27.78</v>
      </c>
      <c r="HW12" s="164">
        <v>-25.3</v>
      </c>
      <c r="HX12" s="164">
        <v>-24.8</v>
      </c>
      <c r="HY12" s="164">
        <v>1.2131000000000001</v>
      </c>
      <c r="HZ12" s="164">
        <v>-13.68</v>
      </c>
      <c r="IA12" s="164">
        <v>99.400999999999996</v>
      </c>
      <c r="IB12" s="164">
        <v>12.0768</v>
      </c>
      <c r="IC12" s="164">
        <v>12.0197</v>
      </c>
      <c r="ID12" s="165"/>
      <c r="IE12" s="164">
        <v>-36.299999999999997</v>
      </c>
      <c r="IF12" s="164">
        <v>-3.3</v>
      </c>
      <c r="IG12" s="164">
        <v>-3.8</v>
      </c>
      <c r="IH12" s="164">
        <v>-17.930599999999998</v>
      </c>
      <c r="II12" s="164">
        <v>-17.881499999999999</v>
      </c>
      <c r="IJ12" s="164">
        <v>-208.553</v>
      </c>
      <c r="IK12" s="164">
        <v>-14.2621</v>
      </c>
      <c r="IL12" s="164">
        <v>-75.763099999999994</v>
      </c>
      <c r="IM12" s="164">
        <v>-60.6205</v>
      </c>
      <c r="IN12" s="164">
        <v>-21.013200000000001</v>
      </c>
      <c r="IO12" s="164">
        <v>195.1634</v>
      </c>
      <c r="IP12" s="164">
        <v>-29.546900000000001</v>
      </c>
      <c r="IQ12" s="164">
        <v>292.1848</v>
      </c>
      <c r="IR12" s="164">
        <v>-23.0899</v>
      </c>
      <c r="IS12" s="164">
        <v>135.8021</v>
      </c>
      <c r="IT12" s="164">
        <v>17.444299999999998</v>
      </c>
      <c r="IU12" s="164">
        <v>18.296800000000001</v>
      </c>
      <c r="IV12" s="164">
        <v>-173.78819999999999</v>
      </c>
      <c r="IW12" s="164">
        <v>-15.1866</v>
      </c>
      <c r="IX12" s="164">
        <v>-96.812299999999993</v>
      </c>
      <c r="IY12" s="164">
        <v>-106.2248</v>
      </c>
      <c r="IZ12" s="164">
        <v>115.33580000000001</v>
      </c>
      <c r="JA12" s="164">
        <v>-0.11600000000000001</v>
      </c>
      <c r="JB12" s="165"/>
      <c r="JC12" s="164">
        <v>-4.6399999999999997</v>
      </c>
      <c r="JD12" s="164">
        <v>-1.403</v>
      </c>
      <c r="JE12" s="164">
        <v>-1.411</v>
      </c>
      <c r="JF12" s="164">
        <v>0.4</v>
      </c>
      <c r="JG12" s="165"/>
      <c r="JH12" s="164">
        <v>-1.7598</v>
      </c>
      <c r="JI12" s="164">
        <v>3.2000000000000001E-2</v>
      </c>
      <c r="JJ12" s="164">
        <v>13.3043</v>
      </c>
      <c r="JK12" s="164">
        <v>-6.0044000000000004</v>
      </c>
      <c r="JL12" s="164">
        <v>-13</v>
      </c>
      <c r="JM12" s="164">
        <v>-0.81299999999999994</v>
      </c>
      <c r="JN12" s="164">
        <v>-1.2450000000000001</v>
      </c>
      <c r="JO12" s="165"/>
      <c r="JP12" s="165"/>
      <c r="JQ12" s="164">
        <v>3.2761</v>
      </c>
      <c r="JR12" s="164">
        <v>3.3037000000000001</v>
      </c>
      <c r="JS12" s="164">
        <v>3.2791000000000001</v>
      </c>
      <c r="JT12" s="165"/>
      <c r="JU12" s="164">
        <v>22.6</v>
      </c>
      <c r="JV12" s="164">
        <v>4.1425999999999998</v>
      </c>
      <c r="JW12" s="164">
        <v>-0.03</v>
      </c>
      <c r="JX12" s="165"/>
      <c r="JY12" s="164">
        <v>-9.9385999999999992</v>
      </c>
      <c r="JZ12" s="164">
        <v>-2.9256000000000002</v>
      </c>
      <c r="KA12" s="164">
        <v>-23.9069</v>
      </c>
      <c r="KB12" s="164">
        <v>-8.2682000000000002</v>
      </c>
      <c r="KC12" s="164">
        <v>-3.6065999999999998</v>
      </c>
      <c r="KD12" s="164">
        <v>-23.380299999999998</v>
      </c>
      <c r="KE12" s="164">
        <v>-3.6162999999999998</v>
      </c>
      <c r="KF12" s="164">
        <v>-25.4</v>
      </c>
      <c r="KG12" s="164">
        <v>8.1</v>
      </c>
      <c r="KH12" s="164">
        <v>58.844099999999997</v>
      </c>
      <c r="KI12" s="164">
        <v>-121.0077</v>
      </c>
    </row>
    <row r="13" spans="1:295" ht="18" customHeight="1" x14ac:dyDescent="0.25">
      <c r="A13" s="159" t="s">
        <v>72</v>
      </c>
      <c r="B13" s="159" t="s">
        <v>759</v>
      </c>
      <c r="C13" s="163">
        <v>0</v>
      </c>
      <c r="D13" s="164">
        <v>2.6110000000000002</v>
      </c>
      <c r="E13" s="164">
        <v>-7.4554</v>
      </c>
      <c r="F13" s="164">
        <v>3.0049000000000001</v>
      </c>
      <c r="G13" s="164">
        <v>6.7972000000000001</v>
      </c>
      <c r="H13" s="165"/>
      <c r="I13" s="164">
        <v>7.7775999999999996</v>
      </c>
      <c r="J13" s="165"/>
      <c r="K13" s="164">
        <v>4.5201000000000002</v>
      </c>
      <c r="L13" s="164">
        <v>0.86299999999999999</v>
      </c>
      <c r="M13" s="164">
        <v>2.3685999999999998</v>
      </c>
      <c r="N13" s="165"/>
      <c r="O13" s="164">
        <v>-17.600000000000001</v>
      </c>
      <c r="P13" s="164">
        <v>-4.4000000000000004</v>
      </c>
      <c r="Q13" s="165"/>
      <c r="R13" s="165"/>
      <c r="S13" s="164">
        <v>2.7639999999999998</v>
      </c>
      <c r="T13" s="164">
        <v>2.4767999999999999</v>
      </c>
      <c r="U13" s="164">
        <v>1.0174000000000001</v>
      </c>
      <c r="V13" s="164">
        <v>0.7792</v>
      </c>
      <c r="W13" s="164">
        <v>2.0600999999999998</v>
      </c>
      <c r="X13" s="164">
        <v>1.8642000000000001</v>
      </c>
      <c r="Y13" s="164">
        <v>-1.7359</v>
      </c>
      <c r="Z13" s="164">
        <v>2.2050999999999998</v>
      </c>
      <c r="AA13" s="165"/>
      <c r="AB13" s="164">
        <v>-1.1718999999999999</v>
      </c>
      <c r="AC13" s="164">
        <v>-1.159</v>
      </c>
      <c r="AD13" s="164">
        <v>-1.131</v>
      </c>
      <c r="AE13" s="164">
        <v>2.222</v>
      </c>
      <c r="AF13" s="164">
        <v>-22.2</v>
      </c>
      <c r="AG13" s="164">
        <v>-17.600000000000001</v>
      </c>
      <c r="AH13" s="165"/>
      <c r="AI13" s="165"/>
      <c r="AJ13" s="164">
        <v>-17.29</v>
      </c>
      <c r="AK13" s="164">
        <v>-17.329999999999998</v>
      </c>
      <c r="AL13" s="165"/>
      <c r="AM13" s="164">
        <v>-9.91</v>
      </c>
      <c r="AN13" s="164">
        <v>-9.85</v>
      </c>
      <c r="AO13" s="164">
        <v>0.8478</v>
      </c>
      <c r="AP13" s="164">
        <v>3.8759000000000001</v>
      </c>
      <c r="AQ13" s="164">
        <v>10.774800000000001</v>
      </c>
      <c r="AR13" s="164">
        <v>12.1334</v>
      </c>
      <c r="AS13" s="164">
        <v>-22.998100000000001</v>
      </c>
      <c r="AT13" s="164">
        <v>-18.888200000000001</v>
      </c>
      <c r="AU13" s="164">
        <v>-18.578600000000002</v>
      </c>
      <c r="AV13" s="164">
        <v>15.1121</v>
      </c>
      <c r="AW13" s="164">
        <v>15.1633</v>
      </c>
      <c r="AX13" s="164">
        <v>-17.5486</v>
      </c>
      <c r="AY13" s="164">
        <v>-16.744900000000001</v>
      </c>
      <c r="AZ13" s="164">
        <v>2.3795999999999999</v>
      </c>
      <c r="BA13" s="164">
        <v>10.6332</v>
      </c>
      <c r="BB13" s="164">
        <v>53.868200000000002</v>
      </c>
      <c r="BC13" s="164">
        <v>10.0009</v>
      </c>
      <c r="BD13" s="164">
        <v>-6.5</v>
      </c>
      <c r="BE13" s="164">
        <v>-6.8</v>
      </c>
      <c r="BF13" s="164">
        <v>-19.7669</v>
      </c>
      <c r="BG13" s="164">
        <v>-19.2683</v>
      </c>
      <c r="BH13" s="164">
        <v>-1.4994000000000001</v>
      </c>
      <c r="BI13" s="165"/>
      <c r="BJ13" s="164">
        <v>-1.2717000000000001</v>
      </c>
      <c r="BK13" s="164">
        <v>6.0699999999999997E-2</v>
      </c>
      <c r="BL13" s="165"/>
      <c r="BM13" s="164">
        <v>-0.57410000000000005</v>
      </c>
      <c r="BN13" s="164">
        <v>-110.3854</v>
      </c>
      <c r="BO13" s="164">
        <v>52.217199999999998</v>
      </c>
      <c r="BP13" s="164">
        <v>51.3932</v>
      </c>
      <c r="BQ13" s="164">
        <v>94.558199999999999</v>
      </c>
      <c r="BR13" s="164">
        <v>-139.70419999999999</v>
      </c>
      <c r="BS13" s="165"/>
      <c r="BT13" s="165"/>
      <c r="BU13" s="165"/>
      <c r="BV13" s="164">
        <v>7.2152000000000003</v>
      </c>
      <c r="BW13" s="164">
        <v>6.26</v>
      </c>
      <c r="BX13" s="165"/>
      <c r="BY13" s="164">
        <v>-18.010000000000002</v>
      </c>
      <c r="BZ13" s="164">
        <v>-6.42</v>
      </c>
      <c r="CA13" s="164">
        <v>-24.242000000000001</v>
      </c>
      <c r="CB13" s="164">
        <v>-24.51</v>
      </c>
      <c r="CC13" s="164">
        <v>30.150099999999998</v>
      </c>
      <c r="CD13" s="164">
        <v>29.501100000000001</v>
      </c>
      <c r="CE13" s="164">
        <v>-3.8108</v>
      </c>
      <c r="CF13" s="164">
        <v>13.9688</v>
      </c>
      <c r="CG13" s="164">
        <v>14.135199999999999</v>
      </c>
      <c r="CH13" s="164">
        <v>-1.536</v>
      </c>
      <c r="CI13" s="165"/>
      <c r="CJ13" s="165"/>
      <c r="CK13" s="165"/>
      <c r="CL13" s="164">
        <v>10.1</v>
      </c>
      <c r="CM13" s="164">
        <v>7.6</v>
      </c>
      <c r="CN13" s="164">
        <v>-0.06</v>
      </c>
      <c r="CO13" s="164">
        <v>30.894100000000002</v>
      </c>
      <c r="CP13" s="164">
        <v>31.357600000000001</v>
      </c>
      <c r="CQ13" s="164">
        <v>28.916399999999999</v>
      </c>
      <c r="CR13" s="164">
        <v>109.0431</v>
      </c>
      <c r="CS13" s="164">
        <v>109.2936</v>
      </c>
      <c r="CT13" s="164">
        <v>-22.126200000000001</v>
      </c>
      <c r="CU13" s="164">
        <v>-88.561400000000006</v>
      </c>
      <c r="CV13" s="164">
        <v>-24.203099999999999</v>
      </c>
      <c r="CW13" s="164">
        <v>1.4585999999999999</v>
      </c>
      <c r="CX13" s="164">
        <v>18.53</v>
      </c>
      <c r="CY13" s="164">
        <v>4.9400000000000004</v>
      </c>
      <c r="CZ13" s="164">
        <v>2.1924000000000001</v>
      </c>
      <c r="DA13" s="164">
        <v>2.5421</v>
      </c>
      <c r="DB13" s="164">
        <v>-4.51</v>
      </c>
      <c r="DC13" s="165"/>
      <c r="DD13" s="165"/>
      <c r="DE13" s="165"/>
      <c r="DF13" s="164">
        <v>22.833300000000001</v>
      </c>
      <c r="DG13" s="165"/>
      <c r="DH13" s="164">
        <v>-2.0424000000000002</v>
      </c>
      <c r="DI13" s="165"/>
      <c r="DJ13" s="165"/>
      <c r="DK13" s="164">
        <v>-4.3384</v>
      </c>
      <c r="DL13" s="164">
        <v>-4.1142000000000003</v>
      </c>
      <c r="DM13" s="164">
        <v>2.3706999999999998</v>
      </c>
      <c r="DN13" s="164">
        <v>1.1191</v>
      </c>
      <c r="DO13" s="164">
        <v>-3.9</v>
      </c>
      <c r="DP13" s="165"/>
      <c r="DQ13" s="165"/>
      <c r="DR13" s="164">
        <v>-23.338799999999999</v>
      </c>
      <c r="DS13" s="164">
        <v>-2.5299999999999998</v>
      </c>
      <c r="DT13" s="164">
        <v>-2.71</v>
      </c>
      <c r="DU13" s="164">
        <v>1.66</v>
      </c>
      <c r="DV13" s="164">
        <v>17.010000000000002</v>
      </c>
      <c r="DW13" s="164">
        <v>-22.7636</v>
      </c>
      <c r="DX13" s="164">
        <v>-11.4727</v>
      </c>
      <c r="DY13" s="164">
        <v>-36.130600000000001</v>
      </c>
      <c r="DZ13" s="164">
        <v>-35.9636</v>
      </c>
      <c r="EA13" s="164">
        <v>-11.5223</v>
      </c>
      <c r="EB13" s="164">
        <v>-27.338100000000001</v>
      </c>
      <c r="EC13" s="164">
        <v>-35.769799999999996</v>
      </c>
      <c r="ED13" s="164">
        <v>-36.005499999999998</v>
      </c>
      <c r="EE13" s="164">
        <v>-24.2851</v>
      </c>
      <c r="EF13" s="164">
        <v>-30.051300000000001</v>
      </c>
      <c r="EG13" s="164">
        <v>-14.076000000000001</v>
      </c>
      <c r="EH13" s="164">
        <v>-169.28800000000001</v>
      </c>
      <c r="EI13" s="164">
        <v>2.7463000000000002</v>
      </c>
      <c r="EJ13" s="165"/>
      <c r="EK13" s="164">
        <v>-5.4696999999999996</v>
      </c>
      <c r="EL13" s="164">
        <v>-5.2335000000000003</v>
      </c>
      <c r="EM13" s="164">
        <v>13.446999999999999</v>
      </c>
      <c r="EN13" s="164">
        <v>4.0057999999999998</v>
      </c>
      <c r="EO13" s="165"/>
      <c r="EP13" s="164">
        <v>-12.292</v>
      </c>
      <c r="EQ13" s="164">
        <v>-28.853899999999999</v>
      </c>
      <c r="ER13" s="164">
        <v>-28.574300000000001</v>
      </c>
      <c r="ES13" s="164">
        <v>6.6356000000000002</v>
      </c>
      <c r="ET13" s="165"/>
      <c r="EU13" s="164">
        <v>-5.7</v>
      </c>
      <c r="EV13" s="164">
        <v>0</v>
      </c>
      <c r="EW13" s="164">
        <v>1.5581</v>
      </c>
      <c r="EX13" s="164">
        <v>21.473299999999998</v>
      </c>
      <c r="EY13" s="164">
        <v>-9.7317999999999998</v>
      </c>
      <c r="EZ13" s="164">
        <v>-9.8710000000000004</v>
      </c>
      <c r="FA13" s="164">
        <v>7.6470000000000002</v>
      </c>
      <c r="FB13" s="164">
        <v>12.4649</v>
      </c>
      <c r="FC13" s="164">
        <v>-25.142299999999999</v>
      </c>
      <c r="FD13" s="164">
        <v>5.1387999999999998</v>
      </c>
      <c r="FE13" s="165"/>
      <c r="FF13" s="164">
        <v>4.8179999999999996</v>
      </c>
      <c r="FG13" s="164">
        <v>2.5148999999999999</v>
      </c>
      <c r="FH13" s="164">
        <v>0</v>
      </c>
      <c r="FI13" s="164">
        <v>0</v>
      </c>
      <c r="FJ13" s="164">
        <v>12.559200000000001</v>
      </c>
      <c r="FK13" s="164">
        <v>12.726699999999999</v>
      </c>
      <c r="FL13" s="164">
        <v>-19.2575</v>
      </c>
      <c r="FM13" s="164">
        <v>22.497900000000001</v>
      </c>
      <c r="FN13" s="164">
        <v>22.481200000000001</v>
      </c>
      <c r="FO13" s="164">
        <v>-13.950100000000001</v>
      </c>
      <c r="FP13" s="165"/>
      <c r="FQ13" s="164">
        <v>15.0991</v>
      </c>
      <c r="FR13" s="164">
        <v>-14.8</v>
      </c>
      <c r="FS13" s="164">
        <v>-1.9056999999999999</v>
      </c>
      <c r="FT13" s="164">
        <v>0.16500000000000001</v>
      </c>
      <c r="FU13" s="164">
        <v>1.05</v>
      </c>
      <c r="FV13" s="164">
        <v>3.09</v>
      </c>
      <c r="FW13" s="164">
        <v>-14.7743</v>
      </c>
      <c r="FX13" s="165"/>
      <c r="FY13" s="164">
        <v>1.66</v>
      </c>
      <c r="FZ13" s="164">
        <v>0.29499999999999998</v>
      </c>
      <c r="GA13" s="165"/>
      <c r="GB13" s="164">
        <v>-3.91</v>
      </c>
      <c r="GC13" s="164">
        <v>0.66020000000000001</v>
      </c>
      <c r="GD13" s="164">
        <v>5.7962999999999996</v>
      </c>
      <c r="GE13" s="165"/>
      <c r="GF13" s="164">
        <v>25.939599999999999</v>
      </c>
      <c r="GG13" s="165"/>
      <c r="GH13" s="164">
        <v>20.204699999999999</v>
      </c>
      <c r="GI13" s="164">
        <v>-4.0631000000000004</v>
      </c>
      <c r="GJ13" s="164">
        <v>-4.4092000000000002</v>
      </c>
      <c r="GK13" s="164">
        <v>1.7476</v>
      </c>
      <c r="GL13" s="165"/>
      <c r="GM13" s="165"/>
      <c r="GN13" s="164">
        <v>-12.3123</v>
      </c>
      <c r="GO13" s="164">
        <v>-4.1645000000000003</v>
      </c>
      <c r="GP13" s="164">
        <v>1.9815</v>
      </c>
      <c r="GQ13" s="165"/>
      <c r="GR13" s="164">
        <v>8.1166999999999998</v>
      </c>
      <c r="GS13" s="164">
        <v>8.5404999999999998</v>
      </c>
      <c r="GT13" s="164">
        <v>96.429699999999997</v>
      </c>
      <c r="GU13" s="164">
        <v>-5.8240999999999996</v>
      </c>
      <c r="GV13" s="164">
        <v>-8.9824999999999999</v>
      </c>
      <c r="GW13" s="164">
        <v>7.1962999999999999</v>
      </c>
      <c r="GX13" s="164">
        <v>3.2219000000000002</v>
      </c>
      <c r="GY13" s="164">
        <v>4.7690999999999999</v>
      </c>
      <c r="GZ13" s="164">
        <v>4.6997999999999998</v>
      </c>
      <c r="HA13" s="164">
        <v>3</v>
      </c>
      <c r="HB13" s="164">
        <v>14.773400000000001</v>
      </c>
      <c r="HC13" s="164">
        <v>16.4284</v>
      </c>
      <c r="HD13" s="164">
        <v>3.35</v>
      </c>
      <c r="HE13" s="164">
        <v>-9.6060999999999996</v>
      </c>
      <c r="HF13" s="164">
        <v>-11.011799999999999</v>
      </c>
      <c r="HG13" s="164">
        <v>21.7346</v>
      </c>
      <c r="HH13" s="164">
        <v>136.14150000000001</v>
      </c>
      <c r="HI13" s="164">
        <v>24.855</v>
      </c>
      <c r="HJ13" s="164">
        <v>24.757100000000001</v>
      </c>
      <c r="HK13" s="164">
        <v>-7.8460999999999999</v>
      </c>
      <c r="HL13" s="165"/>
      <c r="HM13" s="164">
        <v>0</v>
      </c>
      <c r="HN13" s="164">
        <v>-10.9534</v>
      </c>
      <c r="HO13" s="165"/>
      <c r="HP13" s="165"/>
      <c r="HQ13" s="164">
        <v>-11.7212</v>
      </c>
      <c r="HR13" s="164">
        <v>-11.095000000000001</v>
      </c>
      <c r="HS13" s="164">
        <v>10.6287</v>
      </c>
      <c r="HT13" s="164">
        <v>-9.7428000000000008</v>
      </c>
      <c r="HU13" s="164">
        <v>27.71</v>
      </c>
      <c r="HV13" s="164">
        <v>27.37</v>
      </c>
      <c r="HW13" s="164">
        <v>-25.6</v>
      </c>
      <c r="HX13" s="164">
        <v>-25.7</v>
      </c>
      <c r="HY13" s="164">
        <v>1.2131000000000001</v>
      </c>
      <c r="HZ13" s="164">
        <v>-13.76</v>
      </c>
      <c r="IA13" s="164">
        <v>91.248099999999994</v>
      </c>
      <c r="IB13" s="164">
        <v>14.4438</v>
      </c>
      <c r="IC13" s="164">
        <v>14.3003</v>
      </c>
      <c r="ID13" s="165"/>
      <c r="IE13" s="164">
        <v>-37.1</v>
      </c>
      <c r="IF13" s="164">
        <v>-3.7</v>
      </c>
      <c r="IG13" s="164">
        <v>-4.7</v>
      </c>
      <c r="IH13" s="164">
        <v>-18.1525</v>
      </c>
      <c r="II13" s="165"/>
      <c r="IJ13" s="164">
        <v>-207.83150000000001</v>
      </c>
      <c r="IK13" s="164">
        <v>-18.328800000000001</v>
      </c>
      <c r="IL13" s="164">
        <v>-75.347499999999997</v>
      </c>
      <c r="IM13" s="164">
        <v>-59.829000000000001</v>
      </c>
      <c r="IN13" s="164">
        <v>-20.678000000000001</v>
      </c>
      <c r="IO13" s="164">
        <v>195.90770000000001</v>
      </c>
      <c r="IP13" s="164">
        <v>-26.817299999999999</v>
      </c>
      <c r="IQ13" s="164">
        <v>287.00040000000001</v>
      </c>
      <c r="IR13" s="164">
        <v>-21.585000000000001</v>
      </c>
      <c r="IS13" s="164">
        <v>135.07480000000001</v>
      </c>
      <c r="IT13" s="164">
        <v>18.611899999999999</v>
      </c>
      <c r="IU13" s="164">
        <v>21.979099999999999</v>
      </c>
      <c r="IV13" s="164">
        <v>-172.9905</v>
      </c>
      <c r="IW13" s="164">
        <v>-13.568099999999999</v>
      </c>
      <c r="IX13" s="164">
        <v>-93.411900000000003</v>
      </c>
      <c r="IY13" s="164">
        <v>-105.9823</v>
      </c>
      <c r="IZ13" s="164">
        <v>114.7739</v>
      </c>
      <c r="JA13" s="164">
        <v>-0.5847</v>
      </c>
      <c r="JB13" s="165"/>
      <c r="JC13" s="164">
        <v>-4.5599999999999996</v>
      </c>
      <c r="JD13" s="164">
        <v>-1.385</v>
      </c>
      <c r="JE13" s="164">
        <v>-1.3979999999999999</v>
      </c>
      <c r="JF13" s="164">
        <v>0.4</v>
      </c>
      <c r="JG13" s="165"/>
      <c r="JH13" s="164">
        <v>-1.756</v>
      </c>
      <c r="JI13" s="164">
        <v>5.9499999999999997E-2</v>
      </c>
      <c r="JJ13" s="164">
        <v>13.6553</v>
      </c>
      <c r="JK13" s="164">
        <v>-5.6535000000000002</v>
      </c>
      <c r="JL13" s="164">
        <v>-13.6</v>
      </c>
      <c r="JM13" s="164">
        <v>-1.911</v>
      </c>
      <c r="JN13" s="164">
        <v>-2.101</v>
      </c>
      <c r="JO13" s="165"/>
      <c r="JP13" s="165"/>
      <c r="JQ13" s="164">
        <v>3.7454000000000001</v>
      </c>
      <c r="JR13" s="164">
        <v>4.0334000000000003</v>
      </c>
      <c r="JS13" s="164">
        <v>3.8188</v>
      </c>
      <c r="JT13" s="165"/>
      <c r="JU13" s="164">
        <v>23.2</v>
      </c>
      <c r="JV13" s="164">
        <v>4.0518000000000001</v>
      </c>
      <c r="JW13" s="164">
        <v>-7.0000000000000007E-2</v>
      </c>
      <c r="JX13" s="165"/>
      <c r="JY13" s="164">
        <v>-10.375500000000001</v>
      </c>
      <c r="JZ13" s="164">
        <v>-2.4117000000000002</v>
      </c>
      <c r="KA13" s="164">
        <v>-23.639700000000001</v>
      </c>
      <c r="KB13" s="164">
        <v>-8.9909999999999997</v>
      </c>
      <c r="KC13" s="164">
        <v>-3.9060999999999999</v>
      </c>
      <c r="KD13" s="164">
        <v>-23.338799999999999</v>
      </c>
      <c r="KE13" s="164">
        <v>-3.7860999999999998</v>
      </c>
      <c r="KF13" s="164">
        <v>-25.4</v>
      </c>
      <c r="KG13" s="164">
        <v>8.4</v>
      </c>
      <c r="KH13" s="164">
        <v>64.754900000000006</v>
      </c>
      <c r="KI13" s="164">
        <v>-126.0303</v>
      </c>
    </row>
    <row r="14" spans="1:295" ht="18" customHeight="1" x14ac:dyDescent="0.25">
      <c r="A14" s="159" t="s">
        <v>72</v>
      </c>
      <c r="B14" s="159" t="s">
        <v>760</v>
      </c>
      <c r="C14" s="163">
        <v>0</v>
      </c>
      <c r="D14" s="164">
        <v>2.9356</v>
      </c>
      <c r="E14" s="164">
        <v>-7.9028999999999998</v>
      </c>
      <c r="F14" s="164">
        <v>2.5415999999999999</v>
      </c>
      <c r="G14" s="164">
        <v>6.9793000000000003</v>
      </c>
      <c r="H14" s="165"/>
      <c r="I14" s="164">
        <v>7.7512999999999996</v>
      </c>
      <c r="J14" s="165"/>
      <c r="K14" s="164">
        <v>4.4071999999999996</v>
      </c>
      <c r="L14" s="164">
        <v>0.79300000000000004</v>
      </c>
      <c r="M14" s="164">
        <v>2.2305999999999999</v>
      </c>
      <c r="N14" s="165"/>
      <c r="O14" s="165"/>
      <c r="P14" s="164">
        <v>-4.4000000000000004</v>
      </c>
      <c r="Q14" s="164">
        <v>0</v>
      </c>
      <c r="R14" s="165"/>
      <c r="S14" s="164">
        <v>2.5589</v>
      </c>
      <c r="T14" s="164">
        <v>2.6796000000000002</v>
      </c>
      <c r="U14" s="164">
        <v>0.85250000000000004</v>
      </c>
      <c r="V14" s="164">
        <v>0.66259999999999997</v>
      </c>
      <c r="W14" s="164">
        <v>1.82</v>
      </c>
      <c r="X14" s="164">
        <v>1.6323000000000001</v>
      </c>
      <c r="Y14" s="164">
        <v>-1.7184999999999999</v>
      </c>
      <c r="Z14" s="164">
        <v>2.1442999999999999</v>
      </c>
      <c r="AA14" s="165"/>
      <c r="AB14" s="164">
        <v>-1.2134</v>
      </c>
      <c r="AC14" s="164">
        <v>-1.149</v>
      </c>
      <c r="AD14" s="164">
        <v>-1.119</v>
      </c>
      <c r="AE14" s="164">
        <v>1.702</v>
      </c>
      <c r="AF14" s="164">
        <v>-22.2</v>
      </c>
      <c r="AG14" s="165"/>
      <c r="AH14" s="165"/>
      <c r="AI14" s="165"/>
      <c r="AJ14" s="164">
        <v>-17.32</v>
      </c>
      <c r="AK14" s="164">
        <v>-17.260000000000002</v>
      </c>
      <c r="AL14" s="165"/>
      <c r="AM14" s="164">
        <v>-9.76</v>
      </c>
      <c r="AN14" s="164">
        <v>-9.69</v>
      </c>
      <c r="AO14" s="164">
        <v>0.81220000000000003</v>
      </c>
      <c r="AP14" s="164">
        <v>4.0153999999999996</v>
      </c>
      <c r="AQ14" s="164">
        <v>10.602600000000001</v>
      </c>
      <c r="AR14" s="164">
        <v>12.5867</v>
      </c>
      <c r="AS14" s="164">
        <v>-22.818000000000001</v>
      </c>
      <c r="AT14" s="164">
        <v>-18.754300000000001</v>
      </c>
      <c r="AU14" s="164">
        <v>-18.226400000000002</v>
      </c>
      <c r="AV14" s="164">
        <v>10.259</v>
      </c>
      <c r="AW14" s="164">
        <v>14.783899999999999</v>
      </c>
      <c r="AX14" s="164">
        <v>-17.816600000000001</v>
      </c>
      <c r="AY14" s="164">
        <v>-16.075099999999999</v>
      </c>
      <c r="AZ14" s="164">
        <v>1.5905</v>
      </c>
      <c r="BA14" s="164">
        <v>9.9916</v>
      </c>
      <c r="BB14" s="164">
        <v>54.306699999999999</v>
      </c>
      <c r="BC14" s="164">
        <v>10.032999999999999</v>
      </c>
      <c r="BD14" s="164">
        <v>-6.2</v>
      </c>
      <c r="BE14" s="164">
        <v>-6.5</v>
      </c>
      <c r="BF14" s="164">
        <v>-19.445599999999999</v>
      </c>
      <c r="BG14" s="164">
        <v>-18.679400000000001</v>
      </c>
      <c r="BH14" s="164">
        <v>-1.5934999999999999</v>
      </c>
      <c r="BI14" s="165"/>
      <c r="BJ14" s="164">
        <v>-1.591</v>
      </c>
      <c r="BK14" s="164">
        <v>0.25629999999999997</v>
      </c>
      <c r="BL14" s="165"/>
      <c r="BM14" s="164">
        <v>-0.44690000000000002</v>
      </c>
      <c r="BN14" s="164">
        <v>-111.45359999999999</v>
      </c>
      <c r="BO14" s="164">
        <v>52.033999999999999</v>
      </c>
      <c r="BP14" s="164">
        <v>52.095100000000002</v>
      </c>
      <c r="BQ14" s="164">
        <v>96.132999999999996</v>
      </c>
      <c r="BR14" s="164">
        <v>-142.6208</v>
      </c>
      <c r="BS14" s="165"/>
      <c r="BT14" s="165"/>
      <c r="BU14" s="165"/>
      <c r="BV14" s="164">
        <v>7.1653000000000002</v>
      </c>
      <c r="BW14" s="164">
        <v>6.37</v>
      </c>
      <c r="BX14" s="165"/>
      <c r="BY14" s="164">
        <v>-17.850000000000001</v>
      </c>
      <c r="BZ14" s="164">
        <v>-6.25</v>
      </c>
      <c r="CA14" s="164">
        <v>-24.51</v>
      </c>
      <c r="CB14" s="164">
        <v>-24.911799999999999</v>
      </c>
      <c r="CC14" s="164">
        <v>29.319099999999999</v>
      </c>
      <c r="CD14" s="164">
        <v>30.026499999999999</v>
      </c>
      <c r="CE14" s="164">
        <v>-3.3511000000000002</v>
      </c>
      <c r="CF14" s="164">
        <v>13.459899999999999</v>
      </c>
      <c r="CG14" s="164">
        <v>13.7273</v>
      </c>
      <c r="CH14" s="164">
        <v>-2.0369999999999999</v>
      </c>
      <c r="CI14" s="165"/>
      <c r="CJ14" s="165"/>
      <c r="CK14" s="165"/>
      <c r="CL14" s="164">
        <v>9.6</v>
      </c>
      <c r="CM14" s="164">
        <v>6.9</v>
      </c>
      <c r="CN14" s="164">
        <v>-0.12</v>
      </c>
      <c r="CO14" s="164">
        <v>30.818100000000001</v>
      </c>
      <c r="CP14" s="164">
        <v>30.640999999999998</v>
      </c>
      <c r="CQ14" s="164">
        <v>28.984200000000001</v>
      </c>
      <c r="CR14" s="164">
        <v>110.11750000000001</v>
      </c>
      <c r="CS14" s="164">
        <v>110.6664</v>
      </c>
      <c r="CT14" s="164">
        <v>-23.206099999999999</v>
      </c>
      <c r="CU14" s="164">
        <v>-88.945400000000006</v>
      </c>
      <c r="CV14" s="164">
        <v>-24.348500000000001</v>
      </c>
      <c r="CW14" s="164">
        <v>1.4369000000000001</v>
      </c>
      <c r="CX14" s="164">
        <v>15.83</v>
      </c>
      <c r="CY14" s="164">
        <v>4.34</v>
      </c>
      <c r="CZ14" s="164">
        <v>2.0360999999999998</v>
      </c>
      <c r="DA14" s="164">
        <v>2.4445000000000001</v>
      </c>
      <c r="DB14" s="164">
        <v>-4.43</v>
      </c>
      <c r="DC14" s="165"/>
      <c r="DD14" s="165"/>
      <c r="DE14" s="165"/>
      <c r="DF14" s="164">
        <v>23.0885</v>
      </c>
      <c r="DG14" s="165"/>
      <c r="DH14" s="164">
        <v>-1.9651000000000001</v>
      </c>
      <c r="DI14" s="165"/>
      <c r="DJ14" s="165"/>
      <c r="DK14" s="164">
        <v>-4.3140000000000001</v>
      </c>
      <c r="DL14" s="165"/>
      <c r="DM14" s="164">
        <v>1.4244000000000001</v>
      </c>
      <c r="DN14" s="164">
        <v>0.748</v>
      </c>
      <c r="DO14" s="164">
        <v>-4.0199999999999996</v>
      </c>
      <c r="DP14" s="165"/>
      <c r="DQ14" s="165"/>
      <c r="DR14" s="164">
        <v>-23.851400000000002</v>
      </c>
      <c r="DS14" s="164">
        <v>-2.73</v>
      </c>
      <c r="DT14" s="164">
        <v>-2.79</v>
      </c>
      <c r="DU14" s="164">
        <v>1.7</v>
      </c>
      <c r="DV14" s="164">
        <v>17.32</v>
      </c>
      <c r="DW14" s="164">
        <v>-23.327300000000001</v>
      </c>
      <c r="DX14" s="164">
        <v>-11.845499999999999</v>
      </c>
      <c r="DY14" s="164">
        <v>-36.6586</v>
      </c>
      <c r="DZ14" s="164">
        <v>-36.054499999999997</v>
      </c>
      <c r="EA14" s="164">
        <v>-12.026</v>
      </c>
      <c r="EB14" s="164">
        <v>-28.212800000000001</v>
      </c>
      <c r="EC14" s="164">
        <v>-36.275300000000001</v>
      </c>
      <c r="ED14" s="164">
        <v>-36.772500000000001</v>
      </c>
      <c r="EE14" s="164">
        <v>-24.174499999999998</v>
      </c>
      <c r="EF14" s="164">
        <v>-29.948</v>
      </c>
      <c r="EG14" s="164">
        <v>-14.461</v>
      </c>
      <c r="EH14" s="164">
        <v>-171.2072</v>
      </c>
      <c r="EI14" s="164">
        <v>5.3255999999999997</v>
      </c>
      <c r="EJ14" s="165"/>
      <c r="EK14" s="164">
        <v>-5.2953999999999999</v>
      </c>
      <c r="EL14" s="164">
        <v>-5.1524999999999999</v>
      </c>
      <c r="EM14" s="164">
        <v>14.297800000000001</v>
      </c>
      <c r="EN14" s="164">
        <v>3.1537999999999999</v>
      </c>
      <c r="EO14" s="165"/>
      <c r="EP14" s="164">
        <v>-12.292</v>
      </c>
      <c r="EQ14" s="164">
        <v>-28.917200000000001</v>
      </c>
      <c r="ER14" s="164">
        <v>-28.675000000000001</v>
      </c>
      <c r="ES14" s="164">
        <v>7.0763999999999996</v>
      </c>
      <c r="ET14" s="165"/>
      <c r="EU14" s="164">
        <v>-5.79</v>
      </c>
      <c r="EV14" s="164">
        <v>0</v>
      </c>
      <c r="EW14" s="164">
        <v>1.4826999999999999</v>
      </c>
      <c r="EX14" s="164">
        <v>21.0334</v>
      </c>
      <c r="EY14" s="164">
        <v>-9.7287999999999997</v>
      </c>
      <c r="EZ14" s="164">
        <v>-9.9290000000000003</v>
      </c>
      <c r="FA14" s="164">
        <v>8.1129999999999995</v>
      </c>
      <c r="FB14" s="164">
        <v>12.902200000000001</v>
      </c>
      <c r="FC14" s="164">
        <v>-25.902799999999999</v>
      </c>
      <c r="FD14" s="164">
        <v>4.9926000000000004</v>
      </c>
      <c r="FE14" s="165"/>
      <c r="FF14" s="164">
        <v>4.7072000000000003</v>
      </c>
      <c r="FG14" s="164">
        <v>0</v>
      </c>
      <c r="FH14" s="164">
        <v>0</v>
      </c>
      <c r="FI14" s="165"/>
      <c r="FJ14" s="164">
        <v>13.228999999999999</v>
      </c>
      <c r="FK14" s="164">
        <v>13.564</v>
      </c>
      <c r="FL14" s="164">
        <v>-20.2622</v>
      </c>
      <c r="FM14" s="164">
        <v>23.801100000000002</v>
      </c>
      <c r="FN14" s="164">
        <v>23.622599999999998</v>
      </c>
      <c r="FO14" s="164">
        <v>-13.2159</v>
      </c>
      <c r="FP14" s="165"/>
      <c r="FQ14" s="164">
        <v>14.811</v>
      </c>
      <c r="FR14" s="164">
        <v>-14.86</v>
      </c>
      <c r="FS14" s="164">
        <v>-2.1198999999999999</v>
      </c>
      <c r="FT14" s="164">
        <v>0.1641</v>
      </c>
      <c r="FU14" s="164">
        <v>1.26</v>
      </c>
      <c r="FV14" s="164">
        <v>3.18</v>
      </c>
      <c r="FW14" s="164">
        <v>-14.312900000000001</v>
      </c>
      <c r="FX14" s="165"/>
      <c r="FY14" s="164">
        <v>1.6850000000000001</v>
      </c>
      <c r="FZ14" s="164">
        <v>0.26300000000000001</v>
      </c>
      <c r="GA14" s="165"/>
      <c r="GB14" s="164">
        <v>-3.62</v>
      </c>
      <c r="GC14" s="164">
        <v>0.1953</v>
      </c>
      <c r="GD14" s="164">
        <v>5.9672999999999998</v>
      </c>
      <c r="GE14" s="164">
        <v>-3.67</v>
      </c>
      <c r="GF14" s="164">
        <v>26.688700000000001</v>
      </c>
      <c r="GG14" s="165"/>
      <c r="GH14" s="164">
        <v>20.357700000000001</v>
      </c>
      <c r="GI14" s="164">
        <v>-3.9049999999999998</v>
      </c>
      <c r="GJ14" s="164">
        <v>-4.2892000000000001</v>
      </c>
      <c r="GK14" s="164">
        <v>1.7261</v>
      </c>
      <c r="GL14" s="165"/>
      <c r="GM14" s="165"/>
      <c r="GN14" s="164">
        <v>-12.346500000000001</v>
      </c>
      <c r="GO14" s="164">
        <v>-4.2633999999999999</v>
      </c>
      <c r="GP14" s="164">
        <v>1.6294</v>
      </c>
      <c r="GQ14" s="164">
        <v>-23.890799999999999</v>
      </c>
      <c r="GR14" s="164">
        <v>5.7397999999999998</v>
      </c>
      <c r="GS14" s="164">
        <v>7.1269</v>
      </c>
      <c r="GT14" s="164">
        <v>93.454400000000007</v>
      </c>
      <c r="GU14" s="164">
        <v>-6.0213999999999999</v>
      </c>
      <c r="GV14" s="164">
        <v>-9.3013999999999992</v>
      </c>
      <c r="GW14" s="164">
        <v>7.3372000000000002</v>
      </c>
      <c r="GX14" s="164">
        <v>2.8952</v>
      </c>
      <c r="GY14" s="164">
        <v>4.7618</v>
      </c>
      <c r="GZ14" s="164">
        <v>4.7077</v>
      </c>
      <c r="HA14" s="164">
        <v>2.3693</v>
      </c>
      <c r="HB14" s="164">
        <v>15.270099999999999</v>
      </c>
      <c r="HC14" s="164">
        <v>17.871400000000001</v>
      </c>
      <c r="HD14" s="164">
        <v>3.77</v>
      </c>
      <c r="HE14" s="164">
        <v>-10.347300000000001</v>
      </c>
      <c r="HF14" s="164">
        <v>-12.362</v>
      </c>
      <c r="HG14" s="164">
        <v>20.889199999999999</v>
      </c>
      <c r="HH14" s="164">
        <v>136.79949999999999</v>
      </c>
      <c r="HI14" s="164">
        <v>25.369499999999999</v>
      </c>
      <c r="HJ14" s="164">
        <v>25.541399999999999</v>
      </c>
      <c r="HK14" s="164">
        <v>-8.1432000000000002</v>
      </c>
      <c r="HL14" s="165"/>
      <c r="HM14" s="164">
        <v>0</v>
      </c>
      <c r="HN14" s="164">
        <v>-10.526</v>
      </c>
      <c r="HO14" s="165"/>
      <c r="HP14" s="165"/>
      <c r="HQ14" s="164">
        <v>-11.276300000000001</v>
      </c>
      <c r="HR14" s="164">
        <v>-10.6775</v>
      </c>
      <c r="HS14" s="164">
        <v>10.105600000000001</v>
      </c>
      <c r="HT14" s="164">
        <v>-9.5198999999999998</v>
      </c>
      <c r="HU14" s="164">
        <v>26.68</v>
      </c>
      <c r="HV14" s="164">
        <v>26.64</v>
      </c>
      <c r="HW14" s="164">
        <v>-25.7</v>
      </c>
      <c r="HX14" s="164">
        <v>-25.4</v>
      </c>
      <c r="HY14" s="164">
        <v>1.2497</v>
      </c>
      <c r="HZ14" s="164">
        <v>-13.84</v>
      </c>
      <c r="IA14" s="164">
        <v>93.351600000000005</v>
      </c>
      <c r="IB14" s="164">
        <v>14.751300000000001</v>
      </c>
      <c r="IC14" s="164">
        <v>14.586600000000001</v>
      </c>
      <c r="ID14" s="165"/>
      <c r="IE14" s="164">
        <v>-37.1</v>
      </c>
      <c r="IF14" s="164">
        <v>-4.5999999999999996</v>
      </c>
      <c r="IG14" s="164">
        <v>-5.0999999999999996</v>
      </c>
      <c r="IH14" s="164">
        <v>-17.937899999999999</v>
      </c>
      <c r="II14" s="164">
        <v>-17.905200000000001</v>
      </c>
      <c r="IJ14" s="164">
        <v>-205.87350000000001</v>
      </c>
      <c r="IK14" s="164">
        <v>-16.080200000000001</v>
      </c>
      <c r="IL14" s="164">
        <v>-76.042100000000005</v>
      </c>
      <c r="IM14" s="164">
        <v>-59.847299999999997</v>
      </c>
      <c r="IN14" s="164">
        <v>-20.0884</v>
      </c>
      <c r="IO14" s="164">
        <v>191.2826</v>
      </c>
      <c r="IP14" s="164">
        <v>-30.010200000000001</v>
      </c>
      <c r="IQ14" s="164">
        <v>281.83069999999998</v>
      </c>
      <c r="IR14" s="164">
        <v>-22.299800000000001</v>
      </c>
      <c r="IS14" s="164">
        <v>140.25110000000001</v>
      </c>
      <c r="IT14" s="164">
        <v>18.763500000000001</v>
      </c>
      <c r="IU14" s="164">
        <v>19.980399999999999</v>
      </c>
      <c r="IV14" s="164">
        <v>-167.68889999999999</v>
      </c>
      <c r="IW14" s="164">
        <v>-14.936400000000001</v>
      </c>
      <c r="IX14" s="164">
        <v>-92.388999999999996</v>
      </c>
      <c r="IY14" s="164">
        <v>-105.304</v>
      </c>
      <c r="IZ14" s="164">
        <v>115.4905</v>
      </c>
      <c r="JA14" s="164">
        <v>-1.1707000000000001</v>
      </c>
      <c r="JB14" s="165"/>
      <c r="JC14" s="164">
        <v>-4.24</v>
      </c>
      <c r="JD14" s="164">
        <v>-1.3859999999999999</v>
      </c>
      <c r="JE14" s="164">
        <v>-1.3979999999999999</v>
      </c>
      <c r="JF14" s="164">
        <v>0.08</v>
      </c>
      <c r="JG14" s="165"/>
      <c r="JH14" s="164">
        <v>-1.8088</v>
      </c>
      <c r="JI14" s="164">
        <v>3.2000000000000001E-2</v>
      </c>
      <c r="JJ14" s="164">
        <v>13.597300000000001</v>
      </c>
      <c r="JK14" s="164">
        <v>-5.9463999999999997</v>
      </c>
      <c r="JL14" s="164">
        <v>-13.3</v>
      </c>
      <c r="JM14" s="164">
        <v>-2.3359999999999999</v>
      </c>
      <c r="JN14" s="164">
        <v>-1.7549999999999999</v>
      </c>
      <c r="JO14" s="165"/>
      <c r="JP14" s="165"/>
      <c r="JQ14" s="164">
        <v>4.0820999999999996</v>
      </c>
      <c r="JR14" s="164">
        <v>3.7669999999999999</v>
      </c>
      <c r="JS14" s="164">
        <v>2.5669</v>
      </c>
      <c r="JT14" s="165"/>
      <c r="JU14" s="164">
        <v>23.2</v>
      </c>
      <c r="JV14" s="164">
        <v>4.3907999999999996</v>
      </c>
      <c r="JW14" s="164">
        <v>-0.08</v>
      </c>
      <c r="JX14" s="165"/>
      <c r="JY14" s="164">
        <v>-10.094099999999999</v>
      </c>
      <c r="JZ14" s="164">
        <v>-2.7746</v>
      </c>
      <c r="KA14" s="164">
        <v>-23.9161</v>
      </c>
      <c r="KB14" s="164">
        <v>-9.6362000000000005</v>
      </c>
      <c r="KC14" s="164">
        <v>-4.1589999999999998</v>
      </c>
      <c r="KD14" s="164">
        <v>-23.057700000000001</v>
      </c>
      <c r="KE14" s="164">
        <v>-3.9996</v>
      </c>
      <c r="KF14" s="164">
        <v>-25.7</v>
      </c>
      <c r="KG14" s="164">
        <v>8.8000000000000007</v>
      </c>
      <c r="KH14" s="164">
        <v>64.300399999999996</v>
      </c>
      <c r="KI14" s="164">
        <v>-126.53</v>
      </c>
    </row>
    <row r="15" spans="1:295" ht="18" customHeight="1" x14ac:dyDescent="0.25">
      <c r="A15" s="159" t="s">
        <v>72</v>
      </c>
      <c r="B15" s="159" t="s">
        <v>761</v>
      </c>
      <c r="C15" s="163">
        <v>0</v>
      </c>
      <c r="D15" s="164">
        <v>3.1753999999999998</v>
      </c>
      <c r="E15" s="164">
        <v>-8.2072000000000003</v>
      </c>
      <c r="F15" s="164">
        <v>2.6554000000000002</v>
      </c>
      <c r="G15" s="164">
        <v>7.1528</v>
      </c>
      <c r="H15" s="165"/>
      <c r="I15" s="164">
        <v>7.6665000000000001</v>
      </c>
      <c r="J15" s="165"/>
      <c r="K15" s="164">
        <v>4.3221999999999996</v>
      </c>
      <c r="L15" s="164">
        <v>0.88500000000000001</v>
      </c>
      <c r="M15" s="164">
        <v>2.3614000000000002</v>
      </c>
      <c r="N15" s="165"/>
      <c r="O15" s="165"/>
      <c r="P15" s="164">
        <v>-6.6</v>
      </c>
      <c r="Q15" s="164">
        <v>0</v>
      </c>
      <c r="R15" s="165"/>
      <c r="S15" s="164">
        <v>2.4319999999999999</v>
      </c>
      <c r="T15" s="164">
        <v>2.2366999999999999</v>
      </c>
      <c r="U15" s="164">
        <v>0.90600000000000003</v>
      </c>
      <c r="V15" s="164">
        <v>0.72889999999999999</v>
      </c>
      <c r="W15" s="164">
        <v>1.7755000000000001</v>
      </c>
      <c r="X15" s="164">
        <v>1.5347</v>
      </c>
      <c r="Y15" s="164">
        <v>-1.7008000000000001</v>
      </c>
      <c r="Z15" s="164">
        <v>2.4735</v>
      </c>
      <c r="AA15" s="165"/>
      <c r="AB15" s="164">
        <v>-1.1329</v>
      </c>
      <c r="AC15" s="164">
        <v>-1.123</v>
      </c>
      <c r="AD15" s="164">
        <v>-1.0820000000000001</v>
      </c>
      <c r="AE15" s="164">
        <v>2.5249999999999999</v>
      </c>
      <c r="AF15" s="164">
        <v>-22.2</v>
      </c>
      <c r="AG15" s="165"/>
      <c r="AH15" s="165"/>
      <c r="AI15" s="165"/>
      <c r="AJ15" s="164">
        <v>-17.04</v>
      </c>
      <c r="AK15" s="164">
        <v>-17.23</v>
      </c>
      <c r="AL15" s="164">
        <v>-10</v>
      </c>
      <c r="AM15" s="164">
        <v>-9.5</v>
      </c>
      <c r="AN15" s="164">
        <v>-9.6199999999999992</v>
      </c>
      <c r="AO15" s="164">
        <v>0.77529999999999999</v>
      </c>
      <c r="AP15" s="164">
        <v>3.8843999999999999</v>
      </c>
      <c r="AQ15" s="164">
        <v>9.7567000000000004</v>
      </c>
      <c r="AR15" s="164">
        <v>11.521100000000001</v>
      </c>
      <c r="AS15" s="164">
        <v>-23.283799999999999</v>
      </c>
      <c r="AT15" s="164">
        <v>-18.888200000000001</v>
      </c>
      <c r="AU15" s="164">
        <v>-18.633800000000001</v>
      </c>
      <c r="AV15" s="164">
        <v>21.6995</v>
      </c>
      <c r="AW15" s="164">
        <v>16.458200000000001</v>
      </c>
      <c r="AX15" s="164">
        <v>-18.6203</v>
      </c>
      <c r="AY15" s="164">
        <v>-16.878799999999998</v>
      </c>
      <c r="AZ15" s="164">
        <v>2.3795999999999999</v>
      </c>
      <c r="BA15" s="164">
        <v>10.8736</v>
      </c>
      <c r="BB15" s="164">
        <v>54.925600000000003</v>
      </c>
      <c r="BC15" s="164">
        <v>9.7367000000000008</v>
      </c>
      <c r="BD15" s="164">
        <v>-6.3</v>
      </c>
      <c r="BE15" s="164">
        <v>-6.7</v>
      </c>
      <c r="BF15" s="164">
        <v>-19.936499999999999</v>
      </c>
      <c r="BG15" s="164">
        <v>-19.4177</v>
      </c>
      <c r="BH15" s="164">
        <v>-1.4686999999999999</v>
      </c>
      <c r="BI15" s="165"/>
      <c r="BJ15" s="164">
        <v>-0.50070000000000003</v>
      </c>
      <c r="BK15" s="164">
        <v>0.26300000000000001</v>
      </c>
      <c r="BL15" s="165"/>
      <c r="BM15" s="164">
        <v>-0.62790000000000001</v>
      </c>
      <c r="BN15" s="164">
        <v>-109.5919</v>
      </c>
      <c r="BO15" s="164">
        <v>51.698300000000003</v>
      </c>
      <c r="BP15" s="164">
        <v>51.301600000000001</v>
      </c>
      <c r="BQ15" s="164">
        <v>94.558700000000002</v>
      </c>
      <c r="BR15" s="164">
        <v>-141.089</v>
      </c>
      <c r="BS15" s="165"/>
      <c r="BT15" s="165"/>
      <c r="BU15" s="165"/>
      <c r="BV15" s="164">
        <v>6.1772999999999998</v>
      </c>
      <c r="BW15" s="164">
        <v>6.29</v>
      </c>
      <c r="BX15" s="165"/>
      <c r="BY15" s="164">
        <v>-17.86</v>
      </c>
      <c r="BZ15" s="164">
        <v>-6.24</v>
      </c>
      <c r="CA15" s="164">
        <v>-24.643899999999999</v>
      </c>
      <c r="CB15" s="164">
        <v>-25.447700000000001</v>
      </c>
      <c r="CC15" s="164">
        <v>31.181899999999999</v>
      </c>
      <c r="CD15" s="164">
        <v>30.665700000000001</v>
      </c>
      <c r="CE15" s="164">
        <v>-3.5781999999999998</v>
      </c>
      <c r="CF15" s="164">
        <v>14.430999999999999</v>
      </c>
      <c r="CG15" s="164">
        <v>14.428100000000001</v>
      </c>
      <c r="CH15" s="164">
        <v>-1.5778000000000001</v>
      </c>
      <c r="CI15" s="165"/>
      <c r="CJ15" s="165"/>
      <c r="CK15" s="165"/>
      <c r="CL15" s="164">
        <v>9.3000000000000007</v>
      </c>
      <c r="CM15" s="164">
        <v>6.7</v>
      </c>
      <c r="CN15" s="164">
        <v>-0.13</v>
      </c>
      <c r="CO15" s="164">
        <v>30.990100000000002</v>
      </c>
      <c r="CP15" s="164">
        <v>31.275500000000001</v>
      </c>
      <c r="CQ15" s="164">
        <v>29.238600000000002</v>
      </c>
      <c r="CR15" s="164">
        <v>109.95910000000001</v>
      </c>
      <c r="CS15" s="164">
        <v>110.6405</v>
      </c>
      <c r="CT15" s="164">
        <v>-22.9663</v>
      </c>
      <c r="CU15" s="164">
        <v>-88.610900000000001</v>
      </c>
      <c r="CV15" s="164">
        <v>-24.655100000000001</v>
      </c>
      <c r="CW15" s="164">
        <v>1.4255</v>
      </c>
      <c r="CX15" s="164">
        <v>16.37</v>
      </c>
      <c r="CY15" s="164">
        <v>4.51</v>
      </c>
      <c r="CZ15" s="164">
        <v>2.0360999999999998</v>
      </c>
      <c r="DA15" s="164">
        <v>2.3468</v>
      </c>
      <c r="DB15" s="164">
        <v>-4.43</v>
      </c>
      <c r="DC15" s="165"/>
      <c r="DD15" s="165"/>
      <c r="DE15" s="165"/>
      <c r="DF15" s="164">
        <v>22.343</v>
      </c>
      <c r="DG15" s="165"/>
      <c r="DH15" s="164">
        <v>-1.9400999999999999</v>
      </c>
      <c r="DI15" s="165"/>
      <c r="DJ15" s="165"/>
      <c r="DK15" s="164">
        <v>-4.2468000000000004</v>
      </c>
      <c r="DL15" s="164">
        <v>-4.1142000000000003</v>
      </c>
      <c r="DM15" s="164">
        <v>1.4244000000000001</v>
      </c>
      <c r="DN15" s="164">
        <v>1.1191</v>
      </c>
      <c r="DO15" s="164">
        <v>-4.0199999999999996</v>
      </c>
      <c r="DP15" s="165"/>
      <c r="DQ15" s="165"/>
      <c r="DR15" s="164">
        <v>-22.573799999999999</v>
      </c>
      <c r="DS15" s="164">
        <v>-1.84</v>
      </c>
      <c r="DT15" s="164">
        <v>-1.78</v>
      </c>
      <c r="DU15" s="164">
        <v>1.82</v>
      </c>
      <c r="DV15" s="164">
        <v>15.42</v>
      </c>
      <c r="DW15" s="164">
        <v>-23</v>
      </c>
      <c r="DX15" s="164">
        <v>-11.3727</v>
      </c>
      <c r="DY15" s="164">
        <v>-36.366900000000001</v>
      </c>
      <c r="DZ15" s="164">
        <v>-35.9818</v>
      </c>
      <c r="EA15" s="164">
        <v>-12.911099999999999</v>
      </c>
      <c r="EB15" s="164">
        <v>-28.160599999999999</v>
      </c>
      <c r="EC15" s="164">
        <v>-36.6721</v>
      </c>
      <c r="ED15" s="164">
        <v>-37.232300000000002</v>
      </c>
      <c r="EE15" s="164">
        <v>-25.023900000000001</v>
      </c>
      <c r="EF15" s="164">
        <v>-30.075700000000001</v>
      </c>
      <c r="EG15" s="164">
        <v>-13.605</v>
      </c>
      <c r="EH15" s="164">
        <v>-170.26519999999999</v>
      </c>
      <c r="EI15" s="164">
        <v>3.2544</v>
      </c>
      <c r="EJ15" s="165"/>
      <c r="EK15" s="164">
        <v>-5.4081000000000001</v>
      </c>
      <c r="EL15" s="164">
        <v>-5.1314000000000002</v>
      </c>
      <c r="EM15" s="164">
        <v>14.465</v>
      </c>
      <c r="EN15" s="164">
        <v>2.9405999999999999</v>
      </c>
      <c r="EO15" s="165"/>
      <c r="EP15" s="164">
        <v>-12.804</v>
      </c>
      <c r="EQ15" s="164">
        <v>-28.764099999999999</v>
      </c>
      <c r="ER15" s="164">
        <v>-28.4499</v>
      </c>
      <c r="ES15" s="164">
        <v>6.8505000000000003</v>
      </c>
      <c r="ET15" s="165"/>
      <c r="EU15" s="164">
        <v>-5.72</v>
      </c>
      <c r="EV15" s="164">
        <v>0</v>
      </c>
      <c r="EW15" s="164">
        <v>1.6535</v>
      </c>
      <c r="EX15" s="164">
        <v>20.149999999999999</v>
      </c>
      <c r="EY15" s="164">
        <v>-9.4075000000000006</v>
      </c>
      <c r="EZ15" s="164">
        <v>-9.7345000000000006</v>
      </c>
      <c r="FA15" s="164">
        <v>8.6663999999999994</v>
      </c>
      <c r="FB15" s="164">
        <v>12.812099999999999</v>
      </c>
      <c r="FC15" s="164">
        <v>-25.943000000000001</v>
      </c>
      <c r="FD15" s="164">
        <v>4.4619</v>
      </c>
      <c r="FE15" s="165"/>
      <c r="FF15" s="164">
        <v>4.2159000000000004</v>
      </c>
      <c r="FG15" s="164">
        <v>0</v>
      </c>
      <c r="FH15" s="164">
        <v>2.7351000000000001</v>
      </c>
      <c r="FI15" s="164">
        <v>0</v>
      </c>
      <c r="FJ15" s="164">
        <v>13.228999999999999</v>
      </c>
      <c r="FK15" s="164">
        <v>13.3965</v>
      </c>
      <c r="FL15" s="164">
        <v>-20.094799999999999</v>
      </c>
      <c r="FM15" s="164">
        <v>23.4635</v>
      </c>
      <c r="FN15" s="164">
        <v>23.428699999999999</v>
      </c>
      <c r="FO15" s="164">
        <v>-13.7738</v>
      </c>
      <c r="FP15" s="165"/>
      <c r="FQ15" s="164">
        <v>15.602</v>
      </c>
      <c r="FR15" s="164">
        <v>-14.86</v>
      </c>
      <c r="FS15" s="164">
        <v>-2.2078000000000002</v>
      </c>
      <c r="FT15" s="164">
        <v>0.13020000000000001</v>
      </c>
      <c r="FU15" s="164">
        <v>1.27</v>
      </c>
      <c r="FV15" s="164">
        <v>2.68</v>
      </c>
      <c r="FW15" s="164">
        <v>-14.648199999999999</v>
      </c>
      <c r="FX15" s="165"/>
      <c r="FY15" s="164">
        <v>1.6379999999999999</v>
      </c>
      <c r="FZ15" s="164">
        <v>0.27200000000000002</v>
      </c>
      <c r="GA15" s="165"/>
      <c r="GB15" s="164">
        <v>-4.03</v>
      </c>
      <c r="GC15" s="164">
        <v>0.85960000000000003</v>
      </c>
      <c r="GD15" s="164">
        <v>6.5899000000000001</v>
      </c>
      <c r="GE15" s="164">
        <v>-4</v>
      </c>
      <c r="GF15" s="164">
        <v>25.843499999999999</v>
      </c>
      <c r="GG15" s="165"/>
      <c r="GH15" s="164">
        <v>20.065300000000001</v>
      </c>
      <c r="GI15" s="164">
        <v>-4.1714000000000002</v>
      </c>
      <c r="GJ15" s="164">
        <v>-4.4546999999999999</v>
      </c>
      <c r="GK15" s="164">
        <v>1.7049000000000001</v>
      </c>
      <c r="GL15" s="165"/>
      <c r="GM15" s="165"/>
      <c r="GN15" s="164">
        <v>-11.5647</v>
      </c>
      <c r="GO15" s="164">
        <v>-3.6534</v>
      </c>
      <c r="GP15" s="164">
        <v>1.1933</v>
      </c>
      <c r="GQ15" s="164">
        <v>-23.6706</v>
      </c>
      <c r="GR15" s="164">
        <v>8.5980000000000008</v>
      </c>
      <c r="GS15" s="164">
        <v>7.2415000000000003</v>
      </c>
      <c r="GT15" s="164">
        <v>97.421800000000005</v>
      </c>
      <c r="GU15" s="164">
        <v>-5.94</v>
      </c>
      <c r="GV15" s="164">
        <v>-8.5751000000000008</v>
      </c>
      <c r="GW15" s="164">
        <v>6.9432999999999998</v>
      </c>
      <c r="GX15" s="164">
        <v>2.9910999999999999</v>
      </c>
      <c r="GY15" s="164">
        <v>4.7252000000000001</v>
      </c>
      <c r="GZ15" s="164">
        <v>4.7313999999999998</v>
      </c>
      <c r="HA15" s="164">
        <v>2.5613000000000001</v>
      </c>
      <c r="HB15" s="164">
        <v>15.9491</v>
      </c>
      <c r="HC15" s="164">
        <v>17.817699999999999</v>
      </c>
      <c r="HD15" s="164">
        <v>3.35</v>
      </c>
      <c r="HE15" s="164">
        <v>-10.4275</v>
      </c>
      <c r="HF15" s="164">
        <v>-11.458299999999999</v>
      </c>
      <c r="HG15" s="164">
        <v>22.441800000000001</v>
      </c>
      <c r="HH15" s="164">
        <v>135.32</v>
      </c>
      <c r="HI15" s="164">
        <v>24.701899999999998</v>
      </c>
      <c r="HJ15" s="164">
        <v>24.731400000000001</v>
      </c>
      <c r="HK15" s="164">
        <v>-8.9297000000000004</v>
      </c>
      <c r="HL15" s="165"/>
      <c r="HM15" s="164">
        <v>0</v>
      </c>
      <c r="HN15" s="164">
        <v>0</v>
      </c>
      <c r="HO15" s="165"/>
      <c r="HP15" s="164">
        <v>51.279299999999999</v>
      </c>
      <c r="HQ15" s="164">
        <v>-12.6166</v>
      </c>
      <c r="HR15" s="164">
        <v>-11.9519</v>
      </c>
      <c r="HS15" s="164">
        <v>10.3932</v>
      </c>
      <c r="HT15" s="164">
        <v>-10.384399999999999</v>
      </c>
      <c r="HU15" s="164">
        <v>27.31</v>
      </c>
      <c r="HV15" s="164">
        <v>27.51</v>
      </c>
      <c r="HW15" s="164">
        <v>-26.1</v>
      </c>
      <c r="HX15" s="164">
        <v>-26.4</v>
      </c>
      <c r="HY15" s="164">
        <v>1.2314000000000001</v>
      </c>
      <c r="HZ15" s="164">
        <v>-13.44</v>
      </c>
      <c r="IA15" s="164">
        <v>96.295299999999997</v>
      </c>
      <c r="IB15" s="164">
        <v>11.390599999999999</v>
      </c>
      <c r="IC15" s="164">
        <v>11.4902</v>
      </c>
      <c r="ID15" s="164">
        <v>-20</v>
      </c>
      <c r="IE15" s="164">
        <v>-37.6</v>
      </c>
      <c r="IF15" s="164">
        <v>-3</v>
      </c>
      <c r="IG15" s="164">
        <v>-3.6</v>
      </c>
      <c r="IH15" s="164">
        <v>-18.172499999999999</v>
      </c>
      <c r="II15" s="164">
        <v>-18.093699999999998</v>
      </c>
      <c r="IJ15" s="164">
        <v>-202.74109999999999</v>
      </c>
      <c r="IK15" s="164">
        <v>-13.4573</v>
      </c>
      <c r="IL15" s="164">
        <v>-73.870400000000004</v>
      </c>
      <c r="IM15" s="164">
        <v>-64.401799999999994</v>
      </c>
      <c r="IN15" s="164">
        <v>-20.8353</v>
      </c>
      <c r="IO15" s="164">
        <v>193.09389999999999</v>
      </c>
      <c r="IP15" s="164">
        <v>-30.304200000000002</v>
      </c>
      <c r="IQ15" s="164">
        <v>286.67869999999999</v>
      </c>
      <c r="IR15" s="164">
        <v>-20.8277</v>
      </c>
      <c r="IS15" s="164">
        <v>142.4777</v>
      </c>
      <c r="IT15" s="164">
        <v>15.6557</v>
      </c>
      <c r="IU15" s="164">
        <v>18.563800000000001</v>
      </c>
      <c r="IV15" s="164">
        <v>-175.6155</v>
      </c>
      <c r="IW15" s="164">
        <v>-13.745900000000001</v>
      </c>
      <c r="IX15" s="164">
        <v>-94.632199999999997</v>
      </c>
      <c r="IY15" s="164">
        <v>-107.43259999999999</v>
      </c>
      <c r="IZ15" s="164">
        <v>115.70099999999999</v>
      </c>
      <c r="JA15" s="164">
        <v>-0.60909999999999997</v>
      </c>
      <c r="JB15" s="165"/>
      <c r="JC15" s="164">
        <v>-4.72</v>
      </c>
      <c r="JD15" s="164">
        <v>-1.4350000000000001</v>
      </c>
      <c r="JE15" s="164">
        <v>-1.44</v>
      </c>
      <c r="JF15" s="164">
        <v>0</v>
      </c>
      <c r="JG15" s="165"/>
      <c r="JH15" s="164">
        <v>-1.8722000000000001</v>
      </c>
      <c r="JI15" s="164">
        <v>5.9499999999999997E-2</v>
      </c>
      <c r="JJ15" s="164">
        <v>13.8292</v>
      </c>
      <c r="JK15" s="164">
        <v>-5.8884999999999996</v>
      </c>
      <c r="JL15" s="164">
        <v>-12.9</v>
      </c>
      <c r="JM15" s="164">
        <v>-2.0960000000000001</v>
      </c>
      <c r="JN15" s="164">
        <v>-1.885</v>
      </c>
      <c r="JO15" s="165"/>
      <c r="JP15" s="165"/>
      <c r="JQ15" s="164">
        <v>4.3582999999999998</v>
      </c>
      <c r="JR15" s="164">
        <v>4.8490000000000002</v>
      </c>
      <c r="JS15" s="164">
        <v>5.5041000000000002</v>
      </c>
      <c r="JT15" s="165"/>
      <c r="JU15" s="164">
        <v>23.1</v>
      </c>
      <c r="JV15" s="164">
        <v>4.1844000000000001</v>
      </c>
      <c r="JW15" s="164">
        <v>-7.0000000000000007E-2</v>
      </c>
      <c r="JX15" s="165"/>
      <c r="JY15" s="164">
        <v>-10.7469</v>
      </c>
      <c r="JZ15" s="164">
        <v>-2.1185999999999998</v>
      </c>
      <c r="KA15" s="164">
        <v>-23.383299999999998</v>
      </c>
      <c r="KB15" s="164">
        <v>-9.8285</v>
      </c>
      <c r="KC15" s="164">
        <v>-4.2846000000000002</v>
      </c>
      <c r="KD15" s="164">
        <v>-22.8813</v>
      </c>
      <c r="KE15" s="164">
        <v>-3.9819</v>
      </c>
      <c r="KF15" s="164">
        <v>-25.6</v>
      </c>
      <c r="KG15" s="164">
        <v>8.4</v>
      </c>
      <c r="KH15" s="164">
        <v>64.280500000000004</v>
      </c>
      <c r="KI15" s="164">
        <v>-125.6887</v>
      </c>
    </row>
    <row r="16" spans="1:295" ht="18" customHeight="1" x14ac:dyDescent="0.25">
      <c r="A16" s="159" t="s">
        <v>72</v>
      </c>
      <c r="B16" s="159" t="s">
        <v>762</v>
      </c>
      <c r="C16" s="166">
        <v>0</v>
      </c>
      <c r="D16" s="167">
        <v>2.9853000000000001</v>
      </c>
      <c r="E16" s="167">
        <v>-7.9032</v>
      </c>
      <c r="F16" s="167">
        <v>2.5131999999999999</v>
      </c>
      <c r="G16" s="167">
        <v>6.8526999999999996</v>
      </c>
      <c r="H16" s="168"/>
      <c r="I16" s="167">
        <v>7.8875999999999999</v>
      </c>
      <c r="J16" s="168"/>
      <c r="K16" s="167">
        <v>4.5915999999999997</v>
      </c>
      <c r="L16" s="167">
        <v>0.88600000000000001</v>
      </c>
      <c r="M16" s="167">
        <v>2.3521999999999998</v>
      </c>
      <c r="N16" s="168"/>
      <c r="O16" s="168"/>
      <c r="P16" s="167">
        <v>-6.6</v>
      </c>
      <c r="Q16" s="167">
        <v>0</v>
      </c>
      <c r="R16" s="168"/>
      <c r="S16" s="167">
        <v>3.0072000000000001</v>
      </c>
      <c r="T16" s="167">
        <v>2.2841999999999998</v>
      </c>
      <c r="U16" s="167">
        <v>1.0487</v>
      </c>
      <c r="V16" s="167">
        <v>0.85980000000000001</v>
      </c>
      <c r="W16" s="167">
        <v>1.9829000000000001</v>
      </c>
      <c r="X16" s="167">
        <v>1.5854999999999999</v>
      </c>
      <c r="Y16" s="167">
        <v>-1.6551</v>
      </c>
      <c r="Z16" s="167">
        <v>2.4569000000000001</v>
      </c>
      <c r="AA16" s="168"/>
      <c r="AB16" s="167">
        <v>-1.1911</v>
      </c>
      <c r="AC16" s="167">
        <v>-1.1140000000000001</v>
      </c>
      <c r="AD16" s="167">
        <v>-1.0980000000000001</v>
      </c>
      <c r="AE16" s="167">
        <v>2.254</v>
      </c>
      <c r="AF16" s="168"/>
      <c r="AG16" s="168"/>
      <c r="AH16" s="168"/>
      <c r="AI16" s="168"/>
      <c r="AJ16" s="167">
        <v>-17.04</v>
      </c>
      <c r="AK16" s="167">
        <v>-17.21</v>
      </c>
      <c r="AL16" s="167">
        <v>-10</v>
      </c>
      <c r="AM16" s="167">
        <v>-9.64</v>
      </c>
      <c r="AN16" s="167">
        <v>-9.77</v>
      </c>
      <c r="AO16" s="167">
        <v>0.4909</v>
      </c>
      <c r="AP16" s="167">
        <v>4.0693999999999999</v>
      </c>
      <c r="AQ16" s="167">
        <v>11.293900000000001</v>
      </c>
      <c r="AR16" s="167">
        <v>12.621600000000001</v>
      </c>
      <c r="AS16" s="167">
        <v>-25.014700000000001</v>
      </c>
      <c r="AT16" s="167">
        <v>-19.156199999999998</v>
      </c>
      <c r="AU16" s="167">
        <v>-18.165199999999999</v>
      </c>
      <c r="AV16" s="167">
        <v>11.6257</v>
      </c>
      <c r="AW16" s="167">
        <v>16.558</v>
      </c>
      <c r="AX16" s="167">
        <v>-19.022200000000002</v>
      </c>
      <c r="AY16" s="167">
        <v>-15.8072</v>
      </c>
      <c r="AZ16" s="167">
        <v>1.9851000000000001</v>
      </c>
      <c r="BA16" s="167">
        <v>10.3062</v>
      </c>
      <c r="BB16" s="167">
        <v>52.041499999999999</v>
      </c>
      <c r="BC16" s="167">
        <v>9.7220999999999993</v>
      </c>
      <c r="BD16" s="167">
        <v>-6.1</v>
      </c>
      <c r="BE16" s="167">
        <v>-6.5</v>
      </c>
      <c r="BF16" s="167">
        <v>-19.486799999999999</v>
      </c>
      <c r="BG16" s="167">
        <v>-20.233899999999998</v>
      </c>
      <c r="BH16" s="167">
        <v>-1.4865999999999999</v>
      </c>
      <c r="BI16" s="168"/>
      <c r="BJ16" s="167">
        <v>-0.50890000000000002</v>
      </c>
      <c r="BK16" s="167">
        <v>0.19400000000000001</v>
      </c>
      <c r="BL16" s="168"/>
      <c r="BM16" s="167">
        <v>-0.62639999999999996</v>
      </c>
      <c r="BN16" s="167">
        <v>-102.7863</v>
      </c>
      <c r="BO16" s="167">
        <v>51.332099999999997</v>
      </c>
      <c r="BP16" s="167">
        <v>51.240600000000001</v>
      </c>
      <c r="BQ16" s="167">
        <v>95.263599999999997</v>
      </c>
      <c r="BR16" s="167">
        <v>-137.15199999999999</v>
      </c>
      <c r="BS16" s="168"/>
      <c r="BT16" s="168"/>
      <c r="BU16" s="168"/>
      <c r="BV16" s="167">
        <v>7.1852999999999998</v>
      </c>
      <c r="BW16" s="167">
        <v>6.42</v>
      </c>
      <c r="BX16" s="168"/>
      <c r="BY16" s="167">
        <v>-17.87</v>
      </c>
      <c r="BZ16" s="167">
        <v>-6.39</v>
      </c>
      <c r="CA16" s="167">
        <v>-24.51</v>
      </c>
      <c r="CB16" s="167">
        <v>-23.840199999999999</v>
      </c>
      <c r="CC16" s="167">
        <v>29.8782</v>
      </c>
      <c r="CD16" s="167">
        <v>29.403099999999998</v>
      </c>
      <c r="CE16" s="167">
        <v>-2.3864999999999998</v>
      </c>
      <c r="CF16" s="167">
        <v>13.0268</v>
      </c>
      <c r="CG16" s="167">
        <v>13.0609</v>
      </c>
      <c r="CH16" s="167">
        <v>-1.4648000000000001</v>
      </c>
      <c r="CI16" s="168"/>
      <c r="CJ16" s="168"/>
      <c r="CK16" s="168"/>
      <c r="CL16" s="167">
        <v>9.8000000000000007</v>
      </c>
      <c r="CM16" s="167">
        <v>7.1</v>
      </c>
      <c r="CN16" s="167">
        <v>-0.13</v>
      </c>
      <c r="CO16" s="167">
        <v>30.371700000000001</v>
      </c>
      <c r="CP16" s="167">
        <v>30.807600000000001</v>
      </c>
      <c r="CQ16" s="167">
        <v>28.462800000000001</v>
      </c>
      <c r="CR16" s="167">
        <v>109.5384</v>
      </c>
      <c r="CS16" s="167">
        <v>110.25490000000001</v>
      </c>
      <c r="CT16" s="167">
        <v>-21.6966</v>
      </c>
      <c r="CU16" s="167">
        <v>-88.266999999999996</v>
      </c>
      <c r="CV16" s="167">
        <v>-24.3171</v>
      </c>
      <c r="CW16" s="167">
        <v>1.4757</v>
      </c>
      <c r="CX16" s="167">
        <v>16.03</v>
      </c>
      <c r="CY16" s="167">
        <v>4.4000000000000004</v>
      </c>
      <c r="CZ16" s="167">
        <v>2.0360999999999998</v>
      </c>
      <c r="DA16" s="167">
        <v>2.4445000000000001</v>
      </c>
      <c r="DB16" s="167">
        <v>-4.4400000000000004</v>
      </c>
      <c r="DC16" s="168"/>
      <c r="DD16" s="168"/>
      <c r="DE16" s="168"/>
      <c r="DF16" s="167">
        <v>22.432200000000002</v>
      </c>
      <c r="DG16" s="168"/>
      <c r="DH16" s="167">
        <v>-1.9896</v>
      </c>
      <c r="DI16" s="168"/>
      <c r="DJ16" s="168"/>
      <c r="DK16" s="167">
        <v>-4.3799000000000001</v>
      </c>
      <c r="DL16" s="167">
        <v>-4.1142000000000003</v>
      </c>
      <c r="DM16" s="167">
        <v>1.5821000000000001</v>
      </c>
      <c r="DN16" s="167">
        <v>1.1191</v>
      </c>
      <c r="DO16" s="167">
        <v>-4.0599999999999996</v>
      </c>
      <c r="DP16" s="168"/>
      <c r="DQ16" s="168"/>
      <c r="DR16" s="167">
        <v>-23.456299999999999</v>
      </c>
      <c r="DS16" s="167">
        <v>-2.4700000000000002</v>
      </c>
      <c r="DT16" s="167">
        <v>-2.54</v>
      </c>
      <c r="DU16" s="167">
        <v>1.8</v>
      </c>
      <c r="DV16" s="167">
        <v>16.239999999999998</v>
      </c>
      <c r="DW16" s="167">
        <v>-23.2545</v>
      </c>
      <c r="DX16" s="167">
        <v>-11.845499999999999</v>
      </c>
      <c r="DY16" s="167">
        <v>-35.634599999999999</v>
      </c>
      <c r="DZ16" s="167">
        <v>-35.5364</v>
      </c>
      <c r="EA16" s="167">
        <v>-12.478199999999999</v>
      </c>
      <c r="EB16" s="167">
        <v>-28.277699999999999</v>
      </c>
      <c r="EC16" s="167">
        <v>-36.209099999999999</v>
      </c>
      <c r="ED16" s="167">
        <v>-36.387599999999999</v>
      </c>
      <c r="EE16" s="167">
        <v>-23.142900000000001</v>
      </c>
      <c r="EF16" s="167">
        <v>-29.0458</v>
      </c>
      <c r="EG16" s="167">
        <v>-14.242000000000001</v>
      </c>
      <c r="EH16" s="167">
        <v>-169.24100000000001</v>
      </c>
      <c r="EI16" s="167">
        <v>-1.0631999999999999</v>
      </c>
      <c r="EJ16" s="168"/>
      <c r="EK16" s="167">
        <v>-5.4393000000000002</v>
      </c>
      <c r="EL16" s="167">
        <v>-5.0757000000000003</v>
      </c>
      <c r="EM16" s="167">
        <v>12.182600000000001</v>
      </c>
      <c r="EN16" s="167">
        <v>4.9227999999999996</v>
      </c>
      <c r="EO16" s="168"/>
      <c r="EP16" s="167">
        <v>-8.1959999999999997</v>
      </c>
      <c r="EQ16" s="167">
        <v>-29.5242</v>
      </c>
      <c r="ER16" s="167">
        <v>-28.976700000000001</v>
      </c>
      <c r="ES16" s="167">
        <v>5.0038</v>
      </c>
      <c r="ET16" s="168"/>
      <c r="EU16" s="167">
        <v>-9.39</v>
      </c>
      <c r="EV16" s="167">
        <v>0</v>
      </c>
      <c r="EW16" s="167">
        <v>1.667</v>
      </c>
      <c r="EX16" s="167">
        <v>22.876100000000001</v>
      </c>
      <c r="EY16" s="167">
        <v>-11.0306</v>
      </c>
      <c r="EZ16" s="167">
        <v>-11.215999999999999</v>
      </c>
      <c r="FA16" s="167">
        <v>9.3648000000000007</v>
      </c>
      <c r="FB16" s="167">
        <v>11.4854</v>
      </c>
      <c r="FC16" s="167">
        <v>-23.601400000000002</v>
      </c>
      <c r="FD16" s="167">
        <v>4.9222999999999999</v>
      </c>
      <c r="FE16" s="168"/>
      <c r="FF16" s="167">
        <v>4.6877000000000004</v>
      </c>
      <c r="FG16" s="167">
        <v>0</v>
      </c>
      <c r="FH16" s="167">
        <v>0</v>
      </c>
      <c r="FI16" s="168"/>
      <c r="FJ16" s="167">
        <v>13.0616</v>
      </c>
      <c r="FK16" s="167">
        <v>12.8941</v>
      </c>
      <c r="FL16" s="167">
        <v>-18.922599999999999</v>
      </c>
      <c r="FM16" s="167">
        <v>22.233499999999999</v>
      </c>
      <c r="FN16" s="167">
        <v>22.648</v>
      </c>
      <c r="FO16" s="167">
        <v>-12.9282</v>
      </c>
      <c r="FP16" s="168"/>
      <c r="FQ16" s="167">
        <v>16.021999999999998</v>
      </c>
      <c r="FR16" s="167">
        <v>-14.27</v>
      </c>
      <c r="FS16" s="167">
        <v>-1.4186000000000001</v>
      </c>
      <c r="FT16" s="167">
        <v>0.16500000000000001</v>
      </c>
      <c r="FU16" s="167">
        <v>0.88</v>
      </c>
      <c r="FV16" s="167">
        <v>3.18</v>
      </c>
      <c r="FW16" s="167">
        <v>-16.6252</v>
      </c>
      <c r="FX16" s="168"/>
      <c r="FY16" s="167">
        <v>1.635</v>
      </c>
      <c r="FZ16" s="167">
        <v>0.21299999999999999</v>
      </c>
      <c r="GA16" s="168"/>
      <c r="GB16" s="167">
        <v>-3.59</v>
      </c>
      <c r="GC16" s="167">
        <v>0.30769999999999997</v>
      </c>
      <c r="GD16" s="167">
        <v>6.3875000000000002</v>
      </c>
      <c r="GE16" s="167">
        <v>-3.57</v>
      </c>
      <c r="GF16" s="167">
        <v>26.633199999999999</v>
      </c>
      <c r="GG16" s="168"/>
      <c r="GH16" s="167">
        <v>20.258700000000001</v>
      </c>
      <c r="GI16" s="167">
        <v>-4.2209000000000003</v>
      </c>
      <c r="GJ16" s="167">
        <v>-4.3779000000000003</v>
      </c>
      <c r="GK16" s="167">
        <v>1.6835</v>
      </c>
      <c r="GL16" s="168"/>
      <c r="GM16" s="168"/>
      <c r="GN16" s="167">
        <v>-12.356199999999999</v>
      </c>
      <c r="GO16" s="167">
        <v>-4.5129000000000001</v>
      </c>
      <c r="GP16" s="167">
        <v>1.0580000000000001</v>
      </c>
      <c r="GQ16" s="167">
        <v>-23.9573</v>
      </c>
      <c r="GR16" s="167">
        <v>6.9077999999999999</v>
      </c>
      <c r="GS16" s="167">
        <v>6.9782000000000002</v>
      </c>
      <c r="GT16" s="167">
        <v>98.028300000000002</v>
      </c>
      <c r="GU16" s="167">
        <v>-5.9078999999999997</v>
      </c>
      <c r="GV16" s="167">
        <v>-8.7149000000000001</v>
      </c>
      <c r="GW16" s="167">
        <v>7.1200999999999999</v>
      </c>
      <c r="GX16" s="167">
        <v>2.6850000000000001</v>
      </c>
      <c r="GY16" s="167">
        <v>4.7179000000000002</v>
      </c>
      <c r="GZ16" s="167">
        <v>4.7234999999999996</v>
      </c>
      <c r="HA16" s="167">
        <v>2</v>
      </c>
      <c r="HB16" s="167">
        <v>12.591100000000001</v>
      </c>
      <c r="HC16" s="167">
        <v>15.3317</v>
      </c>
      <c r="HD16" s="167">
        <v>3.77</v>
      </c>
      <c r="HE16" s="167">
        <v>-9.8305000000000007</v>
      </c>
      <c r="HF16" s="167">
        <v>-8.9491999999999994</v>
      </c>
      <c r="HG16" s="167">
        <v>23.1663</v>
      </c>
      <c r="HH16" s="167">
        <v>137.70320000000001</v>
      </c>
      <c r="HI16" s="167">
        <v>23.7805</v>
      </c>
      <c r="HJ16" s="167">
        <v>24.240500000000001</v>
      </c>
      <c r="HK16" s="167">
        <v>-8.7202999999999999</v>
      </c>
      <c r="HL16" s="168"/>
      <c r="HM16" s="167">
        <v>0</v>
      </c>
      <c r="HN16" s="167">
        <v>-9.6359999999999992</v>
      </c>
      <c r="HO16" s="168"/>
      <c r="HP16" s="168"/>
      <c r="HQ16" s="167">
        <v>-10.8588</v>
      </c>
      <c r="HR16" s="167">
        <v>-10.26</v>
      </c>
      <c r="HS16" s="167">
        <v>8.907</v>
      </c>
      <c r="HT16" s="167">
        <v>-11.085800000000001</v>
      </c>
      <c r="HU16" s="167">
        <v>25.44</v>
      </c>
      <c r="HV16" s="167">
        <v>25.34</v>
      </c>
      <c r="HW16" s="167">
        <v>-25.7</v>
      </c>
      <c r="HX16" s="167">
        <v>-25.9</v>
      </c>
      <c r="HY16" s="167">
        <v>1.1617999999999999</v>
      </c>
      <c r="HZ16" s="167">
        <v>-12.72</v>
      </c>
      <c r="IA16" s="167">
        <v>93.568100000000001</v>
      </c>
      <c r="IB16" s="167">
        <v>15.2094</v>
      </c>
      <c r="IC16" s="167">
        <v>15.148300000000001</v>
      </c>
      <c r="ID16" s="168"/>
      <c r="IE16" s="167">
        <v>-36.799999999999997</v>
      </c>
      <c r="IF16" s="167">
        <v>-4.5999999999999996</v>
      </c>
      <c r="IG16" s="167">
        <v>-5.5</v>
      </c>
      <c r="IH16" s="168"/>
      <c r="II16" s="167">
        <v>-18.0733</v>
      </c>
      <c r="IJ16" s="167">
        <v>-210.51939999999999</v>
      </c>
      <c r="IK16" s="167">
        <v>-21.386299999999999</v>
      </c>
      <c r="IL16" s="167">
        <v>-75.691500000000005</v>
      </c>
      <c r="IM16" s="167">
        <v>-59.116799999999998</v>
      </c>
      <c r="IN16" s="167">
        <v>-21.954799999999999</v>
      </c>
      <c r="IO16" s="167">
        <v>193.74629999999999</v>
      </c>
      <c r="IP16" s="167">
        <v>-28.128699999999998</v>
      </c>
      <c r="IQ16" s="167">
        <v>287.54160000000002</v>
      </c>
      <c r="IR16" s="167">
        <v>-23.841699999999999</v>
      </c>
      <c r="IS16" s="167">
        <v>136.4</v>
      </c>
      <c r="IT16" s="167">
        <v>16.054300000000001</v>
      </c>
      <c r="IU16" s="167">
        <v>16.604800000000001</v>
      </c>
      <c r="IV16" s="167">
        <v>-173.2422</v>
      </c>
      <c r="IW16" s="167">
        <v>-16.366099999999999</v>
      </c>
      <c r="IX16" s="167">
        <v>-93.170299999999997</v>
      </c>
      <c r="IY16" s="167">
        <v>-106.00449999999999</v>
      </c>
      <c r="IZ16" s="167">
        <v>115.8711</v>
      </c>
      <c r="JA16" s="167">
        <v>-1.0999000000000001</v>
      </c>
      <c r="JB16" s="168"/>
      <c r="JC16" s="167">
        <v>-4.6399999999999997</v>
      </c>
      <c r="JD16" s="167">
        <v>-1.405</v>
      </c>
      <c r="JE16" s="167">
        <v>-1.405</v>
      </c>
      <c r="JF16" s="167">
        <v>0.48</v>
      </c>
      <c r="JG16" s="168"/>
      <c r="JH16" s="167">
        <v>-1.9103000000000001</v>
      </c>
      <c r="JI16" s="167">
        <v>5.9499999999999997E-2</v>
      </c>
      <c r="JJ16" s="167">
        <v>13.2158</v>
      </c>
      <c r="JK16" s="167">
        <v>-5.9739000000000004</v>
      </c>
      <c r="JL16" s="167">
        <v>-12.2</v>
      </c>
      <c r="JM16" s="167">
        <v>-1.069</v>
      </c>
      <c r="JN16" s="167">
        <v>-0.73599999999999999</v>
      </c>
      <c r="JO16" s="168"/>
      <c r="JP16" s="168"/>
      <c r="JQ16" s="167">
        <v>3.7982999999999998</v>
      </c>
      <c r="JR16" s="167">
        <v>3.8294000000000001</v>
      </c>
      <c r="JS16" s="167">
        <v>4.3768000000000002</v>
      </c>
      <c r="JT16" s="168"/>
      <c r="JU16" s="167">
        <v>23.6</v>
      </c>
      <c r="JV16" s="167">
        <v>3.6882999999999999</v>
      </c>
      <c r="JW16" s="167">
        <v>-0.09</v>
      </c>
      <c r="JX16" s="168"/>
      <c r="JY16" s="167">
        <v>-10.6594</v>
      </c>
      <c r="JZ16" s="167">
        <v>-3.1023000000000001</v>
      </c>
      <c r="KA16" s="167">
        <v>-23.9665</v>
      </c>
      <c r="KB16" s="167">
        <v>-7.9316000000000004</v>
      </c>
      <c r="KC16" s="167">
        <v>-3.7770999999999999</v>
      </c>
      <c r="KD16" s="167">
        <v>-23.257899999999999</v>
      </c>
      <c r="KE16" s="167">
        <v>-4.1109999999999998</v>
      </c>
      <c r="KF16" s="167">
        <v>-25.6</v>
      </c>
      <c r="KG16" s="167">
        <v>9</v>
      </c>
      <c r="KH16" s="167">
        <v>62.355600000000003</v>
      </c>
      <c r="KI16" s="167">
        <v>-124.14660000000001</v>
      </c>
    </row>
    <row r="17" spans="1:295" ht="18" customHeight="1" x14ac:dyDescent="0.25">
      <c r="A17" s="159" t="s">
        <v>72</v>
      </c>
      <c r="B17" s="159" t="s">
        <v>763</v>
      </c>
      <c r="C17" s="160">
        <v>0</v>
      </c>
      <c r="D17" s="161">
        <v>3.3668</v>
      </c>
      <c r="E17" s="161">
        <v>-8.5510000000000002</v>
      </c>
      <c r="F17" s="161">
        <v>3.2258</v>
      </c>
      <c r="G17" s="161">
        <v>7.3197999999999999</v>
      </c>
      <c r="H17" s="162"/>
      <c r="I17" s="161">
        <v>7.9382000000000001</v>
      </c>
      <c r="J17" s="162"/>
      <c r="K17" s="161">
        <v>4.9973000000000001</v>
      </c>
      <c r="L17" s="161">
        <v>1.1559999999999999</v>
      </c>
      <c r="M17" s="161">
        <v>2.5901999999999998</v>
      </c>
      <c r="N17" s="161">
        <v>0</v>
      </c>
      <c r="O17" s="162"/>
      <c r="P17" s="161">
        <v>-6.6</v>
      </c>
      <c r="Q17" s="161">
        <v>-0.82799999999999996</v>
      </c>
      <c r="R17" s="162"/>
      <c r="S17" s="161">
        <v>2.9681000000000002</v>
      </c>
      <c r="T17" s="161">
        <v>2.5678000000000001</v>
      </c>
      <c r="U17" s="161">
        <v>1.0844</v>
      </c>
      <c r="V17" s="161">
        <v>0.9466</v>
      </c>
      <c r="W17" s="161">
        <v>2.1688000000000001</v>
      </c>
      <c r="X17" s="161">
        <v>1.2181999999999999</v>
      </c>
      <c r="Y17" s="161">
        <v>-1.6850000000000001</v>
      </c>
      <c r="Z17" s="161">
        <v>2.5213000000000001</v>
      </c>
      <c r="AA17" s="162"/>
      <c r="AB17" s="161">
        <v>-1.2498</v>
      </c>
      <c r="AC17" s="161">
        <v>-1.05</v>
      </c>
      <c r="AD17" s="161">
        <v>-1.0109999999999999</v>
      </c>
      <c r="AE17" s="161">
        <v>2.399</v>
      </c>
      <c r="AF17" s="161">
        <v>-22.2</v>
      </c>
      <c r="AG17" s="161">
        <v>-19.8</v>
      </c>
      <c r="AH17" s="162"/>
      <c r="AI17" s="162"/>
      <c r="AJ17" s="161">
        <v>-17.260000000000002</v>
      </c>
      <c r="AK17" s="161">
        <v>-17.29</v>
      </c>
      <c r="AL17" s="161">
        <v>-10</v>
      </c>
      <c r="AM17" s="161">
        <v>-10.119999999999999</v>
      </c>
      <c r="AN17" s="161">
        <v>-10.130000000000001</v>
      </c>
      <c r="AO17" s="161">
        <v>0.503</v>
      </c>
      <c r="AP17" s="161">
        <v>3.8895</v>
      </c>
      <c r="AQ17" s="161">
        <v>12.108000000000001</v>
      </c>
      <c r="AR17" s="161">
        <v>13.558199999999999</v>
      </c>
      <c r="AS17" s="161">
        <v>-22.733499999999999</v>
      </c>
      <c r="AT17" s="161">
        <v>-17.950500000000002</v>
      </c>
      <c r="AU17" s="161">
        <v>-17.289100000000001</v>
      </c>
      <c r="AV17" s="161">
        <v>1.4127000000000001</v>
      </c>
      <c r="AW17" s="161">
        <v>1.4471000000000001</v>
      </c>
      <c r="AX17" s="161">
        <v>-15.4053</v>
      </c>
      <c r="AY17" s="161">
        <v>-12.994</v>
      </c>
      <c r="AZ17" s="161">
        <v>0.40689999999999998</v>
      </c>
      <c r="BA17" s="161">
        <v>2.1160000000000001</v>
      </c>
      <c r="BB17" s="161">
        <v>57.8797</v>
      </c>
      <c r="BC17" s="161">
        <v>10.491</v>
      </c>
      <c r="BD17" s="161">
        <v>-6.4</v>
      </c>
      <c r="BE17" s="161">
        <v>-6.8</v>
      </c>
      <c r="BF17" s="161">
        <v>-21.5989</v>
      </c>
      <c r="BG17" s="161">
        <v>-20.973199999999999</v>
      </c>
      <c r="BH17" s="161">
        <v>-1.5102</v>
      </c>
      <c r="BI17" s="162"/>
      <c r="BJ17" s="161">
        <v>-0.20519999999999999</v>
      </c>
      <c r="BK17" s="161">
        <v>0.28710000000000002</v>
      </c>
      <c r="BL17" s="162"/>
      <c r="BM17" s="161">
        <v>-0.60650000000000004</v>
      </c>
      <c r="BN17" s="161">
        <v>-120.0903</v>
      </c>
      <c r="BO17" s="161">
        <v>53.1327</v>
      </c>
      <c r="BP17" s="161">
        <v>53.0717</v>
      </c>
      <c r="BQ17" s="161">
        <v>94.678200000000004</v>
      </c>
      <c r="BR17" s="161">
        <v>-146.2894</v>
      </c>
      <c r="BS17" s="162"/>
      <c r="BT17" s="162"/>
      <c r="BU17" s="162"/>
      <c r="BV17" s="162"/>
      <c r="BW17" s="161">
        <v>6.35</v>
      </c>
      <c r="BX17" s="162"/>
      <c r="BY17" s="161">
        <v>-17.77</v>
      </c>
      <c r="BZ17" s="161">
        <v>-6.09</v>
      </c>
      <c r="CA17" s="161">
        <v>-24.376000000000001</v>
      </c>
      <c r="CB17" s="161">
        <v>-24.1081</v>
      </c>
      <c r="CC17" s="161">
        <v>28.6069</v>
      </c>
      <c r="CD17" s="161">
        <v>28.349900000000002</v>
      </c>
      <c r="CE17" s="161">
        <v>-4.0503999999999998</v>
      </c>
      <c r="CF17" s="161">
        <v>15.976000000000001</v>
      </c>
      <c r="CG17" s="161">
        <v>16.0809</v>
      </c>
      <c r="CH17" s="161">
        <v>-0.53369999999999995</v>
      </c>
      <c r="CI17" s="162"/>
      <c r="CJ17" s="162"/>
      <c r="CK17" s="162"/>
      <c r="CL17" s="161">
        <v>10.199999999999999</v>
      </c>
      <c r="CM17" s="161">
        <v>7.5</v>
      </c>
      <c r="CN17" s="161">
        <v>-0.28999999999999998</v>
      </c>
      <c r="CO17" s="161">
        <v>31.7164</v>
      </c>
      <c r="CP17" s="161">
        <v>32.065600000000003</v>
      </c>
      <c r="CQ17" s="161">
        <v>29.988800000000001</v>
      </c>
      <c r="CR17" s="161">
        <v>111.49939999999999</v>
      </c>
      <c r="CS17" s="161">
        <v>111.34050000000001</v>
      </c>
      <c r="CT17" s="161">
        <v>-24.050699999999999</v>
      </c>
      <c r="CU17" s="161">
        <v>-89.085499999999996</v>
      </c>
      <c r="CV17" s="161">
        <v>-25.578099999999999</v>
      </c>
      <c r="CW17" s="161">
        <v>1.4939</v>
      </c>
      <c r="CX17" s="161">
        <v>22.42</v>
      </c>
      <c r="CY17" s="161">
        <v>8.16</v>
      </c>
      <c r="CZ17" s="161">
        <v>2.1924000000000001</v>
      </c>
      <c r="DA17" s="161">
        <v>2.5421</v>
      </c>
      <c r="DB17" s="161">
        <v>-4.66</v>
      </c>
      <c r="DC17" s="162"/>
      <c r="DD17" s="162"/>
      <c r="DE17" s="162"/>
      <c r="DF17" s="161">
        <v>19.179099999999998</v>
      </c>
      <c r="DG17" s="162"/>
      <c r="DH17" s="161">
        <v>-2.1198999999999999</v>
      </c>
      <c r="DI17" s="162"/>
      <c r="DJ17" s="162"/>
      <c r="DK17" s="161">
        <v>-4.4324000000000003</v>
      </c>
      <c r="DL17" s="161">
        <v>-4.1142000000000003</v>
      </c>
      <c r="DM17" s="161">
        <v>2.5284</v>
      </c>
      <c r="DN17" s="161">
        <v>1.1191</v>
      </c>
      <c r="DO17" s="161">
        <v>-4</v>
      </c>
      <c r="DP17" s="162"/>
      <c r="DQ17" s="162"/>
      <c r="DR17" s="161">
        <v>-20.2362</v>
      </c>
      <c r="DS17" s="161">
        <v>-2.15</v>
      </c>
      <c r="DT17" s="161">
        <v>-2.2200000000000002</v>
      </c>
      <c r="DU17" s="161">
        <v>2.2200000000000002</v>
      </c>
      <c r="DV17" s="161">
        <v>15.62</v>
      </c>
      <c r="DW17" s="161">
        <v>-20.545500000000001</v>
      </c>
      <c r="DX17" s="161">
        <v>-10.927300000000001</v>
      </c>
      <c r="DY17" s="161">
        <v>-33.9527</v>
      </c>
      <c r="DZ17" s="161">
        <v>-33.954500000000003</v>
      </c>
      <c r="EA17" s="161">
        <v>-10.716699999999999</v>
      </c>
      <c r="EB17" s="161">
        <v>-25.707599999999999</v>
      </c>
      <c r="EC17" s="161">
        <v>-34.345700000000001</v>
      </c>
      <c r="ED17" s="161">
        <v>-34.453200000000002</v>
      </c>
      <c r="EE17" s="161">
        <v>-24.2393</v>
      </c>
      <c r="EF17" s="161">
        <v>-30.172999999999998</v>
      </c>
      <c r="EG17" s="161">
        <v>-13.635999999999999</v>
      </c>
      <c r="EH17" s="161">
        <v>-169.4494</v>
      </c>
      <c r="EI17" s="161">
        <v>3.6882999999999999</v>
      </c>
      <c r="EJ17" s="162"/>
      <c r="EK17" s="161">
        <v>-5.5522999999999998</v>
      </c>
      <c r="EL17" s="161">
        <v>-5.3823999999999996</v>
      </c>
      <c r="EM17" s="161">
        <v>11.9809</v>
      </c>
      <c r="EN17" s="161">
        <v>4.7553999999999998</v>
      </c>
      <c r="EO17" s="162"/>
      <c r="EP17" s="161">
        <v>-10.756</v>
      </c>
      <c r="EQ17" s="161">
        <v>-29.297899999999998</v>
      </c>
      <c r="ER17" s="161">
        <v>-28.766100000000002</v>
      </c>
      <c r="ES17" s="161">
        <v>5.7230999999999996</v>
      </c>
      <c r="ET17" s="162"/>
      <c r="EU17" s="161">
        <v>-9.2100000000000009</v>
      </c>
      <c r="EV17" s="161">
        <v>0.1</v>
      </c>
      <c r="EW17" s="161">
        <v>1.7198</v>
      </c>
      <c r="EX17" s="161">
        <v>22.855399999999999</v>
      </c>
      <c r="EY17" s="161">
        <v>-10.1677</v>
      </c>
      <c r="EZ17" s="161">
        <v>-10.3744</v>
      </c>
      <c r="FA17" s="161">
        <v>8.6645000000000003</v>
      </c>
      <c r="FB17" s="161">
        <v>12.738</v>
      </c>
      <c r="FC17" s="161">
        <v>-23.309899999999999</v>
      </c>
      <c r="FD17" s="161">
        <v>4.8794000000000004</v>
      </c>
      <c r="FE17" s="162"/>
      <c r="FF17" s="161">
        <v>4.5643000000000002</v>
      </c>
      <c r="FG17" s="161">
        <v>3.8765000000000001</v>
      </c>
      <c r="FH17" s="161">
        <v>4.5331000000000001</v>
      </c>
      <c r="FI17" s="161">
        <v>3.5236999999999998</v>
      </c>
      <c r="FJ17" s="161">
        <v>11.8894</v>
      </c>
      <c r="FK17" s="161">
        <v>13.0616</v>
      </c>
      <c r="FL17" s="161">
        <v>-21.769300000000001</v>
      </c>
      <c r="FM17" s="161">
        <v>21.6084</v>
      </c>
      <c r="FN17" s="161">
        <v>21.623000000000001</v>
      </c>
      <c r="FO17" s="161">
        <v>-14.741400000000001</v>
      </c>
      <c r="FP17" s="162"/>
      <c r="FQ17" s="161">
        <v>16.622599999999998</v>
      </c>
      <c r="FR17" s="161">
        <v>-14.11</v>
      </c>
      <c r="FS17" s="161">
        <v>-2.0211000000000001</v>
      </c>
      <c r="FT17" s="161">
        <v>0.16500000000000001</v>
      </c>
      <c r="FU17" s="161">
        <v>1.1399999999999999</v>
      </c>
      <c r="FV17" s="161">
        <v>1.67</v>
      </c>
      <c r="FW17" s="161">
        <v>-17.052800000000001</v>
      </c>
      <c r="FX17" s="162"/>
      <c r="FY17" s="161">
        <v>1.718</v>
      </c>
      <c r="FZ17" s="161">
        <v>0.219</v>
      </c>
      <c r="GA17" s="162"/>
      <c r="GB17" s="161">
        <v>-3.33</v>
      </c>
      <c r="GC17" s="161">
        <v>0.93740000000000001</v>
      </c>
      <c r="GD17" s="161">
        <v>7.3308</v>
      </c>
      <c r="GE17" s="161">
        <v>-3.63</v>
      </c>
      <c r="GF17" s="161">
        <v>26.613800000000001</v>
      </c>
      <c r="GG17" s="162"/>
      <c r="GH17" s="161">
        <v>20.259</v>
      </c>
      <c r="GI17" s="161">
        <v>-4.173</v>
      </c>
      <c r="GJ17" s="161">
        <v>-4.5101000000000004</v>
      </c>
      <c r="GK17" s="161">
        <v>1.7111000000000001</v>
      </c>
      <c r="GL17" s="162"/>
      <c r="GM17" s="162"/>
      <c r="GN17" s="161">
        <v>-11.8706</v>
      </c>
      <c r="GO17" s="161">
        <v>-4.0004</v>
      </c>
      <c r="GP17" s="161">
        <v>1.4207000000000001</v>
      </c>
      <c r="GQ17" s="161">
        <v>-24.206199999999999</v>
      </c>
      <c r="GR17" s="161">
        <v>7.3601000000000001</v>
      </c>
      <c r="GS17" s="161">
        <v>7.7125000000000004</v>
      </c>
      <c r="GT17" s="161">
        <v>94.934399999999997</v>
      </c>
      <c r="GU17" s="161">
        <v>-5.9382999999999999</v>
      </c>
      <c r="GV17" s="161">
        <v>-8.6891999999999996</v>
      </c>
      <c r="GW17" s="161">
        <v>6.9028</v>
      </c>
      <c r="GX17" s="161">
        <v>3.5712999999999999</v>
      </c>
      <c r="GY17" s="161">
        <v>4.7838000000000003</v>
      </c>
      <c r="GZ17" s="161">
        <v>4.7393000000000001</v>
      </c>
      <c r="HA17" s="161">
        <v>3</v>
      </c>
      <c r="HB17" s="161">
        <v>14.5831</v>
      </c>
      <c r="HC17" s="161">
        <v>15.037699999999999</v>
      </c>
      <c r="HD17" s="161">
        <v>4.1900000000000004</v>
      </c>
      <c r="HE17" s="161">
        <v>-9.6989999999999998</v>
      </c>
      <c r="HF17" s="161">
        <v>-12.4849</v>
      </c>
      <c r="HG17" s="161">
        <v>21.964700000000001</v>
      </c>
      <c r="HH17" s="161">
        <v>139.1576</v>
      </c>
      <c r="HI17" s="161">
        <v>25.761900000000001</v>
      </c>
      <c r="HJ17" s="161">
        <v>26.209099999999999</v>
      </c>
      <c r="HK17" s="161">
        <v>-8.6394000000000002</v>
      </c>
      <c r="HL17" s="162"/>
      <c r="HM17" s="161">
        <v>-9.8459000000000003</v>
      </c>
      <c r="HN17" s="161">
        <v>0</v>
      </c>
      <c r="HO17" s="162"/>
      <c r="HP17" s="162"/>
      <c r="HQ17" s="161">
        <v>-10.139200000000001</v>
      </c>
      <c r="HR17" s="161">
        <v>-9.4745000000000008</v>
      </c>
      <c r="HS17" s="161">
        <v>8.4428000000000001</v>
      </c>
      <c r="HT17" s="161">
        <v>-11.586600000000001</v>
      </c>
      <c r="HU17" s="161">
        <v>25.22</v>
      </c>
      <c r="HV17" s="161">
        <v>25.44</v>
      </c>
      <c r="HW17" s="161">
        <v>-25.8</v>
      </c>
      <c r="HX17" s="161">
        <v>-25.3</v>
      </c>
      <c r="HY17" s="161">
        <v>1.3724000000000001</v>
      </c>
      <c r="HZ17" s="161">
        <v>-12.72</v>
      </c>
      <c r="IA17" s="161">
        <v>90.046800000000005</v>
      </c>
      <c r="IB17" s="161">
        <v>20.202200000000001</v>
      </c>
      <c r="IC17" s="161">
        <v>20.130600000000001</v>
      </c>
      <c r="ID17" s="161">
        <v>-19.899999999999999</v>
      </c>
      <c r="IE17" s="161">
        <v>-36.700000000000003</v>
      </c>
      <c r="IF17" s="161">
        <v>-5.4</v>
      </c>
      <c r="IG17" s="161">
        <v>-6</v>
      </c>
      <c r="IH17" s="161">
        <v>-18.102</v>
      </c>
      <c r="II17" s="161">
        <v>-17.852599999999999</v>
      </c>
      <c r="IJ17" s="161">
        <v>-209.99199999999999</v>
      </c>
      <c r="IK17" s="161">
        <v>-22.555399999999999</v>
      </c>
      <c r="IL17" s="161">
        <v>-70.503699999999995</v>
      </c>
      <c r="IM17" s="161">
        <v>-55.796599999999998</v>
      </c>
      <c r="IN17" s="161">
        <v>-20.573899999999998</v>
      </c>
      <c r="IO17" s="161">
        <v>197.04140000000001</v>
      </c>
      <c r="IP17" s="161">
        <v>-29.751000000000001</v>
      </c>
      <c r="IQ17" s="161">
        <v>281.3458</v>
      </c>
      <c r="IR17" s="161">
        <v>-22.124099999999999</v>
      </c>
      <c r="IS17" s="161">
        <v>138.1123</v>
      </c>
      <c r="IT17" s="161">
        <v>21.329499999999999</v>
      </c>
      <c r="IU17" s="161">
        <v>19.578199999999999</v>
      </c>
      <c r="IV17" s="161">
        <v>-166.92920000000001</v>
      </c>
      <c r="IW17" s="161">
        <v>-10.7521</v>
      </c>
      <c r="IX17" s="161">
        <v>-91.6631</v>
      </c>
      <c r="IY17" s="161">
        <v>-102.642</v>
      </c>
      <c r="IZ17" s="161">
        <v>113.22020000000001</v>
      </c>
      <c r="JA17" s="161">
        <v>0.32840000000000003</v>
      </c>
      <c r="JB17" s="162"/>
      <c r="JC17" s="161">
        <v>-4.8</v>
      </c>
      <c r="JD17" s="161">
        <v>-1.2370000000000001</v>
      </c>
      <c r="JE17" s="161">
        <v>-1.2450000000000001</v>
      </c>
      <c r="JF17" s="161">
        <v>0.56000000000000005</v>
      </c>
      <c r="JG17" s="162"/>
      <c r="JH17" s="161">
        <v>-2.6265999999999998</v>
      </c>
      <c r="JI17" s="161">
        <v>5.9499999999999997E-2</v>
      </c>
      <c r="JJ17" s="161">
        <v>13.0694</v>
      </c>
      <c r="JK17" s="161">
        <v>-6.0929000000000002</v>
      </c>
      <c r="JL17" s="161">
        <v>-12.5</v>
      </c>
      <c r="JM17" s="161">
        <v>-2.6989999999999998</v>
      </c>
      <c r="JN17" s="161">
        <v>-1.909</v>
      </c>
      <c r="JO17" s="162"/>
      <c r="JP17" s="162"/>
      <c r="JQ17" s="161">
        <v>3.9075000000000002</v>
      </c>
      <c r="JR17" s="161">
        <v>4.4020999999999999</v>
      </c>
      <c r="JS17" s="161">
        <v>3.7566999999999999</v>
      </c>
      <c r="JT17" s="162"/>
      <c r="JU17" s="161">
        <v>23.3</v>
      </c>
      <c r="JV17" s="161">
        <v>3.5476999999999999</v>
      </c>
      <c r="JW17" s="161">
        <v>-0.09</v>
      </c>
      <c r="JX17" s="162"/>
      <c r="JY17" s="161">
        <v>-10.119999999999999</v>
      </c>
      <c r="JZ17" s="161">
        <v>-2.2212000000000001</v>
      </c>
      <c r="KA17" s="161">
        <v>-23.953800000000001</v>
      </c>
      <c r="KB17" s="161">
        <v>-8.6686999999999994</v>
      </c>
      <c r="KC17" s="161">
        <v>-4.3989000000000003</v>
      </c>
      <c r="KD17" s="161">
        <v>-23.023399999999999</v>
      </c>
      <c r="KE17" s="161">
        <v>-4.3773</v>
      </c>
      <c r="KF17" s="161">
        <v>-26.6</v>
      </c>
      <c r="KG17" s="161">
        <v>9.4</v>
      </c>
      <c r="KH17" s="161">
        <v>65.382499999999993</v>
      </c>
      <c r="KI17" s="161">
        <v>-128.19069999999999</v>
      </c>
    </row>
    <row r="18" spans="1:295" ht="18" customHeight="1" x14ac:dyDescent="0.25">
      <c r="A18" s="159" t="s">
        <v>72</v>
      </c>
      <c r="B18" s="159" t="s">
        <v>764</v>
      </c>
      <c r="C18" s="163">
        <v>0</v>
      </c>
      <c r="D18" s="164">
        <v>3.5486</v>
      </c>
      <c r="E18" s="164">
        <v>-8.5310000000000006</v>
      </c>
      <c r="F18" s="164">
        <v>2.6932999999999998</v>
      </c>
      <c r="G18" s="164">
        <v>8.0204000000000004</v>
      </c>
      <c r="H18" s="165"/>
      <c r="I18" s="164">
        <v>7.8570000000000002</v>
      </c>
      <c r="J18" s="165"/>
      <c r="K18" s="164">
        <v>5.0317999999999996</v>
      </c>
      <c r="L18" s="164">
        <v>1.1539999999999999</v>
      </c>
      <c r="M18" s="164">
        <v>2.6015999999999999</v>
      </c>
      <c r="N18" s="165"/>
      <c r="O18" s="165"/>
      <c r="P18" s="165"/>
      <c r="Q18" s="165"/>
      <c r="R18" s="165"/>
      <c r="S18" s="164">
        <v>2.9081000000000001</v>
      </c>
      <c r="T18" s="164">
        <v>2.1089000000000002</v>
      </c>
      <c r="U18" s="164">
        <v>1.1604000000000001</v>
      </c>
      <c r="V18" s="164">
        <v>0.97799999999999998</v>
      </c>
      <c r="W18" s="164">
        <v>2.3649</v>
      </c>
      <c r="X18" s="164">
        <v>1.1858</v>
      </c>
      <c r="Y18" s="164">
        <v>-1.7031000000000001</v>
      </c>
      <c r="Z18" s="164">
        <v>2.5868000000000002</v>
      </c>
      <c r="AA18" s="165"/>
      <c r="AB18" s="164">
        <v>-1.1714</v>
      </c>
      <c r="AC18" s="165"/>
      <c r="AD18" s="165"/>
      <c r="AE18" s="164">
        <v>2.589</v>
      </c>
      <c r="AF18" s="164">
        <v>-22.2</v>
      </c>
      <c r="AG18" s="164">
        <v>-17.600000000000001</v>
      </c>
      <c r="AH18" s="165"/>
      <c r="AI18" s="165"/>
      <c r="AJ18" s="165"/>
      <c r="AK18" s="165"/>
      <c r="AL18" s="165"/>
      <c r="AM18" s="164">
        <v>-10.29</v>
      </c>
      <c r="AN18" s="164">
        <v>-10.31</v>
      </c>
      <c r="AO18" s="164">
        <v>0.2873</v>
      </c>
      <c r="AP18" s="164">
        <v>3.9590999999999998</v>
      </c>
      <c r="AQ18" s="164">
        <v>11.370699999999999</v>
      </c>
      <c r="AR18" s="164">
        <v>13.1782</v>
      </c>
      <c r="AS18" s="164">
        <v>-22.828700000000001</v>
      </c>
      <c r="AT18" s="164">
        <v>-17.4147</v>
      </c>
      <c r="AU18" s="164">
        <v>-16.991599999999998</v>
      </c>
      <c r="AV18" s="164">
        <v>2.4146000000000001</v>
      </c>
      <c r="AW18" s="164">
        <v>2.4895999999999998</v>
      </c>
      <c r="AX18" s="164">
        <v>-15.6732</v>
      </c>
      <c r="AY18" s="164">
        <v>-13.797800000000001</v>
      </c>
      <c r="AZ18" s="164">
        <v>0.40689999999999998</v>
      </c>
      <c r="BA18" s="164">
        <v>2.64</v>
      </c>
      <c r="BB18" s="164">
        <v>61.193100000000001</v>
      </c>
      <c r="BC18" s="164">
        <v>9.5894999999999992</v>
      </c>
      <c r="BD18" s="164">
        <v>-6.2</v>
      </c>
      <c r="BE18" s="164">
        <v>-6.6</v>
      </c>
      <c r="BF18" s="164">
        <v>-21.196899999999999</v>
      </c>
      <c r="BG18" s="164">
        <v>-21.0001</v>
      </c>
      <c r="BH18" s="164">
        <v>-1.6611</v>
      </c>
      <c r="BI18" s="165"/>
      <c r="BJ18" s="164">
        <v>-0.18579999999999999</v>
      </c>
      <c r="BK18" s="164">
        <v>0.2261</v>
      </c>
      <c r="BL18" s="165"/>
      <c r="BM18" s="164">
        <v>-0.74529999999999996</v>
      </c>
      <c r="BN18" s="164">
        <v>-114.3528</v>
      </c>
      <c r="BO18" s="164">
        <v>51.850900000000003</v>
      </c>
      <c r="BP18" s="164">
        <v>51.850900000000003</v>
      </c>
      <c r="BQ18" s="164">
        <v>95.839799999999997</v>
      </c>
      <c r="BR18" s="164">
        <v>-143.20650000000001</v>
      </c>
      <c r="BS18" s="165"/>
      <c r="BT18" s="165"/>
      <c r="BU18" s="165"/>
      <c r="BV18" s="164">
        <v>8.2829999999999995</v>
      </c>
      <c r="BW18" s="164">
        <v>6.55</v>
      </c>
      <c r="BX18" s="165"/>
      <c r="BY18" s="164">
        <v>-17.489999999999998</v>
      </c>
      <c r="BZ18" s="164">
        <v>-6.05</v>
      </c>
      <c r="CA18" s="164">
        <v>-25.1797</v>
      </c>
      <c r="CB18" s="164">
        <v>-25.313700000000001</v>
      </c>
      <c r="CC18" s="164">
        <v>29.675000000000001</v>
      </c>
      <c r="CD18" s="164">
        <v>29.269400000000001</v>
      </c>
      <c r="CE18" s="164">
        <v>-3.2210999999999999</v>
      </c>
      <c r="CF18" s="164">
        <v>15.1365</v>
      </c>
      <c r="CG18" s="164">
        <v>14.9048</v>
      </c>
      <c r="CH18" s="164">
        <v>-0.1038</v>
      </c>
      <c r="CI18" s="165"/>
      <c r="CJ18" s="165"/>
      <c r="CK18" s="165"/>
      <c r="CL18" s="164">
        <v>11.2</v>
      </c>
      <c r="CM18" s="164">
        <v>8.3000000000000007</v>
      </c>
      <c r="CN18" s="164">
        <v>-0.4</v>
      </c>
      <c r="CO18" s="164">
        <v>32.194899999999997</v>
      </c>
      <c r="CP18" s="164">
        <v>32.600900000000003</v>
      </c>
      <c r="CQ18" s="164">
        <v>30.909500000000001</v>
      </c>
      <c r="CR18" s="164">
        <v>109.857</v>
      </c>
      <c r="CS18" s="164">
        <v>110.4342</v>
      </c>
      <c r="CT18" s="164">
        <v>-23.275700000000001</v>
      </c>
      <c r="CU18" s="164">
        <v>-88.076300000000003</v>
      </c>
      <c r="CV18" s="164">
        <v>-24.831600000000002</v>
      </c>
      <c r="CW18" s="164">
        <v>1.3130999999999999</v>
      </c>
      <c r="CX18" s="164">
        <v>18.59</v>
      </c>
      <c r="CY18" s="164">
        <v>5.0599999999999996</v>
      </c>
      <c r="CZ18" s="164">
        <v>2.1924000000000001</v>
      </c>
      <c r="DA18" s="164">
        <v>2.5421</v>
      </c>
      <c r="DB18" s="164">
        <v>-4.4800000000000004</v>
      </c>
      <c r="DC18" s="165"/>
      <c r="DD18" s="165"/>
      <c r="DE18" s="165"/>
      <c r="DF18" s="164">
        <v>20.863499999999998</v>
      </c>
      <c r="DG18" s="165"/>
      <c r="DH18" s="164">
        <v>-2.0095000000000001</v>
      </c>
      <c r="DI18" s="165"/>
      <c r="DJ18" s="165"/>
      <c r="DK18" s="164">
        <v>-4.2053000000000003</v>
      </c>
      <c r="DL18" s="164">
        <v>-3.9272</v>
      </c>
      <c r="DM18" s="164">
        <v>2.0552000000000001</v>
      </c>
      <c r="DN18" s="164">
        <v>1.1191</v>
      </c>
      <c r="DO18" s="164">
        <v>-3.86</v>
      </c>
      <c r="DP18" s="165"/>
      <c r="DQ18" s="165"/>
      <c r="DR18" s="164">
        <v>-21.2912</v>
      </c>
      <c r="DS18" s="164">
        <v>-1.18</v>
      </c>
      <c r="DT18" s="164">
        <v>-1.21</v>
      </c>
      <c r="DU18" s="164">
        <v>2.42</v>
      </c>
      <c r="DV18" s="164">
        <v>14.69</v>
      </c>
      <c r="DW18" s="164">
        <v>-20</v>
      </c>
      <c r="DX18" s="164">
        <v>-10.0182</v>
      </c>
      <c r="DY18" s="164">
        <v>-35.330500000000001</v>
      </c>
      <c r="DZ18" s="164">
        <v>-34.863599999999998</v>
      </c>
      <c r="EA18" s="164">
        <v>-11.1912</v>
      </c>
      <c r="EB18" s="164">
        <v>-26.293099999999999</v>
      </c>
      <c r="EC18" s="164">
        <v>-34.536499999999997</v>
      </c>
      <c r="ED18" s="164">
        <v>-34.961500000000001</v>
      </c>
      <c r="EE18" s="164">
        <v>-25.1173</v>
      </c>
      <c r="EF18" s="164">
        <v>-30.544599999999999</v>
      </c>
      <c r="EG18" s="164">
        <v>-12.911</v>
      </c>
      <c r="EH18" s="164">
        <v>-168.03280000000001</v>
      </c>
      <c r="EI18" s="164">
        <v>4.2636000000000003</v>
      </c>
      <c r="EJ18" s="165"/>
      <c r="EK18" s="164">
        <v>-5.8353999999999999</v>
      </c>
      <c r="EL18" s="164">
        <v>-5.3239999999999998</v>
      </c>
      <c r="EM18" s="164">
        <v>12.4817</v>
      </c>
      <c r="EN18" s="164">
        <v>3.8677000000000001</v>
      </c>
      <c r="EO18" s="165"/>
      <c r="EP18" s="164">
        <v>-9.7319999999999993</v>
      </c>
      <c r="EQ18" s="164">
        <v>-29.491599999999998</v>
      </c>
      <c r="ER18" s="164">
        <v>-29.155899999999999</v>
      </c>
      <c r="ES18" s="164">
        <v>6.0616000000000003</v>
      </c>
      <c r="ET18" s="165"/>
      <c r="EU18" s="164">
        <v>-8.7100000000000009</v>
      </c>
      <c r="EV18" s="164">
        <v>-0.1</v>
      </c>
      <c r="EW18" s="164">
        <v>1.8233999999999999</v>
      </c>
      <c r="EX18" s="164">
        <v>21.1706</v>
      </c>
      <c r="EY18" s="164">
        <v>-9.8237000000000005</v>
      </c>
      <c r="EZ18" s="164">
        <v>-10.078799999999999</v>
      </c>
      <c r="FA18" s="164">
        <v>8.5275999999999996</v>
      </c>
      <c r="FB18" s="164">
        <v>12.9323</v>
      </c>
      <c r="FC18" s="164">
        <v>-23.365500000000001</v>
      </c>
      <c r="FD18" s="164">
        <v>4.7561999999999998</v>
      </c>
      <c r="FE18" s="165"/>
      <c r="FF18" s="164">
        <v>4.5708000000000002</v>
      </c>
      <c r="FG18" s="164">
        <v>3.7233999999999998</v>
      </c>
      <c r="FH18" s="164">
        <v>5.0041000000000002</v>
      </c>
      <c r="FI18" s="164">
        <v>3.0716999999999999</v>
      </c>
      <c r="FJ18" s="164">
        <v>13.3965</v>
      </c>
      <c r="FK18" s="164">
        <v>13.564</v>
      </c>
      <c r="FL18" s="164">
        <v>-22.6066</v>
      </c>
      <c r="FM18" s="164">
        <v>22.27</v>
      </c>
      <c r="FN18" s="164">
        <v>22.418800000000001</v>
      </c>
      <c r="FO18" s="164">
        <v>-15.676</v>
      </c>
      <c r="FP18" s="165"/>
      <c r="FQ18" s="164">
        <v>15.602</v>
      </c>
      <c r="FR18" s="164">
        <v>-14.91</v>
      </c>
      <c r="FS18" s="164">
        <v>-2.5081000000000002</v>
      </c>
      <c r="FT18" s="164">
        <v>0.1641</v>
      </c>
      <c r="FU18" s="164">
        <v>1.75</v>
      </c>
      <c r="FV18" s="164">
        <v>1.64</v>
      </c>
      <c r="FW18" s="164">
        <v>-16.592199999999998</v>
      </c>
      <c r="FX18" s="165"/>
      <c r="FY18" s="164">
        <v>1.665</v>
      </c>
      <c r="FZ18" s="164">
        <v>0.23200000000000001</v>
      </c>
      <c r="GA18" s="165"/>
      <c r="GB18" s="164">
        <v>-3.19</v>
      </c>
      <c r="GC18" s="164">
        <v>2.536</v>
      </c>
      <c r="GD18" s="164">
        <v>7.9766000000000004</v>
      </c>
      <c r="GE18" s="164">
        <v>-3.69</v>
      </c>
      <c r="GF18" s="164">
        <v>25.047999999999998</v>
      </c>
      <c r="GG18" s="165"/>
      <c r="GH18" s="164">
        <v>19.938800000000001</v>
      </c>
      <c r="GI18" s="164">
        <v>-4.1424000000000003</v>
      </c>
      <c r="GJ18" s="164">
        <v>-4.4565000000000001</v>
      </c>
      <c r="GK18" s="164">
        <v>1.7343999999999999</v>
      </c>
      <c r="GL18" s="165"/>
      <c r="GM18" s="165"/>
      <c r="GN18" s="164">
        <v>-12.916399999999999</v>
      </c>
      <c r="GO18" s="164">
        <v>-3.9144999999999999</v>
      </c>
      <c r="GP18" s="164">
        <v>0.90810000000000002</v>
      </c>
      <c r="GQ18" s="164">
        <v>-23.672799999999999</v>
      </c>
      <c r="GR18" s="164">
        <v>8.2882999999999996</v>
      </c>
      <c r="GS18" s="164">
        <v>7.9031000000000002</v>
      </c>
      <c r="GT18" s="164">
        <v>97.250600000000006</v>
      </c>
      <c r="GU18" s="164">
        <v>-5.8722000000000003</v>
      </c>
      <c r="GV18" s="164">
        <v>-8.3887999999999998</v>
      </c>
      <c r="GW18" s="164">
        <v>6.9599000000000002</v>
      </c>
      <c r="GX18" s="164">
        <v>3.9725999999999999</v>
      </c>
      <c r="GY18" s="164">
        <v>4.7838000000000003</v>
      </c>
      <c r="GZ18" s="164">
        <v>4.8342000000000001</v>
      </c>
      <c r="HA18" s="165"/>
      <c r="HB18" s="164">
        <v>13.94</v>
      </c>
      <c r="HC18" s="164">
        <v>14.489100000000001</v>
      </c>
      <c r="HD18" s="164">
        <v>2.93</v>
      </c>
      <c r="HE18" s="164">
        <v>-8.6403999999999996</v>
      </c>
      <c r="HF18" s="164">
        <v>-9.5847999999999995</v>
      </c>
      <c r="HG18" s="164">
        <v>22.384599999999999</v>
      </c>
      <c r="HH18" s="164">
        <v>136.19890000000001</v>
      </c>
      <c r="HI18" s="164">
        <v>25.890899999999998</v>
      </c>
      <c r="HJ18" s="164">
        <v>25.530899999999999</v>
      </c>
      <c r="HK18" s="164">
        <v>-9.1959999999999997</v>
      </c>
      <c r="HL18" s="165"/>
      <c r="HM18" s="164">
        <v>0</v>
      </c>
      <c r="HN18" s="164">
        <v>0</v>
      </c>
      <c r="HO18" s="164">
        <v>55.843000000000004</v>
      </c>
      <c r="HP18" s="165"/>
      <c r="HQ18" s="164">
        <v>-9.3481000000000005</v>
      </c>
      <c r="HR18" s="164">
        <v>-8.9252000000000002</v>
      </c>
      <c r="HS18" s="164">
        <v>8.8836999999999993</v>
      </c>
      <c r="HT18" s="164">
        <v>-11.455299999999999</v>
      </c>
      <c r="HU18" s="164">
        <v>23.53</v>
      </c>
      <c r="HV18" s="164">
        <v>23.37</v>
      </c>
      <c r="HW18" s="164">
        <v>-25</v>
      </c>
      <c r="HX18" s="164">
        <v>-24.8</v>
      </c>
      <c r="HY18" s="164">
        <v>1.1087</v>
      </c>
      <c r="HZ18" s="164">
        <v>-12</v>
      </c>
      <c r="IA18" s="164">
        <v>86.6404</v>
      </c>
      <c r="IB18" s="164">
        <v>21.786799999999999</v>
      </c>
      <c r="IC18" s="164">
        <v>22.533300000000001</v>
      </c>
      <c r="ID18" s="164">
        <v>-19.5</v>
      </c>
      <c r="IE18" s="164">
        <v>-37.1</v>
      </c>
      <c r="IF18" s="164">
        <v>-5.9</v>
      </c>
      <c r="IG18" s="164">
        <v>-6.4</v>
      </c>
      <c r="IH18" s="164">
        <v>-17.872399999999999</v>
      </c>
      <c r="II18" s="165"/>
      <c r="IJ18" s="164">
        <v>-205.58670000000001</v>
      </c>
      <c r="IK18" s="164">
        <v>-22.2364</v>
      </c>
      <c r="IL18" s="164">
        <v>-72.468699999999998</v>
      </c>
      <c r="IM18" s="164">
        <v>-55.399099999999997</v>
      </c>
      <c r="IN18" s="164">
        <v>-18.388300000000001</v>
      </c>
      <c r="IO18" s="164">
        <v>197.43270000000001</v>
      </c>
      <c r="IP18" s="164">
        <v>-30.281199999999998</v>
      </c>
      <c r="IQ18" s="164">
        <v>274.68009999999998</v>
      </c>
      <c r="IR18" s="164">
        <v>-24.847999999999999</v>
      </c>
      <c r="IS18" s="164">
        <v>138.2851</v>
      </c>
      <c r="IT18" s="164">
        <v>21.988099999999999</v>
      </c>
      <c r="IU18" s="164">
        <v>19.1983</v>
      </c>
      <c r="IV18" s="164">
        <v>-163.3278</v>
      </c>
      <c r="IW18" s="164">
        <v>-13.304500000000001</v>
      </c>
      <c r="IX18" s="164">
        <v>-89.054100000000005</v>
      </c>
      <c r="IY18" s="164">
        <v>-99.058800000000005</v>
      </c>
      <c r="IZ18" s="164">
        <v>109.84690000000001</v>
      </c>
      <c r="JA18" s="164">
        <v>-0.37480000000000002</v>
      </c>
      <c r="JB18" s="165"/>
      <c r="JC18" s="164">
        <v>-5.52</v>
      </c>
      <c r="JD18" s="164">
        <v>-1.1319999999999999</v>
      </c>
      <c r="JE18" s="164">
        <v>-1.1419999999999999</v>
      </c>
      <c r="JF18" s="164">
        <v>1.28</v>
      </c>
      <c r="JG18" s="165"/>
      <c r="JH18" s="164">
        <v>-2.4615999999999998</v>
      </c>
      <c r="JI18" s="164">
        <v>3.2000000000000001E-2</v>
      </c>
      <c r="JJ18" s="164">
        <v>13.2738</v>
      </c>
      <c r="JK18" s="164">
        <v>-6.6208999999999998</v>
      </c>
      <c r="JL18" s="164">
        <v>-12</v>
      </c>
      <c r="JM18" s="164">
        <v>-0.76300000000000001</v>
      </c>
      <c r="JN18" s="164">
        <v>-1.83</v>
      </c>
      <c r="JO18" s="164">
        <v>2.4573999999999998</v>
      </c>
      <c r="JP18" s="164">
        <v>2.8020999999999998</v>
      </c>
      <c r="JQ18" s="164">
        <v>3.5779999999999998</v>
      </c>
      <c r="JR18" s="164">
        <v>3.0045000000000002</v>
      </c>
      <c r="JS18" s="164">
        <v>3.5242</v>
      </c>
      <c r="JT18" s="165"/>
      <c r="JU18" s="164">
        <v>24.2</v>
      </c>
      <c r="JV18" s="164">
        <v>4.1050000000000004</v>
      </c>
      <c r="JW18" s="164">
        <v>-0.05</v>
      </c>
      <c r="JX18" s="165"/>
      <c r="JY18" s="164">
        <v>-10.7232</v>
      </c>
      <c r="JZ18" s="164">
        <v>-2.5678000000000001</v>
      </c>
      <c r="KA18" s="164">
        <v>-23.7395</v>
      </c>
      <c r="KB18" s="164">
        <v>-8.8849999999999998</v>
      </c>
      <c r="KC18" s="164">
        <v>-4.2203999999999997</v>
      </c>
      <c r="KD18" s="164">
        <v>-21.646899999999999</v>
      </c>
      <c r="KE18" s="164">
        <v>-4.0143000000000004</v>
      </c>
      <c r="KF18" s="164">
        <v>-26.3</v>
      </c>
      <c r="KG18" s="164">
        <v>9.6999999999999993</v>
      </c>
      <c r="KH18" s="164">
        <v>64.5107</v>
      </c>
      <c r="KI18" s="164">
        <v>-126.1122</v>
      </c>
    </row>
    <row r="19" spans="1:295" ht="18" customHeight="1" x14ac:dyDescent="0.25">
      <c r="A19" s="159" t="s">
        <v>72</v>
      </c>
      <c r="B19" s="159" t="s">
        <v>765</v>
      </c>
      <c r="C19" s="163">
        <v>0</v>
      </c>
      <c r="D19" s="164">
        <v>3.4916999999999998</v>
      </c>
      <c r="E19" s="164">
        <v>-8.5086999999999993</v>
      </c>
      <c r="F19" s="164">
        <v>2.1103000000000001</v>
      </c>
      <c r="G19" s="164">
        <v>7.8875000000000002</v>
      </c>
      <c r="H19" s="165"/>
      <c r="I19" s="164">
        <v>8.9284999999999997</v>
      </c>
      <c r="J19" s="165"/>
      <c r="K19" s="164">
        <v>5.1326000000000001</v>
      </c>
      <c r="L19" s="164">
        <v>1.24</v>
      </c>
      <c r="M19" s="164">
        <v>2.7404999999999999</v>
      </c>
      <c r="N19" s="164">
        <v>0</v>
      </c>
      <c r="O19" s="164">
        <v>-17.600000000000001</v>
      </c>
      <c r="P19" s="164">
        <v>-4.4000000000000004</v>
      </c>
      <c r="Q19" s="164">
        <v>0</v>
      </c>
      <c r="R19" s="165"/>
      <c r="S19" s="164">
        <v>2.8875999999999999</v>
      </c>
      <c r="T19" s="164">
        <v>1.5246999999999999</v>
      </c>
      <c r="U19" s="164">
        <v>1.3154999999999999</v>
      </c>
      <c r="V19" s="164">
        <v>1.2687999999999999</v>
      </c>
      <c r="W19" s="164">
        <v>2.7582</v>
      </c>
      <c r="X19" s="164">
        <v>1.2267999999999999</v>
      </c>
      <c r="Y19" s="164">
        <v>-1.6982999999999999</v>
      </c>
      <c r="Z19" s="164">
        <v>2.6391</v>
      </c>
      <c r="AA19" s="165"/>
      <c r="AB19" s="164">
        <v>-1.2462</v>
      </c>
      <c r="AC19" s="165"/>
      <c r="AD19" s="165"/>
      <c r="AE19" s="164">
        <v>2.7389999999999999</v>
      </c>
      <c r="AF19" s="164">
        <v>-19.98</v>
      </c>
      <c r="AG19" s="164">
        <v>-15.4</v>
      </c>
      <c r="AH19" s="165"/>
      <c r="AI19" s="165"/>
      <c r="AJ19" s="165"/>
      <c r="AK19" s="165"/>
      <c r="AL19" s="165"/>
      <c r="AM19" s="165"/>
      <c r="AN19" s="165"/>
      <c r="AO19" s="164">
        <v>0.25040000000000001</v>
      </c>
      <c r="AP19" s="164">
        <v>4.0252999999999997</v>
      </c>
      <c r="AQ19" s="164">
        <v>11.2744</v>
      </c>
      <c r="AR19" s="164">
        <v>12.2959</v>
      </c>
      <c r="AS19" s="164">
        <v>-22.9758</v>
      </c>
      <c r="AT19" s="164">
        <v>-16.610900000000001</v>
      </c>
      <c r="AU19" s="164">
        <v>-16.446300000000001</v>
      </c>
      <c r="AV19" s="164">
        <v>1.2122999999999999</v>
      </c>
      <c r="AW19" s="164">
        <v>1.0811999999999999</v>
      </c>
      <c r="AX19" s="164">
        <v>-16.343</v>
      </c>
      <c r="AY19" s="164">
        <v>-13.395899999999999</v>
      </c>
      <c r="AZ19" s="164">
        <v>0</v>
      </c>
      <c r="BA19" s="164">
        <v>0.51100000000000001</v>
      </c>
      <c r="BB19" s="164">
        <v>67.203999999999994</v>
      </c>
      <c r="BC19" s="164">
        <v>9.2873999999999999</v>
      </c>
      <c r="BD19" s="164">
        <v>-5.9</v>
      </c>
      <c r="BE19" s="164">
        <v>-6.3</v>
      </c>
      <c r="BF19" s="164">
        <v>-21.5075</v>
      </c>
      <c r="BG19" s="164">
        <v>-21.389800000000001</v>
      </c>
      <c r="BH19" s="164">
        <v>-1.6109</v>
      </c>
      <c r="BI19" s="165"/>
      <c r="BJ19" s="164">
        <v>2.2564000000000002</v>
      </c>
      <c r="BK19" s="164">
        <v>0.32619999999999999</v>
      </c>
      <c r="BL19" s="165"/>
      <c r="BM19" s="164">
        <v>-0.58169999999999999</v>
      </c>
      <c r="BN19" s="164">
        <v>-110.538</v>
      </c>
      <c r="BO19" s="164">
        <v>51.271099999999997</v>
      </c>
      <c r="BP19" s="164">
        <v>50.904899999999998</v>
      </c>
      <c r="BQ19" s="164">
        <v>93.486199999999997</v>
      </c>
      <c r="BR19" s="164">
        <v>-135.94450000000001</v>
      </c>
      <c r="BS19" s="165"/>
      <c r="BT19" s="165"/>
      <c r="BU19" s="165"/>
      <c r="BV19" s="164">
        <v>9.3908000000000005</v>
      </c>
      <c r="BW19" s="164">
        <v>6.96</v>
      </c>
      <c r="BX19" s="165"/>
      <c r="BY19" s="164">
        <v>-16.46</v>
      </c>
      <c r="BZ19" s="164">
        <v>-5.68</v>
      </c>
      <c r="CA19" s="164">
        <v>-26.2514</v>
      </c>
      <c r="CB19" s="164">
        <v>-26.519300000000001</v>
      </c>
      <c r="CC19" s="164">
        <v>30.338000000000001</v>
      </c>
      <c r="CD19" s="164">
        <v>30.1389</v>
      </c>
      <c r="CE19" s="164">
        <v>-4.7861000000000002</v>
      </c>
      <c r="CF19" s="164">
        <v>17.4025</v>
      </c>
      <c r="CG19" s="164">
        <v>16.997</v>
      </c>
      <c r="CH19" s="164">
        <v>2.1429</v>
      </c>
      <c r="CI19" s="165"/>
      <c r="CJ19" s="165"/>
      <c r="CK19" s="165"/>
      <c r="CL19" s="164">
        <v>11.8</v>
      </c>
      <c r="CM19" s="164">
        <v>8.8000000000000007</v>
      </c>
      <c r="CN19" s="164">
        <v>-0.56000000000000005</v>
      </c>
      <c r="CO19" s="164">
        <v>33.797800000000002</v>
      </c>
      <c r="CP19" s="164">
        <v>34.381599999999999</v>
      </c>
      <c r="CQ19" s="164">
        <v>32.652900000000002</v>
      </c>
      <c r="CR19" s="164">
        <v>104.6811</v>
      </c>
      <c r="CS19" s="164">
        <v>104.9312</v>
      </c>
      <c r="CT19" s="164">
        <v>-23.447700000000001</v>
      </c>
      <c r="CU19" s="164">
        <v>-83.570999999999998</v>
      </c>
      <c r="CV19" s="164">
        <v>-24.302900000000001</v>
      </c>
      <c r="CW19" s="164">
        <v>1.4413</v>
      </c>
      <c r="CX19" s="164">
        <v>20.87</v>
      </c>
      <c r="CY19" s="164">
        <v>6.09</v>
      </c>
      <c r="CZ19" s="164">
        <v>2.6610999999999998</v>
      </c>
      <c r="DA19" s="164">
        <v>3.0304000000000002</v>
      </c>
      <c r="DB19" s="164">
        <v>-4.93</v>
      </c>
      <c r="DC19" s="165"/>
      <c r="DD19" s="165"/>
      <c r="DE19" s="165"/>
      <c r="DF19" s="164">
        <v>20.6358</v>
      </c>
      <c r="DG19" s="165"/>
      <c r="DH19" s="164">
        <v>-2.2366000000000001</v>
      </c>
      <c r="DI19" s="164">
        <v>20</v>
      </c>
      <c r="DJ19" s="164">
        <v>20.6</v>
      </c>
      <c r="DK19" s="164">
        <v>-4.2992999999999997</v>
      </c>
      <c r="DL19" s="164">
        <v>-3.3660999999999999</v>
      </c>
      <c r="DM19" s="164">
        <v>3.6324000000000001</v>
      </c>
      <c r="DN19" s="164">
        <v>2.2324000000000002</v>
      </c>
      <c r="DO19" s="164">
        <v>-3.11</v>
      </c>
      <c r="DP19" s="165"/>
      <c r="DQ19" s="165"/>
      <c r="DR19" s="164">
        <v>-21.073699999999999</v>
      </c>
      <c r="DS19" s="164">
        <v>-1.18</v>
      </c>
      <c r="DT19" s="164">
        <v>-1.2</v>
      </c>
      <c r="DU19" s="164">
        <v>4.16</v>
      </c>
      <c r="DV19" s="164">
        <v>16.07</v>
      </c>
      <c r="DW19" s="164">
        <v>-19</v>
      </c>
      <c r="DX19" s="164">
        <v>-10.3636</v>
      </c>
      <c r="DY19" s="164">
        <v>-35.481999999999999</v>
      </c>
      <c r="DZ19" s="164">
        <v>-35.709099999999999</v>
      </c>
      <c r="EA19" s="164">
        <v>-9.5379000000000005</v>
      </c>
      <c r="EB19" s="164">
        <v>-21.800799999999999</v>
      </c>
      <c r="EC19" s="164">
        <v>-30.992000000000001</v>
      </c>
      <c r="ED19" s="164">
        <v>-31.211099999999998</v>
      </c>
      <c r="EE19" s="164">
        <v>-24.7255</v>
      </c>
      <c r="EF19" s="164">
        <v>-30.581199999999999</v>
      </c>
      <c r="EG19" s="164">
        <v>-12.993</v>
      </c>
      <c r="EH19" s="164">
        <v>-163.6772</v>
      </c>
      <c r="EI19" s="164">
        <v>-2.1791999999999998</v>
      </c>
      <c r="EJ19" s="165"/>
      <c r="EK19" s="164">
        <v>-5.8242000000000003</v>
      </c>
      <c r="EL19" s="164">
        <v>-5.4184000000000001</v>
      </c>
      <c r="EM19" s="164">
        <v>13.750299999999999</v>
      </c>
      <c r="EN19" s="164">
        <v>3.8111999999999999</v>
      </c>
      <c r="EO19" s="165"/>
      <c r="EP19" s="164">
        <v>-10.244</v>
      </c>
      <c r="EQ19" s="164">
        <v>-30.052499999999998</v>
      </c>
      <c r="ER19" s="164">
        <v>-29.853999999999999</v>
      </c>
      <c r="ES19" s="164">
        <v>6.5350000000000001</v>
      </c>
      <c r="ET19" s="165"/>
      <c r="EU19" s="164">
        <v>-9.49</v>
      </c>
      <c r="EV19" s="164">
        <v>0.1</v>
      </c>
      <c r="EW19" s="164">
        <v>1.9403999999999999</v>
      </c>
      <c r="EX19" s="164">
        <v>20.053999999999998</v>
      </c>
      <c r="EY19" s="164">
        <v>-10.3194</v>
      </c>
      <c r="EZ19" s="164">
        <v>-10.561400000000001</v>
      </c>
      <c r="FA19" s="164">
        <v>9.2630999999999997</v>
      </c>
      <c r="FB19" s="164">
        <v>13.3085</v>
      </c>
      <c r="FC19" s="164">
        <v>-23.560199999999998</v>
      </c>
      <c r="FD19" s="164">
        <v>4.9074</v>
      </c>
      <c r="FE19" s="165"/>
      <c r="FF19" s="164">
        <v>4.5715000000000003</v>
      </c>
      <c r="FG19" s="164">
        <v>3.9157000000000002</v>
      </c>
      <c r="FH19" s="164">
        <v>4.8686999999999996</v>
      </c>
      <c r="FI19" s="164">
        <v>2.8763999999999998</v>
      </c>
      <c r="FJ19" s="164">
        <v>15.2385</v>
      </c>
      <c r="FK19" s="164">
        <v>15.071099999999999</v>
      </c>
      <c r="FL19" s="164">
        <v>-24.7835</v>
      </c>
      <c r="FM19" s="164">
        <v>23.713699999999999</v>
      </c>
      <c r="FN19" s="164">
        <v>24.1065</v>
      </c>
      <c r="FO19" s="164">
        <v>-16.564599999999999</v>
      </c>
      <c r="FP19" s="164">
        <v>0</v>
      </c>
      <c r="FQ19" s="164">
        <v>18.3902</v>
      </c>
      <c r="FR19" s="164">
        <v>-14.19</v>
      </c>
      <c r="FS19" s="164">
        <v>-0.1991</v>
      </c>
      <c r="FT19" s="164">
        <v>0.17419999999999999</v>
      </c>
      <c r="FU19" s="164">
        <v>-0.26</v>
      </c>
      <c r="FV19" s="164">
        <v>3.08</v>
      </c>
      <c r="FW19" s="164">
        <v>-18.437999999999999</v>
      </c>
      <c r="FX19" s="165"/>
      <c r="FY19" s="164">
        <v>1.635</v>
      </c>
      <c r="FZ19" s="164">
        <v>0.22500000000000001</v>
      </c>
      <c r="GA19" s="165"/>
      <c r="GB19" s="165"/>
      <c r="GC19" s="164">
        <v>3.7894000000000001</v>
      </c>
      <c r="GD19" s="164">
        <v>10.601900000000001</v>
      </c>
      <c r="GE19" s="164">
        <v>-3.57</v>
      </c>
      <c r="GF19" s="164">
        <v>25.011299999999999</v>
      </c>
      <c r="GG19" s="165"/>
      <c r="GH19" s="164">
        <v>19.903700000000001</v>
      </c>
      <c r="GI19" s="164">
        <v>-4.3693</v>
      </c>
      <c r="GJ19" s="164">
        <v>-4.6376999999999997</v>
      </c>
      <c r="GK19" s="164">
        <v>1.8305</v>
      </c>
      <c r="GL19" s="165"/>
      <c r="GM19" s="165"/>
      <c r="GN19" s="164">
        <v>-12.974</v>
      </c>
      <c r="GO19" s="164">
        <v>-6.1101999999999999</v>
      </c>
      <c r="GP19" s="164">
        <v>1.3528</v>
      </c>
      <c r="GQ19" s="164">
        <v>-23.185500000000001</v>
      </c>
      <c r="GR19" s="164">
        <v>7.6509999999999998</v>
      </c>
      <c r="GS19" s="164">
        <v>8.1331000000000007</v>
      </c>
      <c r="GT19" s="164">
        <v>96.489099999999993</v>
      </c>
      <c r="GU19" s="164">
        <v>-5.4702999999999999</v>
      </c>
      <c r="GV19" s="164">
        <v>-8.1158999999999999</v>
      </c>
      <c r="GW19" s="164">
        <v>7.0961999999999996</v>
      </c>
      <c r="GX19" s="164">
        <v>3.8443000000000001</v>
      </c>
      <c r="GY19" s="164">
        <v>5.0327999999999999</v>
      </c>
      <c r="GZ19" s="164">
        <v>5.032</v>
      </c>
      <c r="HA19" s="164">
        <v>3</v>
      </c>
      <c r="HB19" s="164">
        <v>13.427199999999999</v>
      </c>
      <c r="HC19" s="164">
        <v>15.5284</v>
      </c>
      <c r="HD19" s="164">
        <v>3.77</v>
      </c>
      <c r="HE19" s="164">
        <v>-10.564</v>
      </c>
      <c r="HF19" s="164">
        <v>-17.3184</v>
      </c>
      <c r="HG19" s="164">
        <v>26.886099999999999</v>
      </c>
      <c r="HH19" s="164">
        <v>137.87520000000001</v>
      </c>
      <c r="HI19" s="164">
        <v>25.534700000000001</v>
      </c>
      <c r="HJ19" s="164">
        <v>25.590299999999999</v>
      </c>
      <c r="HK19" s="164">
        <v>-8.1540999999999997</v>
      </c>
      <c r="HL19" s="165"/>
      <c r="HM19" s="164">
        <v>-11.021599999999999</v>
      </c>
      <c r="HN19" s="164">
        <v>-11.175800000000001</v>
      </c>
      <c r="HO19" s="165"/>
      <c r="HP19" s="165"/>
      <c r="HQ19" s="164">
        <v>-9.5843000000000007</v>
      </c>
      <c r="HR19" s="164">
        <v>-8.7822999999999993</v>
      </c>
      <c r="HS19" s="164">
        <v>8.9524000000000008</v>
      </c>
      <c r="HT19" s="164">
        <v>-10.994</v>
      </c>
      <c r="HU19" s="164">
        <v>24.41</v>
      </c>
      <c r="HV19" s="164">
        <v>24.01</v>
      </c>
      <c r="HW19" s="164">
        <v>-23.9</v>
      </c>
      <c r="HX19" s="164">
        <v>-24.1</v>
      </c>
      <c r="HY19" s="164">
        <v>1.4072</v>
      </c>
      <c r="HZ19" s="164">
        <v>-12.48</v>
      </c>
      <c r="IA19" s="164">
        <v>86.371200000000002</v>
      </c>
      <c r="IB19" s="164">
        <v>21.7818</v>
      </c>
      <c r="IC19" s="164">
        <v>21.705400000000001</v>
      </c>
      <c r="ID19" s="164">
        <v>-19.100000000000001</v>
      </c>
      <c r="IE19" s="164">
        <v>-37.1</v>
      </c>
      <c r="IF19" s="164">
        <v>-6.6</v>
      </c>
      <c r="IG19" s="164">
        <v>-7.2</v>
      </c>
      <c r="IH19" s="164">
        <v>-17.444800000000001</v>
      </c>
      <c r="II19" s="164">
        <v>-17.664999999999999</v>
      </c>
      <c r="IJ19" s="164">
        <v>-208.50960000000001</v>
      </c>
      <c r="IK19" s="164">
        <v>-17.9391</v>
      </c>
      <c r="IL19" s="164">
        <v>-68.749099999999999</v>
      </c>
      <c r="IM19" s="164">
        <v>-56.023200000000003</v>
      </c>
      <c r="IN19" s="164">
        <v>-17.6434</v>
      </c>
      <c r="IO19" s="164">
        <v>201.78389999999999</v>
      </c>
      <c r="IP19" s="164">
        <v>-37.305</v>
      </c>
      <c r="IQ19" s="164">
        <v>270.1447</v>
      </c>
      <c r="IR19" s="164">
        <v>-21.283899999999999</v>
      </c>
      <c r="IS19" s="164">
        <v>147.95160000000001</v>
      </c>
      <c r="IT19" s="164">
        <v>22.837199999999999</v>
      </c>
      <c r="IU19" s="164">
        <v>20.597300000000001</v>
      </c>
      <c r="IV19" s="164">
        <v>-157.95050000000001</v>
      </c>
      <c r="IW19" s="164">
        <v>-7.5895000000000001</v>
      </c>
      <c r="IX19" s="164">
        <v>-92.5745</v>
      </c>
      <c r="IY19" s="164">
        <v>-96.030600000000007</v>
      </c>
      <c r="IZ19" s="164">
        <v>106.96769999999999</v>
      </c>
      <c r="JA19" s="164">
        <v>-0.2576</v>
      </c>
      <c r="JB19" s="165"/>
      <c r="JC19" s="164">
        <v>-4.72</v>
      </c>
      <c r="JD19" s="164">
        <v>-0.879</v>
      </c>
      <c r="JE19" s="164">
        <v>-0.88600000000000001</v>
      </c>
      <c r="JF19" s="164">
        <v>0.64</v>
      </c>
      <c r="JG19" s="165"/>
      <c r="JH19" s="164">
        <v>-2.5573999999999999</v>
      </c>
      <c r="JI19" s="164">
        <v>3.2000000000000001E-2</v>
      </c>
      <c r="JJ19" s="164">
        <v>13.1579</v>
      </c>
      <c r="JK19" s="164">
        <v>-6.6483999999999996</v>
      </c>
      <c r="JL19" s="164">
        <v>-12.7</v>
      </c>
      <c r="JM19" s="164">
        <v>-1.389</v>
      </c>
      <c r="JN19" s="164">
        <v>-1.6970000000000001</v>
      </c>
      <c r="JO19" s="165"/>
      <c r="JP19" s="165"/>
      <c r="JQ19" s="164">
        <v>3.8593999999999999</v>
      </c>
      <c r="JR19" s="164">
        <v>3.7717000000000001</v>
      </c>
      <c r="JS19" s="164">
        <v>3.5941000000000001</v>
      </c>
      <c r="JT19" s="165"/>
      <c r="JU19" s="164">
        <v>23.8</v>
      </c>
      <c r="JV19" s="164">
        <v>3.3984999999999999</v>
      </c>
      <c r="JW19" s="164">
        <v>-0.01</v>
      </c>
      <c r="JX19" s="165"/>
      <c r="JY19" s="164">
        <v>-10.339600000000001</v>
      </c>
      <c r="JZ19" s="164">
        <v>-2.3294000000000001</v>
      </c>
      <c r="KA19" s="164">
        <v>-23.127199999999998</v>
      </c>
      <c r="KB19" s="164">
        <v>-9.3739000000000008</v>
      </c>
      <c r="KC19" s="164">
        <v>-4.5201000000000002</v>
      </c>
      <c r="KD19" s="164">
        <v>-22.722899999999999</v>
      </c>
      <c r="KE19" s="164">
        <v>-3.8654000000000002</v>
      </c>
      <c r="KF19" s="164">
        <v>-26.3</v>
      </c>
      <c r="KG19" s="164">
        <v>9.6999999999999993</v>
      </c>
      <c r="KH19" s="164">
        <v>59.556399999999996</v>
      </c>
      <c r="KI19" s="164">
        <v>-119.5911</v>
      </c>
    </row>
    <row r="20" spans="1:295" ht="18" customHeight="1" x14ac:dyDescent="0.25">
      <c r="A20" s="159" t="s">
        <v>72</v>
      </c>
      <c r="B20" s="159" t="s">
        <v>766</v>
      </c>
      <c r="C20" s="163">
        <v>0</v>
      </c>
      <c r="D20" s="164">
        <v>3.8315999999999999</v>
      </c>
      <c r="E20" s="164">
        <v>-8.8522999999999996</v>
      </c>
      <c r="F20" s="164">
        <v>2.7972000000000001</v>
      </c>
      <c r="G20" s="164">
        <v>8.0643999999999991</v>
      </c>
      <c r="H20" s="165"/>
      <c r="I20" s="164">
        <v>9.5404</v>
      </c>
      <c r="J20" s="165"/>
      <c r="K20" s="164">
        <v>6.3003</v>
      </c>
      <c r="L20" s="164">
        <v>1.9218999999999999</v>
      </c>
      <c r="M20" s="164">
        <v>3.1356000000000002</v>
      </c>
      <c r="N20" s="164">
        <v>-2.2200000000000002</v>
      </c>
      <c r="O20" s="164">
        <v>-17.600000000000001</v>
      </c>
      <c r="P20" s="165"/>
      <c r="Q20" s="164">
        <v>0</v>
      </c>
      <c r="R20" s="165"/>
      <c r="S20" s="164">
        <v>2.8582000000000001</v>
      </c>
      <c r="T20" s="164">
        <v>0.157</v>
      </c>
      <c r="U20" s="164">
        <v>1.7806</v>
      </c>
      <c r="V20" s="164">
        <v>1.6758</v>
      </c>
      <c r="W20" s="164">
        <v>3.2690999999999999</v>
      </c>
      <c r="X20" s="164">
        <v>1.2248000000000001</v>
      </c>
      <c r="Y20" s="164">
        <v>-1.6788000000000001</v>
      </c>
      <c r="Z20" s="164">
        <v>2.3428</v>
      </c>
      <c r="AA20" s="165"/>
      <c r="AB20" s="164">
        <v>-0.97470000000000001</v>
      </c>
      <c r="AC20" s="165"/>
      <c r="AD20" s="165"/>
      <c r="AE20" s="164">
        <v>2.7010000000000001</v>
      </c>
      <c r="AF20" s="165"/>
      <c r="AG20" s="164">
        <v>-15.4</v>
      </c>
      <c r="AH20" s="165"/>
      <c r="AI20" s="165"/>
      <c r="AJ20" s="165"/>
      <c r="AK20" s="165"/>
      <c r="AL20" s="165"/>
      <c r="AM20" s="165"/>
      <c r="AN20" s="165"/>
      <c r="AO20" s="164">
        <v>-0.35639999999999999</v>
      </c>
      <c r="AP20" s="164">
        <v>4.1147999999999998</v>
      </c>
      <c r="AQ20" s="164">
        <v>8.8572000000000006</v>
      </c>
      <c r="AR20" s="164">
        <v>9.1326000000000001</v>
      </c>
      <c r="AS20" s="164">
        <v>-27.8171</v>
      </c>
      <c r="AT20" s="164">
        <v>-15.8072</v>
      </c>
      <c r="AU20" s="164">
        <v>-16.504200000000001</v>
      </c>
      <c r="AV20" s="164">
        <v>16.259699999999999</v>
      </c>
      <c r="AW20" s="164">
        <v>11.1906</v>
      </c>
      <c r="AX20" s="164">
        <v>-20.6297</v>
      </c>
      <c r="AY20" s="164">
        <v>-18.352399999999999</v>
      </c>
      <c r="AZ20" s="164">
        <v>1.196</v>
      </c>
      <c r="BA20" s="164">
        <v>12.132999999999999</v>
      </c>
      <c r="BB20" s="164">
        <v>73.696299999999994</v>
      </c>
      <c r="BC20" s="164">
        <v>7.0480999999999998</v>
      </c>
      <c r="BD20" s="164">
        <v>-5</v>
      </c>
      <c r="BE20" s="164">
        <v>-5.2</v>
      </c>
      <c r="BF20" s="164">
        <v>-19.098500000000001</v>
      </c>
      <c r="BG20" s="164">
        <v>-20.099299999999999</v>
      </c>
      <c r="BH20" s="164">
        <v>-1.5845</v>
      </c>
      <c r="BI20" s="165"/>
      <c r="BJ20" s="164">
        <v>3.2364000000000002</v>
      </c>
      <c r="BK20" s="164">
        <v>0.1027</v>
      </c>
      <c r="BL20" s="165"/>
      <c r="BM20" s="164">
        <v>-0.40610000000000002</v>
      </c>
      <c r="BN20" s="164">
        <v>-79.317599999999999</v>
      </c>
      <c r="BO20" s="164">
        <v>49.256900000000002</v>
      </c>
      <c r="BP20" s="164">
        <v>49.8367</v>
      </c>
      <c r="BQ20" s="164">
        <v>77.191900000000004</v>
      </c>
      <c r="BR20" s="164">
        <v>-113.7195</v>
      </c>
      <c r="BS20" s="165"/>
      <c r="BT20" s="165"/>
      <c r="BU20" s="165"/>
      <c r="BV20" s="164">
        <v>9.3209</v>
      </c>
      <c r="BW20" s="164">
        <v>7.2</v>
      </c>
      <c r="BX20" s="165"/>
      <c r="BY20" s="164">
        <v>-15.83</v>
      </c>
      <c r="BZ20" s="164">
        <v>-5.31</v>
      </c>
      <c r="CA20" s="164">
        <v>-27.3231</v>
      </c>
      <c r="CB20" s="164">
        <v>-27.1891</v>
      </c>
      <c r="CC20" s="164">
        <v>30.401700000000002</v>
      </c>
      <c r="CD20" s="164">
        <v>30.301100000000002</v>
      </c>
      <c r="CE20" s="164">
        <v>-5.9123999999999999</v>
      </c>
      <c r="CF20" s="164">
        <v>17.691099999999999</v>
      </c>
      <c r="CG20" s="164">
        <v>17.996700000000001</v>
      </c>
      <c r="CH20" s="164">
        <v>2.4508999999999999</v>
      </c>
      <c r="CI20" s="165"/>
      <c r="CJ20" s="165"/>
      <c r="CK20" s="165"/>
      <c r="CL20" s="164">
        <v>12.8</v>
      </c>
      <c r="CM20" s="164">
        <v>9.9</v>
      </c>
      <c r="CN20" s="164">
        <v>-0.55000000000000004</v>
      </c>
      <c r="CO20" s="164">
        <v>35.139099999999999</v>
      </c>
      <c r="CP20" s="164">
        <v>35.503300000000003</v>
      </c>
      <c r="CQ20" s="164">
        <v>33.280999999999999</v>
      </c>
      <c r="CR20" s="164">
        <v>97.407399999999996</v>
      </c>
      <c r="CS20" s="164">
        <v>97.596999999999994</v>
      </c>
      <c r="CT20" s="164">
        <v>-21.319500000000001</v>
      </c>
      <c r="CU20" s="164">
        <v>-79.184700000000007</v>
      </c>
      <c r="CV20" s="164">
        <v>-21.497299999999999</v>
      </c>
      <c r="CW20" s="164">
        <v>1.6302000000000001</v>
      </c>
      <c r="CX20" s="164">
        <v>21.56</v>
      </c>
      <c r="CY20" s="164">
        <v>6.53</v>
      </c>
      <c r="CZ20" s="164">
        <v>3.2860999999999998</v>
      </c>
      <c r="DA20" s="164">
        <v>3.6162999999999998</v>
      </c>
      <c r="DB20" s="164">
        <v>-5.29</v>
      </c>
      <c r="DC20" s="165"/>
      <c r="DD20" s="165"/>
      <c r="DE20" s="165"/>
      <c r="DF20" s="164">
        <v>17.923400000000001</v>
      </c>
      <c r="DG20" s="165"/>
      <c r="DH20" s="164">
        <v>-2.4752000000000001</v>
      </c>
      <c r="DI20" s="164">
        <v>17.600000000000001</v>
      </c>
      <c r="DJ20" s="164">
        <v>18.2</v>
      </c>
      <c r="DK20" s="164">
        <v>-4.6715999999999998</v>
      </c>
      <c r="DL20" s="164">
        <v>-2.0571000000000002</v>
      </c>
      <c r="DM20" s="164">
        <v>6.6289999999999996</v>
      </c>
      <c r="DN20" s="164">
        <v>3.7166999999999999</v>
      </c>
      <c r="DO20" s="164">
        <v>-1.93</v>
      </c>
      <c r="DP20" s="165"/>
      <c r="DQ20" s="165"/>
      <c r="DR20" s="164">
        <v>-17.833500000000001</v>
      </c>
      <c r="DS20" s="164">
        <v>-0.94</v>
      </c>
      <c r="DT20" s="164">
        <v>-0.96</v>
      </c>
      <c r="DU20" s="164">
        <v>4.01</v>
      </c>
      <c r="DV20" s="164">
        <v>16.46</v>
      </c>
      <c r="DW20" s="164">
        <v>-17.563600000000001</v>
      </c>
      <c r="DX20" s="164">
        <v>-9.1273</v>
      </c>
      <c r="DY20" s="164">
        <v>-36.819099999999999</v>
      </c>
      <c r="DZ20" s="164">
        <v>-36.409100000000002</v>
      </c>
      <c r="EA20" s="165"/>
      <c r="EB20" s="164">
        <v>-17.9542</v>
      </c>
      <c r="EC20" s="164">
        <v>-27.79</v>
      </c>
      <c r="ED20" s="164">
        <v>-27.932600000000001</v>
      </c>
      <c r="EE20" s="164">
        <v>-25.0075</v>
      </c>
      <c r="EF20" s="164">
        <v>-30.372900000000001</v>
      </c>
      <c r="EG20" s="164">
        <v>-12.435</v>
      </c>
      <c r="EH20" s="164">
        <v>-147.78550000000001</v>
      </c>
      <c r="EI20" s="164">
        <v>-6.7324999999999999</v>
      </c>
      <c r="EJ20" s="165"/>
      <c r="EK20" s="164">
        <v>-5.8133999999999997</v>
      </c>
      <c r="EL20" s="164">
        <v>-5.5532000000000004</v>
      </c>
      <c r="EM20" s="164">
        <v>14.0047</v>
      </c>
      <c r="EN20" s="164">
        <v>3.3424999999999998</v>
      </c>
      <c r="EO20" s="165"/>
      <c r="EP20" s="164">
        <v>-10.756</v>
      </c>
      <c r="EQ20" s="164">
        <v>-29.415800000000001</v>
      </c>
      <c r="ER20" s="164">
        <v>-29.317399999999999</v>
      </c>
      <c r="ES20" s="164">
        <v>6.3342999999999998</v>
      </c>
      <c r="ET20" s="165"/>
      <c r="EU20" s="164">
        <v>-8.59</v>
      </c>
      <c r="EV20" s="164">
        <v>0.2</v>
      </c>
      <c r="EW20" s="164">
        <v>2.2254999999999998</v>
      </c>
      <c r="EX20" s="164">
        <v>17.7958</v>
      </c>
      <c r="EY20" s="164">
        <v>-9.6679999999999993</v>
      </c>
      <c r="EZ20" s="164">
        <v>-9.8544</v>
      </c>
      <c r="FA20" s="164">
        <v>8.6762999999999995</v>
      </c>
      <c r="FB20" s="164">
        <v>12.8062</v>
      </c>
      <c r="FC20" s="164">
        <v>-23.206800000000001</v>
      </c>
      <c r="FD20" s="164">
        <v>4.8483999999999998</v>
      </c>
      <c r="FE20" s="165"/>
      <c r="FF20" s="164">
        <v>4.7560000000000002</v>
      </c>
      <c r="FG20" s="164">
        <v>4.8064</v>
      </c>
      <c r="FH20" s="164">
        <v>4.6787999999999998</v>
      </c>
      <c r="FI20" s="164">
        <v>3.0457999999999998</v>
      </c>
      <c r="FJ20" s="164">
        <v>15.2385</v>
      </c>
      <c r="FK20" s="164">
        <v>15.406000000000001</v>
      </c>
      <c r="FL20" s="164">
        <v>-25.285900000000002</v>
      </c>
      <c r="FM20" s="164">
        <v>22.7944</v>
      </c>
      <c r="FN20" s="164">
        <v>23.233799999999999</v>
      </c>
      <c r="FO20" s="164">
        <v>-15.796200000000001</v>
      </c>
      <c r="FP20" s="165"/>
      <c r="FQ20" s="164">
        <v>17.232900000000001</v>
      </c>
      <c r="FR20" s="164">
        <v>-15.41</v>
      </c>
      <c r="FS20" s="164">
        <v>-2.4201999999999999</v>
      </c>
      <c r="FT20" s="164">
        <v>0.13850000000000001</v>
      </c>
      <c r="FU20" s="164">
        <v>1.39</v>
      </c>
      <c r="FV20" s="164">
        <v>1.7</v>
      </c>
      <c r="FW20" s="164">
        <v>-16.574999999999999</v>
      </c>
      <c r="FX20" s="165"/>
      <c r="FY20" s="164">
        <v>1.7250000000000001</v>
      </c>
      <c r="FZ20" s="164">
        <v>0.30099999999999999</v>
      </c>
      <c r="GA20" s="165"/>
      <c r="GB20" s="165"/>
      <c r="GC20" s="164">
        <v>4.5418000000000003</v>
      </c>
      <c r="GD20" s="164">
        <v>10.3909</v>
      </c>
      <c r="GE20" s="164">
        <v>-3.88</v>
      </c>
      <c r="GF20" s="164">
        <v>24.633400000000002</v>
      </c>
      <c r="GG20" s="165"/>
      <c r="GH20" s="164">
        <v>20.6677</v>
      </c>
      <c r="GI20" s="164">
        <v>-4.6558999999999999</v>
      </c>
      <c r="GJ20" s="164">
        <v>-4.9595000000000002</v>
      </c>
      <c r="GK20" s="164">
        <v>1.9791000000000001</v>
      </c>
      <c r="GL20" s="164">
        <v>5.4800000000000001E-2</v>
      </c>
      <c r="GM20" s="165"/>
      <c r="GN20" s="165"/>
      <c r="GO20" s="164">
        <v>-4.3449999999999998</v>
      </c>
      <c r="GP20" s="164">
        <v>0.58709999999999996</v>
      </c>
      <c r="GQ20" s="164">
        <v>-23.470099999999999</v>
      </c>
      <c r="GR20" s="164">
        <v>7.6859999999999999</v>
      </c>
      <c r="GS20" s="164">
        <v>8.2207000000000008</v>
      </c>
      <c r="GT20" s="164">
        <v>106.2193</v>
      </c>
      <c r="GU20" s="164">
        <v>-4.9123999999999999</v>
      </c>
      <c r="GV20" s="164">
        <v>-8.2537000000000003</v>
      </c>
      <c r="GW20" s="164">
        <v>6.3585000000000003</v>
      </c>
      <c r="GX20" s="164">
        <v>3.2692999999999999</v>
      </c>
      <c r="GY20" s="164">
        <v>5.3185000000000002</v>
      </c>
      <c r="GZ20" s="164">
        <v>5.3483999999999998</v>
      </c>
      <c r="HA20" s="164">
        <v>2.6313</v>
      </c>
      <c r="HB20" s="164">
        <v>12.001099999999999</v>
      </c>
      <c r="HC20" s="164">
        <v>13.3415</v>
      </c>
      <c r="HD20" s="164">
        <v>0.42</v>
      </c>
      <c r="HE20" s="164">
        <v>-6.1013000000000002</v>
      </c>
      <c r="HF20" s="164">
        <v>-10.976599999999999</v>
      </c>
      <c r="HG20" s="164">
        <v>27.019300000000001</v>
      </c>
      <c r="HH20" s="164">
        <v>132.327</v>
      </c>
      <c r="HI20" s="164">
        <v>24.871500000000001</v>
      </c>
      <c r="HJ20" s="164">
        <v>24.3658</v>
      </c>
      <c r="HK20" s="164">
        <v>-7.4417999999999997</v>
      </c>
      <c r="HL20" s="165"/>
      <c r="HM20" s="164">
        <v>-13.5839</v>
      </c>
      <c r="HN20" s="164">
        <v>-12.965999999999999</v>
      </c>
      <c r="HO20" s="165"/>
      <c r="HP20" s="165"/>
      <c r="HQ20" s="164">
        <v>-8.2550000000000008</v>
      </c>
      <c r="HR20" s="164">
        <v>-7.6891999999999996</v>
      </c>
      <c r="HS20" s="164">
        <v>8.4663000000000004</v>
      </c>
      <c r="HT20" s="164">
        <v>-11.472200000000001</v>
      </c>
      <c r="HU20" s="164">
        <v>27.01</v>
      </c>
      <c r="HV20" s="164">
        <v>27.04</v>
      </c>
      <c r="HW20" s="164">
        <v>-23.1</v>
      </c>
      <c r="HX20" s="164">
        <v>-23.4</v>
      </c>
      <c r="HY20" s="164">
        <v>1.1617999999999999</v>
      </c>
      <c r="HZ20" s="164">
        <v>-14.64</v>
      </c>
      <c r="IA20" s="164">
        <v>78.585400000000007</v>
      </c>
      <c r="IB20" s="164">
        <v>24.165800000000001</v>
      </c>
      <c r="IC20" s="164">
        <v>24.294799999999999</v>
      </c>
      <c r="ID20" s="164">
        <v>-18.7</v>
      </c>
      <c r="IE20" s="164">
        <v>-35</v>
      </c>
      <c r="IF20" s="164">
        <v>-7.2</v>
      </c>
      <c r="IG20" s="164">
        <v>-7.7</v>
      </c>
      <c r="IH20" s="164">
        <v>-17.678000000000001</v>
      </c>
      <c r="II20" s="164">
        <v>-17.6235</v>
      </c>
      <c r="IJ20" s="164">
        <v>-198.4376</v>
      </c>
      <c r="IK20" s="164">
        <v>-18.901700000000002</v>
      </c>
      <c r="IL20" s="164">
        <v>-70.043099999999995</v>
      </c>
      <c r="IM20" s="164">
        <v>-57.106499999999997</v>
      </c>
      <c r="IN20" s="164">
        <v>-15.7859</v>
      </c>
      <c r="IO20" s="164">
        <v>193.90170000000001</v>
      </c>
      <c r="IP20" s="164">
        <v>-29.540199999999999</v>
      </c>
      <c r="IQ20" s="164">
        <v>263.94779999999997</v>
      </c>
      <c r="IR20" s="164">
        <v>-24.133099999999999</v>
      </c>
      <c r="IS20" s="164">
        <v>144.32159999999999</v>
      </c>
      <c r="IT20" s="164">
        <v>26.826799999999999</v>
      </c>
      <c r="IU20" s="164">
        <v>26.447199999999999</v>
      </c>
      <c r="IV20" s="164">
        <v>-151.49780000000001</v>
      </c>
      <c r="IW20" s="164">
        <v>-13.2989</v>
      </c>
      <c r="IX20" s="164">
        <v>-89.403700000000001</v>
      </c>
      <c r="IY20" s="164">
        <v>-97.73</v>
      </c>
      <c r="IZ20" s="164">
        <v>108.83369999999999</v>
      </c>
      <c r="JA20" s="164">
        <v>-0.79469999999999996</v>
      </c>
      <c r="JB20" s="165"/>
      <c r="JC20" s="164">
        <v>-5.52</v>
      </c>
      <c r="JD20" s="164">
        <v>-0.68600000000000005</v>
      </c>
      <c r="JE20" s="164">
        <v>-0.69299999999999995</v>
      </c>
      <c r="JF20" s="164">
        <v>1.68</v>
      </c>
      <c r="JG20" s="165"/>
      <c r="JH20" s="164">
        <v>-2.6291000000000002</v>
      </c>
      <c r="JI20" s="164">
        <v>0.09</v>
      </c>
      <c r="JJ20" s="164">
        <v>11.3695</v>
      </c>
      <c r="JK20" s="164">
        <v>-3.6606000000000001</v>
      </c>
      <c r="JL20" s="164">
        <v>-14.2</v>
      </c>
      <c r="JM20" s="164">
        <v>-1.9630000000000001</v>
      </c>
      <c r="JN20" s="164">
        <v>-1.2949999999999999</v>
      </c>
      <c r="JO20" s="165"/>
      <c r="JP20" s="165"/>
      <c r="JQ20" s="164">
        <v>4.3567</v>
      </c>
      <c r="JR20" s="164">
        <v>4.1337000000000002</v>
      </c>
      <c r="JS20" s="164">
        <v>2.8687</v>
      </c>
      <c r="JT20" s="165"/>
      <c r="JU20" s="164">
        <v>20.7</v>
      </c>
      <c r="JV20" s="164">
        <v>4.3079999999999998</v>
      </c>
      <c r="JW20" s="164">
        <v>0.13</v>
      </c>
      <c r="JX20" s="165"/>
      <c r="JY20" s="164">
        <v>-9.2464999999999993</v>
      </c>
      <c r="JZ20" s="164">
        <v>-2.5347</v>
      </c>
      <c r="KA20" s="164">
        <v>-24.885000000000002</v>
      </c>
      <c r="KB20" s="164">
        <v>-8.3564000000000007</v>
      </c>
      <c r="KC20" s="164">
        <v>-4.2087000000000003</v>
      </c>
      <c r="KD20" s="164">
        <v>-23.771799999999999</v>
      </c>
      <c r="KE20" s="164">
        <v>-3.1272000000000002</v>
      </c>
      <c r="KF20" s="164">
        <v>-22.9</v>
      </c>
      <c r="KG20" s="164">
        <v>6.2</v>
      </c>
      <c r="KH20" s="164">
        <v>55.810499999999998</v>
      </c>
      <c r="KI20" s="164">
        <v>-113.74469999999999</v>
      </c>
    </row>
    <row r="21" spans="1:295" ht="18" customHeight="1" x14ac:dyDescent="0.25">
      <c r="A21" s="159" t="s">
        <v>72</v>
      </c>
      <c r="B21" s="159" t="s">
        <v>767</v>
      </c>
      <c r="C21" s="163">
        <v>0</v>
      </c>
      <c r="D21" s="164">
        <v>4.2272999999999996</v>
      </c>
      <c r="E21" s="164">
        <v>-9.4734999999999996</v>
      </c>
      <c r="F21" s="164">
        <v>1.2065999999999999</v>
      </c>
      <c r="G21" s="164">
        <v>8.1433</v>
      </c>
      <c r="H21" s="165"/>
      <c r="I21" s="164">
        <v>11.189299999999999</v>
      </c>
      <c r="J21" s="165"/>
      <c r="K21" s="164">
        <v>8.3346999999999998</v>
      </c>
      <c r="L21" s="164">
        <v>3.1339000000000001</v>
      </c>
      <c r="M21" s="164">
        <v>4.5465999999999998</v>
      </c>
      <c r="N21" s="164">
        <v>-4.4400000000000004</v>
      </c>
      <c r="O21" s="164">
        <v>-15.4</v>
      </c>
      <c r="P21" s="164">
        <v>-6.6</v>
      </c>
      <c r="Q21" s="164">
        <v>0.82799999999999996</v>
      </c>
      <c r="R21" s="164">
        <v>-8.8000000000000007</v>
      </c>
      <c r="S21" s="164">
        <v>2.7397</v>
      </c>
      <c r="T21" s="164">
        <v>-3.2804000000000002</v>
      </c>
      <c r="U21" s="164">
        <v>1.6891</v>
      </c>
      <c r="V21" s="164">
        <v>1.5742</v>
      </c>
      <c r="W21" s="164">
        <v>3.3231999999999999</v>
      </c>
      <c r="X21" s="164">
        <v>1.4952000000000001</v>
      </c>
      <c r="Y21" s="164">
        <v>-1.8346</v>
      </c>
      <c r="Z21" s="164">
        <v>0.98019999999999996</v>
      </c>
      <c r="AA21" s="165"/>
      <c r="AB21" s="164">
        <v>-0.86029999999999995</v>
      </c>
      <c r="AC21" s="165"/>
      <c r="AD21" s="165"/>
      <c r="AE21" s="164">
        <v>3.37</v>
      </c>
      <c r="AF21" s="164">
        <v>-15.54</v>
      </c>
      <c r="AG21" s="164">
        <v>-17.600000000000001</v>
      </c>
      <c r="AH21" s="165"/>
      <c r="AI21" s="165"/>
      <c r="AJ21" s="165"/>
      <c r="AK21" s="165"/>
      <c r="AL21" s="165"/>
      <c r="AM21" s="165"/>
      <c r="AN21" s="165"/>
      <c r="AO21" s="164">
        <v>-0.59750000000000003</v>
      </c>
      <c r="AP21" s="164">
        <v>4.4084000000000003</v>
      </c>
      <c r="AQ21" s="164">
        <v>8.4475999999999996</v>
      </c>
      <c r="AR21" s="164">
        <v>10.601699999999999</v>
      </c>
      <c r="AS21" s="164">
        <v>-19.199400000000001</v>
      </c>
      <c r="AT21" s="164">
        <v>-15.539300000000001</v>
      </c>
      <c r="AU21" s="164">
        <v>-15.263400000000001</v>
      </c>
      <c r="AV21" s="164">
        <v>24.2424</v>
      </c>
      <c r="AW21" s="164">
        <v>18.075099999999999</v>
      </c>
      <c r="AX21" s="164">
        <v>-22.505099999999999</v>
      </c>
      <c r="AY21" s="164">
        <v>-17.816600000000001</v>
      </c>
      <c r="AZ21" s="164">
        <v>1.9851000000000001</v>
      </c>
      <c r="BA21" s="164">
        <v>13.2036</v>
      </c>
      <c r="BB21" s="164">
        <v>76.493700000000004</v>
      </c>
      <c r="BC21" s="164">
        <v>7.0995999999999997</v>
      </c>
      <c r="BD21" s="164">
        <v>-4.7</v>
      </c>
      <c r="BE21" s="164">
        <v>-4.9000000000000004</v>
      </c>
      <c r="BF21" s="164">
        <v>-16.976199999999999</v>
      </c>
      <c r="BG21" s="164">
        <v>-17.565300000000001</v>
      </c>
      <c r="BH21" s="164">
        <v>-1.7241</v>
      </c>
      <c r="BI21" s="165"/>
      <c r="BJ21" s="164">
        <v>2.9527000000000001</v>
      </c>
      <c r="BK21" s="164">
        <v>0.2157</v>
      </c>
      <c r="BL21" s="164">
        <v>6.1600000000000002E-2</v>
      </c>
      <c r="BM21" s="164">
        <v>0.45169999999999999</v>
      </c>
      <c r="BN21" s="164">
        <v>-60.609699999999997</v>
      </c>
      <c r="BO21" s="164">
        <v>50.264000000000003</v>
      </c>
      <c r="BP21" s="164">
        <v>50.172400000000003</v>
      </c>
      <c r="BQ21" s="164">
        <v>69.666300000000007</v>
      </c>
      <c r="BR21" s="164">
        <v>-96.58</v>
      </c>
      <c r="BS21" s="165"/>
      <c r="BT21" s="165"/>
      <c r="BU21" s="165"/>
      <c r="BV21" s="164">
        <v>8.4925999999999995</v>
      </c>
      <c r="BW21" s="164">
        <v>6.65</v>
      </c>
      <c r="BX21" s="165"/>
      <c r="BY21" s="164">
        <v>-16.45</v>
      </c>
      <c r="BZ21" s="164">
        <v>-5.41</v>
      </c>
      <c r="CA21" s="164">
        <v>-27.3231</v>
      </c>
      <c r="CB21" s="164">
        <v>-27.1891</v>
      </c>
      <c r="CC21" s="164">
        <v>31.8232</v>
      </c>
      <c r="CD21" s="164">
        <v>31.3918</v>
      </c>
      <c r="CE21" s="164">
        <v>-6.1908000000000003</v>
      </c>
      <c r="CF21" s="164">
        <v>15.583600000000001</v>
      </c>
      <c r="CG21" s="164">
        <v>15.379799999999999</v>
      </c>
      <c r="CH21" s="164">
        <v>1.4538</v>
      </c>
      <c r="CI21" s="165"/>
      <c r="CJ21" s="165"/>
      <c r="CK21" s="165"/>
      <c r="CL21" s="164">
        <v>13.8</v>
      </c>
      <c r="CM21" s="164">
        <v>10.7</v>
      </c>
      <c r="CN21" s="164">
        <v>-0.84</v>
      </c>
      <c r="CO21" s="164">
        <v>33.917700000000004</v>
      </c>
      <c r="CP21" s="164">
        <v>34.622500000000002</v>
      </c>
      <c r="CQ21" s="164">
        <v>32.639800000000001</v>
      </c>
      <c r="CR21" s="164">
        <v>93.921599999999998</v>
      </c>
      <c r="CS21" s="164">
        <v>95.878399999999999</v>
      </c>
      <c r="CT21" s="164">
        <v>-19.356000000000002</v>
      </c>
      <c r="CU21" s="164">
        <v>-76.893100000000004</v>
      </c>
      <c r="CV21" s="164">
        <v>-21.316500000000001</v>
      </c>
      <c r="CW21" s="164">
        <v>1.7084999999999999</v>
      </c>
      <c r="CX21" s="164">
        <v>21.93</v>
      </c>
      <c r="CY21" s="164">
        <v>6.63</v>
      </c>
      <c r="CZ21" s="164">
        <v>4.0674000000000001</v>
      </c>
      <c r="DA21" s="164">
        <v>4.4951999999999996</v>
      </c>
      <c r="DB21" s="164">
        <v>-5.64</v>
      </c>
      <c r="DC21" s="165"/>
      <c r="DD21" s="165"/>
      <c r="DE21" s="165"/>
      <c r="DF21" s="164">
        <v>15.913600000000001</v>
      </c>
      <c r="DG21" s="165"/>
      <c r="DH21" s="164">
        <v>-2.6513</v>
      </c>
      <c r="DI21" s="164">
        <v>17</v>
      </c>
      <c r="DJ21" s="164">
        <v>17.600000000000001</v>
      </c>
      <c r="DK21" s="164">
        <v>-4.3114999999999997</v>
      </c>
      <c r="DL21" s="164">
        <v>-1.1220000000000001</v>
      </c>
      <c r="DM21" s="164">
        <v>8.0484000000000009</v>
      </c>
      <c r="DN21" s="164">
        <v>5.3867000000000003</v>
      </c>
      <c r="DO21" s="164">
        <v>-0.79</v>
      </c>
      <c r="DP21" s="165"/>
      <c r="DQ21" s="165"/>
      <c r="DR21" s="164">
        <v>-16.445900000000002</v>
      </c>
      <c r="DS21" s="164">
        <v>-1.06</v>
      </c>
      <c r="DT21" s="164">
        <v>-1.08</v>
      </c>
      <c r="DU21" s="164">
        <v>3.7</v>
      </c>
      <c r="DV21" s="164">
        <v>16.600000000000001</v>
      </c>
      <c r="DW21" s="164">
        <v>-16</v>
      </c>
      <c r="DX21" s="164">
        <v>-7.9726999999999997</v>
      </c>
      <c r="DY21" s="164">
        <v>-37.730400000000003</v>
      </c>
      <c r="DZ21" s="164">
        <v>-37.354500000000002</v>
      </c>
      <c r="EA21" s="165"/>
      <c r="EB21" s="164">
        <v>-16.762599999999999</v>
      </c>
      <c r="EC21" s="164">
        <v>-26.2972</v>
      </c>
      <c r="ED21" s="164">
        <v>-26.0139</v>
      </c>
      <c r="EE21" s="164">
        <v>-24.4941</v>
      </c>
      <c r="EF21" s="164">
        <v>-28.4496</v>
      </c>
      <c r="EG21" s="164">
        <v>-11.387</v>
      </c>
      <c r="EH21" s="164">
        <v>-139.5436</v>
      </c>
      <c r="EI21" s="164">
        <v>-25.1921</v>
      </c>
      <c r="EJ21" s="165"/>
      <c r="EK21" s="164">
        <v>-7.2260999999999997</v>
      </c>
      <c r="EL21" s="164">
        <v>-6.6727999999999996</v>
      </c>
      <c r="EM21" s="164">
        <v>13.8841</v>
      </c>
      <c r="EN21" s="164">
        <v>4.4917999999999996</v>
      </c>
      <c r="EO21" s="165"/>
      <c r="EP21" s="164">
        <v>-9.2200000000000006</v>
      </c>
      <c r="EQ21" s="164">
        <v>-30.1111</v>
      </c>
      <c r="ER21" s="164">
        <v>-29.772500000000001</v>
      </c>
      <c r="ES21" s="164">
        <v>3.6728999999999998</v>
      </c>
      <c r="ET21" s="165"/>
      <c r="EU21" s="164">
        <v>-8.31</v>
      </c>
      <c r="EV21" s="164">
        <v>0.1</v>
      </c>
      <c r="EW21" s="164">
        <v>2.8008999999999999</v>
      </c>
      <c r="EX21" s="164">
        <v>17.3399</v>
      </c>
      <c r="EY21" s="164">
        <v>-9.2856000000000005</v>
      </c>
      <c r="EZ21" s="164">
        <v>-9.5137</v>
      </c>
      <c r="FA21" s="164">
        <v>7.6151999999999997</v>
      </c>
      <c r="FB21" s="164">
        <v>9.7746999999999993</v>
      </c>
      <c r="FC21" s="164">
        <v>-20.282499999999999</v>
      </c>
      <c r="FD21" s="164">
        <v>5.1841999999999997</v>
      </c>
      <c r="FE21" s="165"/>
      <c r="FF21" s="164">
        <v>4.9707999999999997</v>
      </c>
      <c r="FG21" s="164">
        <v>4.3979999999999997</v>
      </c>
      <c r="FH21" s="164">
        <v>4.5842999999999998</v>
      </c>
      <c r="FI21" s="164">
        <v>3.2745000000000002</v>
      </c>
      <c r="FJ21" s="164">
        <v>14.0663</v>
      </c>
      <c r="FK21" s="164">
        <v>14.0663</v>
      </c>
      <c r="FL21" s="164">
        <v>-23.6113</v>
      </c>
      <c r="FM21" s="164">
        <v>20.6431</v>
      </c>
      <c r="FN21" s="164">
        <v>21.616399999999999</v>
      </c>
      <c r="FO21" s="164">
        <v>-15.1859</v>
      </c>
      <c r="FP21" s="164">
        <v>0</v>
      </c>
      <c r="FQ21" s="164">
        <v>18.644100000000002</v>
      </c>
      <c r="FR21" s="164">
        <v>-14.81</v>
      </c>
      <c r="FS21" s="164">
        <v>-1.2043999999999999</v>
      </c>
      <c r="FT21" s="164">
        <v>0.14119999999999999</v>
      </c>
      <c r="FU21" s="164">
        <v>0.95</v>
      </c>
      <c r="FV21" s="164">
        <v>3.21</v>
      </c>
      <c r="FW21" s="164">
        <v>-17.6525</v>
      </c>
      <c r="FX21" s="165"/>
      <c r="FY21" s="164">
        <v>1.6879999999999999</v>
      </c>
      <c r="FZ21" s="164">
        <v>0.27700000000000002</v>
      </c>
      <c r="GA21" s="165"/>
      <c r="GB21" s="165"/>
      <c r="GC21" s="164">
        <v>-1.6435999999999999</v>
      </c>
      <c r="GD21" s="164">
        <v>4.2016999999999998</v>
      </c>
      <c r="GE21" s="164">
        <v>-4.55</v>
      </c>
      <c r="GF21" s="164">
        <v>22.312799999999999</v>
      </c>
      <c r="GG21" s="165"/>
      <c r="GH21" s="164">
        <v>22.047999999999998</v>
      </c>
      <c r="GI21" s="164">
        <v>-3.9384000000000001</v>
      </c>
      <c r="GJ21" s="164">
        <v>-4.2983000000000002</v>
      </c>
      <c r="GK21" s="164">
        <v>1.8913</v>
      </c>
      <c r="GL21" s="165"/>
      <c r="GM21" s="165"/>
      <c r="GN21" s="164">
        <v>-12.5146</v>
      </c>
      <c r="GO21" s="164">
        <v>-4.7408999999999999</v>
      </c>
      <c r="GP21" s="164">
        <v>-3.5999999999999997E-2</v>
      </c>
      <c r="GQ21" s="164">
        <v>-23.4863</v>
      </c>
      <c r="GR21" s="164">
        <v>5.2535999999999996</v>
      </c>
      <c r="GS21" s="164">
        <v>5.6010999999999997</v>
      </c>
      <c r="GT21" s="164">
        <v>119.5831</v>
      </c>
      <c r="GU21" s="164">
        <v>-5.1776</v>
      </c>
      <c r="GV21" s="164">
        <v>-10.9809</v>
      </c>
      <c r="GW21" s="164">
        <v>7.3647999999999998</v>
      </c>
      <c r="GX21" s="164">
        <v>3.2176</v>
      </c>
      <c r="GY21" s="164">
        <v>5.5454999999999997</v>
      </c>
      <c r="GZ21" s="164">
        <v>5.5777999999999999</v>
      </c>
      <c r="HA21" s="164">
        <v>2</v>
      </c>
      <c r="HB21" s="164">
        <v>6.8014000000000001</v>
      </c>
      <c r="HC21" s="164">
        <v>8.0122</v>
      </c>
      <c r="HD21" s="164">
        <v>3.35</v>
      </c>
      <c r="HE21" s="164">
        <v>-10.650600000000001</v>
      </c>
      <c r="HF21" s="164">
        <v>-10.0063</v>
      </c>
      <c r="HG21" s="164">
        <v>25.798300000000001</v>
      </c>
      <c r="HH21" s="164">
        <v>122.10939999999999</v>
      </c>
      <c r="HI21" s="164">
        <v>21.619299999999999</v>
      </c>
      <c r="HJ21" s="164">
        <v>21.5258</v>
      </c>
      <c r="HK21" s="164">
        <v>-5.8038999999999996</v>
      </c>
      <c r="HL21" s="165"/>
      <c r="HM21" s="164">
        <v>-13.0098</v>
      </c>
      <c r="HN21" s="164">
        <v>-12.864000000000001</v>
      </c>
      <c r="HO21" s="164">
        <v>46.333599999999997</v>
      </c>
      <c r="HP21" s="164">
        <v>42.982900000000001</v>
      </c>
      <c r="HQ21" s="164">
        <v>-10.935700000000001</v>
      </c>
      <c r="HR21" s="164">
        <v>-10.748900000000001</v>
      </c>
      <c r="HS21" s="164">
        <v>3.8418000000000001</v>
      </c>
      <c r="HT21" s="164">
        <v>-15.4869</v>
      </c>
      <c r="HU21" s="164">
        <v>30.01</v>
      </c>
      <c r="HV21" s="164">
        <v>29.91</v>
      </c>
      <c r="HW21" s="164">
        <v>-21.6</v>
      </c>
      <c r="HX21" s="164">
        <v>-21.3</v>
      </c>
      <c r="HY21" s="164">
        <v>0.75719999999999998</v>
      </c>
      <c r="HZ21" s="164">
        <v>-11.52</v>
      </c>
      <c r="IA21" s="164">
        <v>77.463499999999996</v>
      </c>
      <c r="IB21" s="164">
        <v>24.174700000000001</v>
      </c>
      <c r="IC21" s="164">
        <v>23.7104</v>
      </c>
      <c r="ID21" s="164">
        <v>-18.2</v>
      </c>
      <c r="IE21" s="164">
        <v>-32.9</v>
      </c>
      <c r="IF21" s="164">
        <v>-5</v>
      </c>
      <c r="IG21" s="164">
        <v>-5.5</v>
      </c>
      <c r="IH21" s="164">
        <v>-17.907900000000001</v>
      </c>
      <c r="II21" s="164">
        <v>-17.862100000000002</v>
      </c>
      <c r="IJ21" s="164">
        <v>-200.73269999999999</v>
      </c>
      <c r="IK21" s="164">
        <v>-15.6958</v>
      </c>
      <c r="IL21" s="164">
        <v>-80.0047</v>
      </c>
      <c r="IM21" s="164">
        <v>-70.043199999999999</v>
      </c>
      <c r="IN21" s="164">
        <v>-21.0184</v>
      </c>
      <c r="IO21" s="164">
        <v>186.4161</v>
      </c>
      <c r="IP21" s="164">
        <v>-14.6275</v>
      </c>
      <c r="IQ21" s="164">
        <v>281.32940000000002</v>
      </c>
      <c r="IR21" s="164">
        <v>-25.838699999999999</v>
      </c>
      <c r="IS21" s="164">
        <v>118.6455</v>
      </c>
      <c r="IT21" s="164">
        <v>20.763999999999999</v>
      </c>
      <c r="IU21" s="164">
        <v>18.197900000000001</v>
      </c>
      <c r="IV21" s="164">
        <v>-168.87979999999999</v>
      </c>
      <c r="IW21" s="164">
        <v>-25.649100000000001</v>
      </c>
      <c r="IX21" s="164">
        <v>-92.311000000000007</v>
      </c>
      <c r="IY21" s="164">
        <v>-114.0005</v>
      </c>
      <c r="IZ21" s="164">
        <v>123.8429</v>
      </c>
      <c r="JA21" s="164">
        <v>0.18920000000000001</v>
      </c>
      <c r="JB21" s="165"/>
      <c r="JC21" s="164">
        <v>-5.44</v>
      </c>
      <c r="JD21" s="164">
        <v>-0.74299999999999999</v>
      </c>
      <c r="JE21" s="164">
        <v>-0.75</v>
      </c>
      <c r="JF21" s="164">
        <v>1.68</v>
      </c>
      <c r="JG21" s="165"/>
      <c r="JH21" s="164">
        <v>-2.8172000000000001</v>
      </c>
      <c r="JI21" s="164">
        <v>5.9499999999999997E-2</v>
      </c>
      <c r="JJ21" s="164">
        <v>9.7581000000000007</v>
      </c>
      <c r="JK21" s="164">
        <v>-3.6606000000000001</v>
      </c>
      <c r="JL21" s="164">
        <v>-12.2</v>
      </c>
      <c r="JM21" s="164">
        <v>0.317</v>
      </c>
      <c r="JN21" s="164">
        <v>1.407</v>
      </c>
      <c r="JO21" s="165"/>
      <c r="JP21" s="165"/>
      <c r="JQ21" s="164">
        <v>4.1063999999999998</v>
      </c>
      <c r="JR21" s="164">
        <v>3.9397000000000002</v>
      </c>
      <c r="JS21" s="164">
        <v>2.9018999999999999</v>
      </c>
      <c r="JT21" s="165"/>
      <c r="JU21" s="164">
        <v>18.5</v>
      </c>
      <c r="JV21" s="164">
        <v>3.6536</v>
      </c>
      <c r="JW21" s="164">
        <v>0.28000000000000003</v>
      </c>
      <c r="JX21" s="165"/>
      <c r="JY21" s="164">
        <v>-7.4265999999999996</v>
      </c>
      <c r="JZ21" s="164">
        <v>-3.7437999999999998</v>
      </c>
      <c r="KA21" s="164">
        <v>-26.406300000000002</v>
      </c>
      <c r="KB21" s="164">
        <v>-5.7950999999999997</v>
      </c>
      <c r="KC21" s="164">
        <v>-3.5606</v>
      </c>
      <c r="KD21" s="164">
        <v>-25.3414</v>
      </c>
      <c r="KE21" s="164">
        <v>-2.3115000000000001</v>
      </c>
      <c r="KF21" s="164">
        <v>-20.9</v>
      </c>
      <c r="KG21" s="164">
        <v>4.4000000000000004</v>
      </c>
      <c r="KH21" s="164">
        <v>47.231900000000003</v>
      </c>
      <c r="KI21" s="164">
        <v>-110.28270000000001</v>
      </c>
    </row>
    <row r="22" spans="1:295" ht="18" customHeight="1" x14ac:dyDescent="0.25">
      <c r="A22" s="159" t="s">
        <v>72</v>
      </c>
      <c r="B22" s="159" t="s">
        <v>768</v>
      </c>
      <c r="C22" s="163">
        <v>0</v>
      </c>
      <c r="D22" s="164">
        <v>4.0270000000000001</v>
      </c>
      <c r="E22" s="164">
        <v>-9.2303999999999995</v>
      </c>
      <c r="F22" s="164">
        <v>2.1739000000000002</v>
      </c>
      <c r="G22" s="164">
        <v>8.7220999999999993</v>
      </c>
      <c r="H22" s="165"/>
      <c r="I22" s="164">
        <v>11.418100000000001</v>
      </c>
      <c r="J22" s="165"/>
      <c r="K22" s="164">
        <v>9.5472999999999999</v>
      </c>
      <c r="L22" s="164">
        <v>3.5598999999999998</v>
      </c>
      <c r="M22" s="164">
        <v>4.9551999999999996</v>
      </c>
      <c r="N22" s="164">
        <v>-8.8800000000000008</v>
      </c>
      <c r="O22" s="164">
        <v>-17.600000000000001</v>
      </c>
      <c r="P22" s="165"/>
      <c r="Q22" s="164">
        <v>0.82799999999999996</v>
      </c>
      <c r="R22" s="164">
        <v>-11</v>
      </c>
      <c r="S22" s="164">
        <v>2.8292999999999999</v>
      </c>
      <c r="T22" s="164">
        <v>-3.0081000000000002</v>
      </c>
      <c r="U22" s="164">
        <v>1.8098000000000001</v>
      </c>
      <c r="V22" s="164">
        <v>1.6990000000000001</v>
      </c>
      <c r="W22" s="164">
        <v>3.5525000000000002</v>
      </c>
      <c r="X22" s="164">
        <v>1.6125</v>
      </c>
      <c r="Y22" s="164">
        <v>-1.8416999999999999</v>
      </c>
      <c r="Z22" s="164">
        <v>1.0529999999999999</v>
      </c>
      <c r="AA22" s="165"/>
      <c r="AB22" s="164">
        <v>-0.96860000000000002</v>
      </c>
      <c r="AC22" s="165"/>
      <c r="AD22" s="165"/>
      <c r="AE22" s="164">
        <v>3.0910000000000002</v>
      </c>
      <c r="AF22" s="164">
        <v>-13.32</v>
      </c>
      <c r="AG22" s="164">
        <v>-17.600000000000001</v>
      </c>
      <c r="AH22" s="165"/>
      <c r="AI22" s="165"/>
      <c r="AJ22" s="165"/>
      <c r="AK22" s="165"/>
      <c r="AL22" s="165"/>
      <c r="AM22" s="165"/>
      <c r="AN22" s="165"/>
      <c r="AO22" s="164">
        <v>-6.3899999999999998E-2</v>
      </c>
      <c r="AP22" s="164">
        <v>4.2789000000000001</v>
      </c>
      <c r="AQ22" s="164">
        <v>10.873799999999999</v>
      </c>
      <c r="AR22" s="164">
        <v>12.351000000000001</v>
      </c>
      <c r="AS22" s="164">
        <v>-17.177800000000001</v>
      </c>
      <c r="AT22" s="164">
        <v>-14.333600000000001</v>
      </c>
      <c r="AU22" s="164">
        <v>-14.086</v>
      </c>
      <c r="AV22" s="164">
        <v>2.3517000000000001</v>
      </c>
      <c r="AW22" s="164">
        <v>2.2709999999999999</v>
      </c>
      <c r="AX22" s="164">
        <v>-17.5486</v>
      </c>
      <c r="AY22" s="164">
        <v>-15.2713</v>
      </c>
      <c r="AZ22" s="164">
        <v>0</v>
      </c>
      <c r="BA22" s="164">
        <v>3.5799999999999998E-2</v>
      </c>
      <c r="BB22" s="164">
        <v>72.524500000000003</v>
      </c>
      <c r="BC22" s="164">
        <v>8.3652999999999995</v>
      </c>
      <c r="BD22" s="164">
        <v>-5.6</v>
      </c>
      <c r="BE22" s="164">
        <v>-6</v>
      </c>
      <c r="BF22" s="164">
        <v>-21.1538</v>
      </c>
      <c r="BG22" s="164">
        <v>-20.962399999999999</v>
      </c>
      <c r="BH22" s="164">
        <v>-1.7850999999999999</v>
      </c>
      <c r="BI22" s="165"/>
      <c r="BJ22" s="164">
        <v>2.8586999999999998</v>
      </c>
      <c r="BK22" s="164">
        <v>0.38629999999999998</v>
      </c>
      <c r="BL22" s="164">
        <v>0.72909999999999997</v>
      </c>
      <c r="BM22" s="164">
        <v>0.46429999999999999</v>
      </c>
      <c r="BN22" s="164">
        <v>-84.749899999999997</v>
      </c>
      <c r="BO22" s="164">
        <v>56.978000000000002</v>
      </c>
      <c r="BP22" s="164">
        <v>56.764400000000002</v>
      </c>
      <c r="BQ22" s="164">
        <v>63.221499999999999</v>
      </c>
      <c r="BR22" s="164">
        <v>-108.96810000000001</v>
      </c>
      <c r="BS22" s="165"/>
      <c r="BT22" s="165"/>
      <c r="BU22" s="165"/>
      <c r="BV22" s="164">
        <v>9.5703999999999994</v>
      </c>
      <c r="BW22" s="164">
        <v>6.99</v>
      </c>
      <c r="BX22" s="165"/>
      <c r="BY22" s="164">
        <v>-16.100000000000001</v>
      </c>
      <c r="BZ22" s="164">
        <v>-5.71</v>
      </c>
      <c r="CA22" s="164">
        <v>-25.313700000000001</v>
      </c>
      <c r="CB22" s="164">
        <v>-25.313700000000001</v>
      </c>
      <c r="CC22" s="164">
        <v>32.250100000000003</v>
      </c>
      <c r="CD22" s="164">
        <v>31.777699999999999</v>
      </c>
      <c r="CE22" s="164">
        <v>-2.3740000000000001</v>
      </c>
      <c r="CF22" s="164">
        <v>11.4191</v>
      </c>
      <c r="CG22" s="164">
        <v>11.65</v>
      </c>
      <c r="CH22" s="164">
        <v>2.673</v>
      </c>
      <c r="CI22" s="165"/>
      <c r="CJ22" s="165"/>
      <c r="CK22" s="165"/>
      <c r="CL22" s="164">
        <v>14.8</v>
      </c>
      <c r="CM22" s="164">
        <v>11.8</v>
      </c>
      <c r="CN22" s="164">
        <v>-0.56999999999999995</v>
      </c>
      <c r="CO22" s="164">
        <v>33.995899999999999</v>
      </c>
      <c r="CP22" s="164">
        <v>33.796199999999999</v>
      </c>
      <c r="CQ22" s="164">
        <v>31.561900000000001</v>
      </c>
      <c r="CR22" s="164">
        <v>98.904600000000002</v>
      </c>
      <c r="CS22" s="164">
        <v>98.920199999999994</v>
      </c>
      <c r="CT22" s="164">
        <v>-20.4084</v>
      </c>
      <c r="CU22" s="164">
        <v>-81.036199999999994</v>
      </c>
      <c r="CV22" s="164">
        <v>-21.014600000000002</v>
      </c>
      <c r="CW22" s="164">
        <v>1.6083000000000001</v>
      </c>
      <c r="CX22" s="164">
        <v>22.55</v>
      </c>
      <c r="CY22" s="164">
        <v>7.06</v>
      </c>
      <c r="CZ22" s="164">
        <v>4.8486000000000002</v>
      </c>
      <c r="DA22" s="164">
        <v>5.0811999999999999</v>
      </c>
      <c r="DB22" s="164">
        <v>-6.08</v>
      </c>
      <c r="DC22" s="165"/>
      <c r="DD22" s="165"/>
      <c r="DE22" s="165"/>
      <c r="DF22" s="164">
        <v>16.267600000000002</v>
      </c>
      <c r="DG22" s="165"/>
      <c r="DH22" s="164">
        <v>-2.8784000000000001</v>
      </c>
      <c r="DI22" s="164">
        <v>16.600000000000001</v>
      </c>
      <c r="DJ22" s="164">
        <v>17.399999999999999</v>
      </c>
      <c r="DK22" s="164">
        <v>-3.6133000000000002</v>
      </c>
      <c r="DL22" s="164">
        <v>-0.187</v>
      </c>
      <c r="DM22" s="164">
        <v>6.7866999999999997</v>
      </c>
      <c r="DN22" s="164">
        <v>6.6855000000000002</v>
      </c>
      <c r="DO22" s="164">
        <v>7.0000000000000007E-2</v>
      </c>
      <c r="DP22" s="165"/>
      <c r="DQ22" s="165"/>
      <c r="DR22" s="164">
        <v>-16.835999999999999</v>
      </c>
      <c r="DS22" s="164">
        <v>-1.1599999999999999</v>
      </c>
      <c r="DT22" s="164">
        <v>-1.2</v>
      </c>
      <c r="DU22" s="164">
        <v>5.15</v>
      </c>
      <c r="DV22" s="164">
        <v>17.22</v>
      </c>
      <c r="DW22" s="164">
        <v>-16.854500000000002</v>
      </c>
      <c r="DX22" s="164">
        <v>-8.5817999999999994</v>
      </c>
      <c r="DY22" s="164">
        <v>-37.729900000000001</v>
      </c>
      <c r="DZ22" s="164">
        <v>-37.627299999999998</v>
      </c>
      <c r="EA22" s="165"/>
      <c r="EB22" s="164">
        <v>-16.9633</v>
      </c>
      <c r="EC22" s="164">
        <v>-25.791499999999999</v>
      </c>
      <c r="ED22" s="164">
        <v>-25.997199999999999</v>
      </c>
      <c r="EE22" s="164">
        <v>-23.465</v>
      </c>
      <c r="EF22" s="164">
        <v>-26.329799999999999</v>
      </c>
      <c r="EG22" s="164">
        <v>-10.164</v>
      </c>
      <c r="EH22" s="164">
        <v>-137.55699999999999</v>
      </c>
      <c r="EI22" s="164">
        <v>-33.944499999999998</v>
      </c>
      <c r="EJ22" s="165"/>
      <c r="EK22" s="164">
        <v>-8.1610999999999994</v>
      </c>
      <c r="EL22" s="164">
        <v>-7.3253000000000004</v>
      </c>
      <c r="EM22" s="164">
        <v>11.089700000000001</v>
      </c>
      <c r="EN22" s="164">
        <v>6.4368999999999996</v>
      </c>
      <c r="EO22" s="165"/>
      <c r="EP22" s="164">
        <v>-8.1959999999999997</v>
      </c>
      <c r="EQ22" s="164">
        <v>-29.418299999999999</v>
      </c>
      <c r="ER22" s="164">
        <v>-29.154299999999999</v>
      </c>
      <c r="ES22" s="164">
        <v>0.87949999999999995</v>
      </c>
      <c r="ET22" s="165"/>
      <c r="EU22" s="164">
        <v>-8.6999999999999993</v>
      </c>
      <c r="EV22" s="164">
        <v>0.1</v>
      </c>
      <c r="EW22" s="164">
        <v>3.0392999999999999</v>
      </c>
      <c r="EX22" s="164">
        <v>18.8308</v>
      </c>
      <c r="EY22" s="164">
        <v>-9.1478000000000002</v>
      </c>
      <c r="EZ22" s="164">
        <v>-9.3206000000000007</v>
      </c>
      <c r="FA22" s="164">
        <v>7.9188000000000001</v>
      </c>
      <c r="FB22" s="164">
        <v>7.0662000000000003</v>
      </c>
      <c r="FC22" s="164">
        <v>-16.925799999999999</v>
      </c>
      <c r="FD22" s="164">
        <v>5.2226999999999997</v>
      </c>
      <c r="FE22" s="165"/>
      <c r="FF22" s="164">
        <v>4.9622000000000002</v>
      </c>
      <c r="FG22" s="164">
        <v>4.0038999999999998</v>
      </c>
      <c r="FH22" s="164">
        <v>4.0612000000000004</v>
      </c>
      <c r="FI22" s="164">
        <v>2.7035999999999998</v>
      </c>
      <c r="FJ22" s="164">
        <v>11.7219</v>
      </c>
      <c r="FK22" s="164">
        <v>12.056900000000001</v>
      </c>
      <c r="FL22" s="164">
        <v>-28.802499999999998</v>
      </c>
      <c r="FM22" s="164">
        <v>19.7164</v>
      </c>
      <c r="FN22" s="164">
        <v>20.279299999999999</v>
      </c>
      <c r="FO22" s="164">
        <v>-14.3712</v>
      </c>
      <c r="FP22" s="165"/>
      <c r="FQ22" s="164">
        <v>24.488900000000001</v>
      </c>
      <c r="FR22" s="164">
        <v>-16.350000000000001</v>
      </c>
      <c r="FS22" s="164">
        <v>-0.30530000000000002</v>
      </c>
      <c r="FT22" s="164">
        <v>0.1467</v>
      </c>
      <c r="FU22" s="164">
        <v>-0.03</v>
      </c>
      <c r="FV22" s="164">
        <v>2.09</v>
      </c>
      <c r="FW22" s="164">
        <v>-23.042000000000002</v>
      </c>
      <c r="FX22" s="165"/>
      <c r="FY22" s="164">
        <v>1.6819999999999999</v>
      </c>
      <c r="FZ22" s="164">
        <v>0.32500000000000001</v>
      </c>
      <c r="GA22" s="165"/>
      <c r="GB22" s="164">
        <v>-8.1300000000000008</v>
      </c>
      <c r="GC22" s="164">
        <v>-4.4829999999999997</v>
      </c>
      <c r="GD22" s="164">
        <v>3.3290999999999999</v>
      </c>
      <c r="GE22" s="165"/>
      <c r="GF22" s="164">
        <v>22.9359</v>
      </c>
      <c r="GG22" s="165"/>
      <c r="GH22" s="164">
        <v>21.6691</v>
      </c>
      <c r="GI22" s="164">
        <v>-4.0209999999999999</v>
      </c>
      <c r="GJ22" s="164">
        <v>-4.2538999999999998</v>
      </c>
      <c r="GK22" s="164">
        <v>1.9403999999999999</v>
      </c>
      <c r="GL22" s="165"/>
      <c r="GM22" s="165"/>
      <c r="GN22" s="165"/>
      <c r="GO22" s="164">
        <v>-5.5481999999999996</v>
      </c>
      <c r="GP22" s="164">
        <v>9.1000000000000004E-3</v>
      </c>
      <c r="GQ22" s="164">
        <v>-23.076599999999999</v>
      </c>
      <c r="GR22" s="164">
        <v>6.1528999999999998</v>
      </c>
      <c r="GS22" s="164">
        <v>6.9272</v>
      </c>
      <c r="GT22" s="164">
        <v>117.4123</v>
      </c>
      <c r="GU22" s="164">
        <v>-4.9433999999999996</v>
      </c>
      <c r="GV22" s="164">
        <v>-10.6234</v>
      </c>
      <c r="GW22" s="164">
        <v>7.7043999999999997</v>
      </c>
      <c r="GX22" s="164">
        <v>3.2723</v>
      </c>
      <c r="GY22" s="164">
        <v>5.9409999999999998</v>
      </c>
      <c r="GZ22" s="164">
        <v>6.0208000000000004</v>
      </c>
      <c r="HA22" s="164">
        <v>2.6795</v>
      </c>
      <c r="HB22" s="164">
        <v>3.2332999999999998</v>
      </c>
      <c r="HC22" s="164">
        <v>4.3342999999999998</v>
      </c>
      <c r="HD22" s="164">
        <v>0</v>
      </c>
      <c r="HE22" s="164">
        <v>-7.7530000000000001</v>
      </c>
      <c r="HF22" s="164">
        <v>0</v>
      </c>
      <c r="HG22" s="164">
        <v>14.879899999999999</v>
      </c>
      <c r="HH22" s="164">
        <v>116.91970000000001</v>
      </c>
      <c r="HI22" s="164">
        <v>14.068199999999999</v>
      </c>
      <c r="HJ22" s="164">
        <v>14.810600000000001</v>
      </c>
      <c r="HK22" s="164">
        <v>0</v>
      </c>
      <c r="HL22" s="164">
        <v>0</v>
      </c>
      <c r="HM22" s="164">
        <v>-11.1623</v>
      </c>
      <c r="HN22" s="164">
        <v>-12.6637</v>
      </c>
      <c r="HO22" s="164">
        <v>29.000599999999999</v>
      </c>
      <c r="HP22" s="165"/>
      <c r="HQ22" s="164">
        <v>-8.9197000000000006</v>
      </c>
      <c r="HR22" s="164">
        <v>-8.5625999999999998</v>
      </c>
      <c r="HS22" s="164">
        <v>9.2700000000000005E-2</v>
      </c>
      <c r="HT22" s="164">
        <v>-19.557200000000002</v>
      </c>
      <c r="HU22" s="164">
        <v>35.119999999999997</v>
      </c>
      <c r="HV22" s="164">
        <v>34.65</v>
      </c>
      <c r="HW22" s="164">
        <v>-22</v>
      </c>
      <c r="HX22" s="164">
        <v>-22.2</v>
      </c>
      <c r="HY22" s="164">
        <v>0.66930000000000001</v>
      </c>
      <c r="HZ22" s="164">
        <v>-9.52</v>
      </c>
      <c r="IA22" s="164">
        <v>85.005899999999997</v>
      </c>
      <c r="IB22" s="164">
        <v>14.861000000000001</v>
      </c>
      <c r="IC22" s="164">
        <v>14.585699999999999</v>
      </c>
      <c r="ID22" s="164">
        <v>-18.2</v>
      </c>
      <c r="IE22" s="164">
        <v>-33.700000000000003</v>
      </c>
      <c r="IF22" s="164">
        <v>-8</v>
      </c>
      <c r="IG22" s="164">
        <v>-8.5</v>
      </c>
      <c r="IH22" s="165"/>
      <c r="II22" s="165"/>
      <c r="IJ22" s="164">
        <v>-201.9588</v>
      </c>
      <c r="IK22" s="164">
        <v>-20.553699999999999</v>
      </c>
      <c r="IL22" s="164">
        <v>-88.003299999999996</v>
      </c>
      <c r="IM22" s="164">
        <v>-77.092299999999994</v>
      </c>
      <c r="IN22" s="164">
        <v>-27.314299999999999</v>
      </c>
      <c r="IO22" s="164">
        <v>155.76439999999999</v>
      </c>
      <c r="IP22" s="164">
        <v>10.049200000000001</v>
      </c>
      <c r="IQ22" s="164">
        <v>279.03399999999999</v>
      </c>
      <c r="IR22" s="164">
        <v>-41.380699999999997</v>
      </c>
      <c r="IS22" s="164">
        <v>91.712400000000002</v>
      </c>
      <c r="IT22" s="164">
        <v>11.117699999999999</v>
      </c>
      <c r="IU22" s="164">
        <v>7.7545000000000002</v>
      </c>
      <c r="IV22" s="164">
        <v>-161.02680000000001</v>
      </c>
      <c r="IW22" s="164">
        <v>-45.834200000000003</v>
      </c>
      <c r="IX22" s="164">
        <v>-84.569500000000005</v>
      </c>
      <c r="IY22" s="164">
        <v>-125.0206</v>
      </c>
      <c r="IZ22" s="164">
        <v>134.0138</v>
      </c>
      <c r="JA22" s="164">
        <v>4.7600000000000003E-2</v>
      </c>
      <c r="JB22" s="165"/>
      <c r="JC22" s="164">
        <v>-5.84</v>
      </c>
      <c r="JD22" s="164">
        <v>-0.95699999999999996</v>
      </c>
      <c r="JE22" s="164">
        <v>-0.96399999999999997</v>
      </c>
      <c r="JF22" s="164">
        <v>1.6</v>
      </c>
      <c r="JG22" s="165"/>
      <c r="JH22" s="164">
        <v>-2.8368000000000002</v>
      </c>
      <c r="JI22" s="164">
        <v>0.09</v>
      </c>
      <c r="JJ22" s="164">
        <v>8.3238000000000003</v>
      </c>
      <c r="JK22" s="164">
        <v>-2.5467</v>
      </c>
      <c r="JL22" s="164">
        <v>-11.2</v>
      </c>
      <c r="JM22" s="164">
        <v>1.0640000000000001</v>
      </c>
      <c r="JN22" s="164">
        <v>0.93400000000000005</v>
      </c>
      <c r="JO22" s="165"/>
      <c r="JP22" s="165"/>
      <c r="JQ22" s="164">
        <v>3.2953000000000001</v>
      </c>
      <c r="JR22" s="164">
        <v>3.2606000000000002</v>
      </c>
      <c r="JS22" s="164">
        <v>4.1212</v>
      </c>
      <c r="JT22" s="165"/>
      <c r="JU22" s="164">
        <v>19.7</v>
      </c>
      <c r="JV22" s="164">
        <v>2.8963999999999999</v>
      </c>
      <c r="JW22" s="164">
        <v>0.28000000000000003</v>
      </c>
      <c r="JX22" s="165"/>
      <c r="JY22" s="164">
        <v>-4.6677</v>
      </c>
      <c r="JZ22" s="164">
        <v>-4.2717999999999998</v>
      </c>
      <c r="KA22" s="164">
        <v>-28.261500000000002</v>
      </c>
      <c r="KB22" s="164">
        <v>-3.3492000000000002</v>
      </c>
      <c r="KC22" s="164">
        <v>-2.7332999999999998</v>
      </c>
      <c r="KD22" s="164">
        <v>-28.638500000000001</v>
      </c>
      <c r="KE22" s="164">
        <v>0</v>
      </c>
      <c r="KF22" s="164">
        <v>-22</v>
      </c>
      <c r="KG22" s="164">
        <v>5.0999999999999996</v>
      </c>
      <c r="KH22" s="164">
        <v>49.3399</v>
      </c>
      <c r="KI22" s="164">
        <v>-113.0305</v>
      </c>
    </row>
    <row r="23" spans="1:295" ht="18" customHeight="1" x14ac:dyDescent="0.25">
      <c r="A23" s="159" t="s">
        <v>72</v>
      </c>
      <c r="B23" s="159" t="s">
        <v>769</v>
      </c>
      <c r="C23" s="163">
        <v>0</v>
      </c>
      <c r="D23" s="164">
        <v>3.8228</v>
      </c>
      <c r="E23" s="164">
        <v>-8.9357000000000006</v>
      </c>
      <c r="F23" s="164">
        <v>1.7496</v>
      </c>
      <c r="G23" s="164">
        <v>9.2590000000000003</v>
      </c>
      <c r="H23" s="165"/>
      <c r="I23" s="164">
        <v>11.847799999999999</v>
      </c>
      <c r="J23" s="165"/>
      <c r="K23" s="164">
        <v>11.411899999999999</v>
      </c>
      <c r="L23" s="164">
        <v>4.6148999999999996</v>
      </c>
      <c r="M23" s="164">
        <v>6.0540000000000003</v>
      </c>
      <c r="N23" s="164">
        <v>-8.8800000000000008</v>
      </c>
      <c r="O23" s="164">
        <v>-19.8</v>
      </c>
      <c r="P23" s="164">
        <v>-4.4000000000000004</v>
      </c>
      <c r="Q23" s="164">
        <v>0.82799999999999996</v>
      </c>
      <c r="R23" s="164">
        <v>-11</v>
      </c>
      <c r="S23" s="164">
        <v>2.5188000000000001</v>
      </c>
      <c r="T23" s="164">
        <v>-4.4454000000000002</v>
      </c>
      <c r="U23" s="164">
        <v>2.8151000000000002</v>
      </c>
      <c r="V23" s="164">
        <v>2.7319</v>
      </c>
      <c r="W23" s="164">
        <v>4.9832000000000001</v>
      </c>
      <c r="X23" s="164">
        <v>0.99660000000000004</v>
      </c>
      <c r="Y23" s="164">
        <v>0.14019999999999999</v>
      </c>
      <c r="Z23" s="164">
        <v>1.0663</v>
      </c>
      <c r="AA23" s="165"/>
      <c r="AB23" s="164">
        <v>-1.0102</v>
      </c>
      <c r="AC23" s="165"/>
      <c r="AD23" s="165"/>
      <c r="AE23" s="164">
        <v>3.004</v>
      </c>
      <c r="AF23" s="164">
        <v>-11.1</v>
      </c>
      <c r="AG23" s="164">
        <v>-15.4</v>
      </c>
      <c r="AH23" s="165"/>
      <c r="AI23" s="165"/>
      <c r="AJ23" s="165"/>
      <c r="AK23" s="165"/>
      <c r="AL23" s="165"/>
      <c r="AM23" s="165"/>
      <c r="AN23" s="165"/>
      <c r="AO23" s="164">
        <v>-5.4600000000000003E-2</v>
      </c>
      <c r="AP23" s="164">
        <v>4.1947999999999999</v>
      </c>
      <c r="AQ23" s="164">
        <v>11.2417</v>
      </c>
      <c r="AR23" s="164">
        <v>11.7844</v>
      </c>
      <c r="AS23" s="164">
        <v>-18.5534</v>
      </c>
      <c r="AT23" s="164">
        <v>-12.324199999999999</v>
      </c>
      <c r="AU23" s="164">
        <v>-11.0517</v>
      </c>
      <c r="AV23" s="164">
        <v>15.399800000000001</v>
      </c>
      <c r="AW23" s="164">
        <v>20.276700000000002</v>
      </c>
      <c r="AX23" s="164">
        <v>-18.754300000000001</v>
      </c>
      <c r="AY23" s="164">
        <v>-19.290099999999999</v>
      </c>
      <c r="AZ23" s="164">
        <v>2.7742</v>
      </c>
      <c r="BA23" s="164">
        <v>10.8873</v>
      </c>
      <c r="BB23" s="164">
        <v>62.451300000000003</v>
      </c>
      <c r="BC23" s="164">
        <v>6.7796000000000003</v>
      </c>
      <c r="BD23" s="164">
        <v>-4.9000000000000004</v>
      </c>
      <c r="BE23" s="164">
        <v>-5.4</v>
      </c>
      <c r="BF23" s="164">
        <v>-22.6157</v>
      </c>
      <c r="BG23" s="164">
        <v>-21.966799999999999</v>
      </c>
      <c r="BH23" s="164">
        <v>-1.8089999999999999</v>
      </c>
      <c r="BI23" s="165"/>
      <c r="BJ23" s="164">
        <v>4.7020999999999997</v>
      </c>
      <c r="BK23" s="164">
        <v>2.5270000000000001</v>
      </c>
      <c r="BL23" s="164">
        <v>0.57369999999999999</v>
      </c>
      <c r="BM23" s="164">
        <v>0.5837</v>
      </c>
      <c r="BN23" s="164">
        <v>-53.346299999999999</v>
      </c>
      <c r="BO23" s="164">
        <v>56.093000000000004</v>
      </c>
      <c r="BP23" s="164">
        <v>56.245600000000003</v>
      </c>
      <c r="BQ23" s="164">
        <v>36.406199999999998</v>
      </c>
      <c r="BR23" s="164">
        <v>-82.2286</v>
      </c>
      <c r="BS23" s="165"/>
      <c r="BT23" s="165"/>
      <c r="BU23" s="165"/>
      <c r="BV23" s="164">
        <v>13.8317</v>
      </c>
      <c r="BW23" s="164">
        <v>7.8</v>
      </c>
      <c r="BX23" s="165"/>
      <c r="BY23" s="164">
        <v>-14.12</v>
      </c>
      <c r="BZ23" s="164">
        <v>-4.62</v>
      </c>
      <c r="CA23" s="164">
        <v>-26.1174</v>
      </c>
      <c r="CB23" s="164">
        <v>-25.581600000000002</v>
      </c>
      <c r="CC23" s="164">
        <v>32.601199999999999</v>
      </c>
      <c r="CD23" s="164">
        <v>31.729299999999999</v>
      </c>
      <c r="CE23" s="164">
        <v>-3.6166</v>
      </c>
      <c r="CF23" s="164">
        <v>15.0862</v>
      </c>
      <c r="CG23" s="164">
        <v>14.7089</v>
      </c>
      <c r="CH23" s="164">
        <v>5.3815999999999997</v>
      </c>
      <c r="CI23" s="165"/>
      <c r="CJ23" s="165"/>
      <c r="CK23" s="165"/>
      <c r="CL23" s="164">
        <v>17.100000000000001</v>
      </c>
      <c r="CM23" s="164">
        <v>13.7</v>
      </c>
      <c r="CN23" s="164">
        <v>-1.49</v>
      </c>
      <c r="CO23" s="164">
        <v>37.320999999999998</v>
      </c>
      <c r="CP23" s="164">
        <v>37.547499999999999</v>
      </c>
      <c r="CQ23" s="164">
        <v>35.596899999999998</v>
      </c>
      <c r="CR23" s="164">
        <v>92.324600000000004</v>
      </c>
      <c r="CS23" s="164">
        <v>90.806200000000004</v>
      </c>
      <c r="CT23" s="164">
        <v>-20.2959</v>
      </c>
      <c r="CU23" s="164">
        <v>-77.004000000000005</v>
      </c>
      <c r="CV23" s="164">
        <v>-19.211500000000001</v>
      </c>
      <c r="CW23" s="164">
        <v>1.7249000000000001</v>
      </c>
      <c r="CX23" s="164">
        <v>25.69</v>
      </c>
      <c r="CY23" s="164">
        <v>8.83</v>
      </c>
      <c r="CZ23" s="164">
        <v>5.7861000000000002</v>
      </c>
      <c r="DA23" s="164">
        <v>5.9600999999999997</v>
      </c>
      <c r="DB23" s="164">
        <v>-6.44</v>
      </c>
      <c r="DC23" s="165"/>
      <c r="DD23" s="165"/>
      <c r="DE23" s="165"/>
      <c r="DF23" s="164">
        <v>13.085900000000001</v>
      </c>
      <c r="DG23" s="165"/>
      <c r="DH23" s="164">
        <v>-3.1562000000000001</v>
      </c>
      <c r="DI23" s="164">
        <v>12.2</v>
      </c>
      <c r="DJ23" s="164">
        <v>12.1</v>
      </c>
      <c r="DK23" s="164">
        <v>-3.2372999999999998</v>
      </c>
      <c r="DL23" s="164">
        <v>1.1278999999999999</v>
      </c>
      <c r="DM23" s="164">
        <v>9.3101000000000003</v>
      </c>
      <c r="DN23" s="164">
        <v>8.7264999999999997</v>
      </c>
      <c r="DO23" s="164">
        <v>1.55</v>
      </c>
      <c r="DP23" s="165"/>
      <c r="DQ23" s="165"/>
      <c r="DR23" s="164">
        <v>-13.1357</v>
      </c>
      <c r="DS23" s="164">
        <v>-1.38</v>
      </c>
      <c r="DT23" s="164">
        <v>-1.39</v>
      </c>
      <c r="DU23" s="164">
        <v>4.12</v>
      </c>
      <c r="DV23" s="164">
        <v>19.45</v>
      </c>
      <c r="DW23" s="164">
        <v>-14.3818</v>
      </c>
      <c r="DX23" s="164">
        <v>-7.0454999999999997</v>
      </c>
      <c r="DY23" s="164">
        <v>-39.093000000000004</v>
      </c>
      <c r="DZ23" s="164">
        <v>-37.154499999999999</v>
      </c>
      <c r="EA23" s="164">
        <v>9.8790999999999993</v>
      </c>
      <c r="EB23" s="164">
        <v>-9.5015999999999998</v>
      </c>
      <c r="EC23" s="164">
        <v>-18.688800000000001</v>
      </c>
      <c r="ED23" s="164">
        <v>-18.834199999999999</v>
      </c>
      <c r="EE23" s="164">
        <v>-21.095700000000001</v>
      </c>
      <c r="EF23" s="164">
        <v>-24.735199999999999</v>
      </c>
      <c r="EG23" s="164">
        <v>-11.074</v>
      </c>
      <c r="EH23" s="164">
        <v>-108.6644</v>
      </c>
      <c r="EI23" s="164">
        <v>-36.0276</v>
      </c>
      <c r="EJ23" s="165"/>
      <c r="EK23" s="164">
        <v>-8.4972999999999992</v>
      </c>
      <c r="EL23" s="164">
        <v>-7.6196999999999999</v>
      </c>
      <c r="EM23" s="164">
        <v>12.590299999999999</v>
      </c>
      <c r="EN23" s="164">
        <v>6.9996</v>
      </c>
      <c r="EO23" s="165"/>
      <c r="EP23" s="164">
        <v>-8.7080000000000002</v>
      </c>
      <c r="EQ23" s="164">
        <v>-29.5228</v>
      </c>
      <c r="ER23" s="164">
        <v>-29.342700000000001</v>
      </c>
      <c r="ES23" s="164">
        <v>0.26779999999999998</v>
      </c>
      <c r="ET23" s="165"/>
      <c r="EU23" s="164">
        <v>-8.7100000000000009</v>
      </c>
      <c r="EV23" s="164">
        <v>0.2</v>
      </c>
      <c r="EW23" s="164">
        <v>3.3797000000000001</v>
      </c>
      <c r="EX23" s="164">
        <v>17.345500000000001</v>
      </c>
      <c r="EY23" s="164">
        <v>-9.2665000000000006</v>
      </c>
      <c r="EZ23" s="164">
        <v>-9.5106000000000002</v>
      </c>
      <c r="FA23" s="164">
        <v>8.4141999999999992</v>
      </c>
      <c r="FB23" s="164">
        <v>4.9690000000000003</v>
      </c>
      <c r="FC23" s="164">
        <v>-15.0303</v>
      </c>
      <c r="FD23" s="164">
        <v>4.9264000000000001</v>
      </c>
      <c r="FE23" s="165"/>
      <c r="FF23" s="164">
        <v>4.5315000000000003</v>
      </c>
      <c r="FG23" s="164">
        <v>3.1996000000000002</v>
      </c>
      <c r="FH23" s="164">
        <v>4.0403000000000002</v>
      </c>
      <c r="FI23" s="164">
        <v>0</v>
      </c>
      <c r="FJ23" s="164">
        <v>12.8941</v>
      </c>
      <c r="FK23" s="164">
        <v>12.559200000000001</v>
      </c>
      <c r="FL23" s="164">
        <v>-29.639800000000001</v>
      </c>
      <c r="FM23" s="164">
        <v>19.605899999999998</v>
      </c>
      <c r="FN23" s="164">
        <v>19.537600000000001</v>
      </c>
      <c r="FO23" s="164">
        <v>-15.122299999999999</v>
      </c>
      <c r="FP23" s="165"/>
      <c r="FQ23" s="164">
        <v>24.3033</v>
      </c>
      <c r="FR23" s="164">
        <v>-17.21</v>
      </c>
      <c r="FS23" s="164">
        <v>1.3299999999999999E-2</v>
      </c>
      <c r="FT23" s="164">
        <v>0.19159999999999999</v>
      </c>
      <c r="FU23" s="164">
        <v>0.36</v>
      </c>
      <c r="FV23" s="164">
        <v>2.97</v>
      </c>
      <c r="FW23" s="164">
        <v>-21.7058</v>
      </c>
      <c r="FX23" s="165"/>
      <c r="FY23" s="164">
        <v>1.6919999999999999</v>
      </c>
      <c r="FZ23" s="164">
        <v>0.47099999999999997</v>
      </c>
      <c r="GA23" s="165"/>
      <c r="GB23" s="165"/>
      <c r="GC23" s="164">
        <v>-1.1391</v>
      </c>
      <c r="GD23" s="164">
        <v>5.5399000000000003</v>
      </c>
      <c r="GE23" s="164">
        <v>-4.8</v>
      </c>
      <c r="GF23" s="164">
        <v>23.875800000000002</v>
      </c>
      <c r="GG23" s="165"/>
      <c r="GH23" s="164">
        <v>21.768599999999999</v>
      </c>
      <c r="GI23" s="164">
        <v>-5.0656999999999996</v>
      </c>
      <c r="GJ23" s="164">
        <v>-5.0865999999999998</v>
      </c>
      <c r="GK23" s="164">
        <v>2.0173999999999999</v>
      </c>
      <c r="GL23" s="165"/>
      <c r="GM23" s="165"/>
      <c r="GN23" s="164">
        <v>-11.829599999999999</v>
      </c>
      <c r="GO23" s="164">
        <v>-10.1471</v>
      </c>
      <c r="GP23" s="164">
        <v>0.2571</v>
      </c>
      <c r="GQ23" s="164">
        <v>-22.646799999999999</v>
      </c>
      <c r="GR23" s="164">
        <v>7.6993</v>
      </c>
      <c r="GS23" s="164">
        <v>7.3609999999999998</v>
      </c>
      <c r="GT23" s="164">
        <v>128.25729999999999</v>
      </c>
      <c r="GU23" s="164">
        <v>-3.2629000000000001</v>
      </c>
      <c r="GV23" s="164">
        <v>-8.8005999999999993</v>
      </c>
      <c r="GW23" s="164">
        <v>5.6933999999999996</v>
      </c>
      <c r="GX23" s="164">
        <v>2.3370000000000002</v>
      </c>
      <c r="GY23" s="164">
        <v>5.9557000000000002</v>
      </c>
      <c r="GZ23" s="164">
        <v>5.9970999999999997</v>
      </c>
      <c r="HA23" s="164">
        <v>2</v>
      </c>
      <c r="HB23" s="164">
        <v>3.4180999999999999</v>
      </c>
      <c r="HC23" s="164">
        <v>6.5095000000000001</v>
      </c>
      <c r="HD23" s="164">
        <v>3.35</v>
      </c>
      <c r="HE23" s="164">
        <v>-8.8452000000000002</v>
      </c>
      <c r="HF23" s="164">
        <v>-6.4588999999999999</v>
      </c>
      <c r="HG23" s="164">
        <v>23.936499999999999</v>
      </c>
      <c r="HH23" s="164">
        <v>118.0598</v>
      </c>
      <c r="HI23" s="164">
        <v>6.0058999999999996</v>
      </c>
      <c r="HJ23" s="164">
        <v>6.5224000000000002</v>
      </c>
      <c r="HK23" s="165"/>
      <c r="HL23" s="164">
        <v>0</v>
      </c>
      <c r="HM23" s="164">
        <v>-11.9139</v>
      </c>
      <c r="HN23" s="164">
        <v>-13.9733</v>
      </c>
      <c r="HO23" s="165"/>
      <c r="HP23" s="164">
        <v>24.454499999999999</v>
      </c>
      <c r="HQ23" s="164">
        <v>-8.3318999999999992</v>
      </c>
      <c r="HR23" s="164">
        <v>-7.7881</v>
      </c>
      <c r="HS23" s="164">
        <v>-1.4463999999999999</v>
      </c>
      <c r="HT23" s="164">
        <v>-19.5535</v>
      </c>
      <c r="HU23" s="164">
        <v>33.299999999999997</v>
      </c>
      <c r="HV23" s="164">
        <v>33.26</v>
      </c>
      <c r="HW23" s="164">
        <v>-22.9</v>
      </c>
      <c r="HX23" s="164">
        <v>-22.9</v>
      </c>
      <c r="HY23" s="164">
        <v>0.65100000000000002</v>
      </c>
      <c r="HZ23" s="164">
        <v>-3.28</v>
      </c>
      <c r="IA23" s="164">
        <v>82.644099999999995</v>
      </c>
      <c r="IB23" s="164">
        <v>13.9748</v>
      </c>
      <c r="IC23" s="164">
        <v>13.9115</v>
      </c>
      <c r="ID23" s="164">
        <v>-16.899999999999999</v>
      </c>
      <c r="IE23" s="164">
        <v>-33.299999999999997</v>
      </c>
      <c r="IF23" s="164">
        <v>-8.8000000000000007</v>
      </c>
      <c r="IG23" s="164">
        <v>-9.4</v>
      </c>
      <c r="IH23" s="164">
        <v>-17.9069</v>
      </c>
      <c r="II23" s="164">
        <v>-17.813800000000001</v>
      </c>
      <c r="IJ23" s="164">
        <v>-205.2345</v>
      </c>
      <c r="IK23" s="164">
        <v>-20.404</v>
      </c>
      <c r="IL23" s="164">
        <v>-69.753600000000006</v>
      </c>
      <c r="IM23" s="164">
        <v>-79.937299999999993</v>
      </c>
      <c r="IN23" s="164">
        <v>-24.967199999999998</v>
      </c>
      <c r="IO23" s="164">
        <v>145.87440000000001</v>
      </c>
      <c r="IP23" s="164">
        <v>21.5565</v>
      </c>
      <c r="IQ23" s="164">
        <v>209.64680000000001</v>
      </c>
      <c r="IR23" s="164">
        <v>29.096499999999999</v>
      </c>
      <c r="IS23" s="164">
        <v>70.98</v>
      </c>
      <c r="IT23" s="164">
        <v>17.437899999999999</v>
      </c>
      <c r="IU23" s="164">
        <v>16.137799999999999</v>
      </c>
      <c r="IV23" s="164">
        <v>-95.470399999999998</v>
      </c>
      <c r="IW23" s="164">
        <v>-78.948400000000007</v>
      </c>
      <c r="IX23" s="164">
        <v>-155.3151</v>
      </c>
      <c r="IY23" s="164">
        <v>-81.090100000000007</v>
      </c>
      <c r="IZ23" s="164">
        <v>88.390199999999993</v>
      </c>
      <c r="JA23" s="164">
        <v>7.1999999999999995E-2</v>
      </c>
      <c r="JB23" s="165"/>
      <c r="JC23" s="164">
        <v>-5.36</v>
      </c>
      <c r="JD23" s="164">
        <v>-1.026</v>
      </c>
      <c r="JE23" s="164">
        <v>-1.032</v>
      </c>
      <c r="JF23" s="164">
        <v>1.1200000000000001</v>
      </c>
      <c r="JG23" s="165"/>
      <c r="JH23" s="164">
        <v>-2.6855000000000002</v>
      </c>
      <c r="JI23" s="164">
        <v>3.2000000000000001E-2</v>
      </c>
      <c r="JJ23" s="164">
        <v>6.6513999999999998</v>
      </c>
      <c r="JK23" s="164">
        <v>-2.4001999999999999</v>
      </c>
      <c r="JL23" s="164">
        <v>-9.6999999999999993</v>
      </c>
      <c r="JM23" s="164">
        <v>1.5920000000000001</v>
      </c>
      <c r="JN23" s="164">
        <v>1.085</v>
      </c>
      <c r="JO23" s="165"/>
      <c r="JP23" s="165"/>
      <c r="JQ23" s="164">
        <v>2.8290000000000002</v>
      </c>
      <c r="JR23" s="164">
        <v>3.7191000000000001</v>
      </c>
      <c r="JS23" s="164">
        <v>3.5276000000000001</v>
      </c>
      <c r="JT23" s="165"/>
      <c r="JU23" s="164">
        <v>20.399999999999999</v>
      </c>
      <c r="JV23" s="164">
        <v>2.4176000000000002</v>
      </c>
      <c r="JW23" s="164">
        <v>0.42</v>
      </c>
      <c r="JX23" s="165"/>
      <c r="JY23" s="164">
        <v>-3.6379000000000001</v>
      </c>
      <c r="JZ23" s="164">
        <v>-4.5053000000000001</v>
      </c>
      <c r="KA23" s="164">
        <v>-28.371500000000001</v>
      </c>
      <c r="KB23" s="164">
        <v>-2.6467999999999998</v>
      </c>
      <c r="KC23" s="164">
        <v>-2.3306</v>
      </c>
      <c r="KD23" s="164">
        <v>-28.4434</v>
      </c>
      <c r="KE23" s="165"/>
      <c r="KF23" s="164">
        <v>-22.9</v>
      </c>
      <c r="KG23" s="164">
        <v>6.2</v>
      </c>
      <c r="KH23" s="164">
        <v>46.1509</v>
      </c>
      <c r="KI23" s="164">
        <v>-102.8539</v>
      </c>
    </row>
    <row r="24" spans="1:295" ht="18" customHeight="1" x14ac:dyDescent="0.25">
      <c r="A24" s="159" t="s">
        <v>72</v>
      </c>
      <c r="B24" s="159" t="s">
        <v>770</v>
      </c>
      <c r="C24" s="166">
        <v>0</v>
      </c>
      <c r="D24" s="167">
        <v>4.0726000000000004</v>
      </c>
      <c r="E24" s="167">
        <v>-9.0184999999999995</v>
      </c>
      <c r="F24" s="167">
        <v>1.4702999999999999</v>
      </c>
      <c r="G24" s="167">
        <v>9.1678999999999995</v>
      </c>
      <c r="H24" s="168"/>
      <c r="I24" s="167">
        <v>12.8637</v>
      </c>
      <c r="J24" s="168"/>
      <c r="K24" s="167">
        <v>13.441800000000001</v>
      </c>
      <c r="L24" s="167">
        <v>5.4668000000000001</v>
      </c>
      <c r="M24" s="167">
        <v>7.0328999999999997</v>
      </c>
      <c r="N24" s="167">
        <v>-11.1</v>
      </c>
      <c r="O24" s="167">
        <v>-22</v>
      </c>
      <c r="P24" s="167">
        <v>-2.2000000000000002</v>
      </c>
      <c r="Q24" s="167">
        <v>1.6559999999999999</v>
      </c>
      <c r="R24" s="167">
        <v>-13.2</v>
      </c>
      <c r="S24" s="167">
        <v>2.5341999999999998</v>
      </c>
      <c r="T24" s="167">
        <v>-5.2557</v>
      </c>
      <c r="U24" s="167">
        <v>3.2502</v>
      </c>
      <c r="V24" s="167">
        <v>3.0893999999999999</v>
      </c>
      <c r="W24" s="167">
        <v>5.7727000000000004</v>
      </c>
      <c r="X24" s="167">
        <v>1.5267999999999999</v>
      </c>
      <c r="Y24" s="167">
        <v>0.13070000000000001</v>
      </c>
      <c r="Z24" s="167">
        <v>1.0505</v>
      </c>
      <c r="AA24" s="168"/>
      <c r="AB24" s="167">
        <v>-0.96350000000000002</v>
      </c>
      <c r="AC24" s="168"/>
      <c r="AD24" s="168"/>
      <c r="AE24" s="167">
        <v>2.8769999999999998</v>
      </c>
      <c r="AF24" s="167">
        <v>-8.8800000000000008</v>
      </c>
      <c r="AG24" s="167">
        <v>-13.2</v>
      </c>
      <c r="AH24" s="168"/>
      <c r="AI24" s="168"/>
      <c r="AJ24" s="168"/>
      <c r="AK24" s="168"/>
      <c r="AL24" s="168"/>
      <c r="AM24" s="168"/>
      <c r="AN24" s="168"/>
      <c r="AO24" s="167">
        <v>0.46929999999999999</v>
      </c>
      <c r="AP24" s="167">
        <v>4.0987</v>
      </c>
      <c r="AQ24" s="167">
        <v>12.5107</v>
      </c>
      <c r="AR24" s="167">
        <v>11.881500000000001</v>
      </c>
      <c r="AS24" s="167">
        <v>-18.042100000000001</v>
      </c>
      <c r="AT24" s="167">
        <v>-12.0563</v>
      </c>
      <c r="AU24" s="167">
        <v>-10.8551</v>
      </c>
      <c r="AV24" s="167">
        <v>16.5777</v>
      </c>
      <c r="AW24" s="167">
        <v>20.121700000000001</v>
      </c>
      <c r="AX24" s="167">
        <v>-20.495699999999999</v>
      </c>
      <c r="AY24" s="167">
        <v>-18.754300000000001</v>
      </c>
      <c r="AZ24" s="167">
        <v>1.5905</v>
      </c>
      <c r="BA24" s="167">
        <v>6.8007999999999997</v>
      </c>
      <c r="BB24" s="167">
        <v>71.250299999999996</v>
      </c>
      <c r="BC24" s="167">
        <v>8.3721999999999994</v>
      </c>
      <c r="BD24" s="167">
        <v>-5.4</v>
      </c>
      <c r="BE24" s="167">
        <v>-5.7</v>
      </c>
      <c r="BF24" s="167">
        <v>-22.616800000000001</v>
      </c>
      <c r="BG24" s="167">
        <v>-22.613900000000001</v>
      </c>
      <c r="BH24" s="167">
        <v>-1.867</v>
      </c>
      <c r="BI24" s="168"/>
      <c r="BJ24" s="167">
        <v>6.7961</v>
      </c>
      <c r="BK24" s="167">
        <v>2.4698000000000002</v>
      </c>
      <c r="BL24" s="167">
        <v>1.6254</v>
      </c>
      <c r="BM24" s="167">
        <v>1.0834999999999999</v>
      </c>
      <c r="BN24" s="167">
        <v>-50.447099999999999</v>
      </c>
      <c r="BO24" s="167">
        <v>58.687100000000001</v>
      </c>
      <c r="BP24" s="167">
        <v>58.748100000000001</v>
      </c>
      <c r="BQ24" s="167">
        <v>24.7209</v>
      </c>
      <c r="BR24" s="167">
        <v>-70.937799999999996</v>
      </c>
      <c r="BS24" s="168"/>
      <c r="BT24" s="168"/>
      <c r="BU24" s="168"/>
      <c r="BV24" s="167">
        <v>17.813500000000001</v>
      </c>
      <c r="BW24" s="167">
        <v>9.42</v>
      </c>
      <c r="BX24" s="168"/>
      <c r="BY24" s="167">
        <v>-11.03</v>
      </c>
      <c r="BZ24" s="167">
        <v>-2.83</v>
      </c>
      <c r="CA24" s="167">
        <v>-25.447700000000001</v>
      </c>
      <c r="CB24" s="167">
        <v>-24.643899999999999</v>
      </c>
      <c r="CC24" s="167">
        <v>32.360500000000002</v>
      </c>
      <c r="CD24" s="167">
        <v>31.853200000000001</v>
      </c>
      <c r="CE24" s="167">
        <v>-3.206</v>
      </c>
      <c r="CF24" s="167">
        <v>12.726699999999999</v>
      </c>
      <c r="CG24" s="167">
        <v>13.322800000000001</v>
      </c>
      <c r="CH24" s="167">
        <v>6.6657000000000002</v>
      </c>
      <c r="CI24" s="168"/>
      <c r="CJ24" s="168"/>
      <c r="CK24" s="168"/>
      <c r="CL24" s="167">
        <v>20.100000000000001</v>
      </c>
      <c r="CM24" s="167">
        <v>16.5</v>
      </c>
      <c r="CN24" s="167">
        <v>-2.06</v>
      </c>
      <c r="CO24" s="167">
        <v>39.047400000000003</v>
      </c>
      <c r="CP24" s="167">
        <v>38.994799999999998</v>
      </c>
      <c r="CQ24" s="167">
        <v>37.039499999999997</v>
      </c>
      <c r="CR24" s="167">
        <v>86.991900000000001</v>
      </c>
      <c r="CS24" s="167">
        <v>86.564400000000006</v>
      </c>
      <c r="CT24" s="167">
        <v>-20.7575</v>
      </c>
      <c r="CU24" s="167">
        <v>-73.924899999999994</v>
      </c>
      <c r="CV24" s="167">
        <v>-18.960699999999999</v>
      </c>
      <c r="CW24" s="167">
        <v>1.7587999999999999</v>
      </c>
      <c r="CX24" s="167">
        <v>29.24</v>
      </c>
      <c r="CY24" s="167">
        <v>10.11</v>
      </c>
      <c r="CZ24" s="167">
        <v>6.2549000000000001</v>
      </c>
      <c r="DA24" s="167">
        <v>6.3506999999999998</v>
      </c>
      <c r="DB24" s="167">
        <v>-6.72</v>
      </c>
      <c r="DC24" s="168"/>
      <c r="DD24" s="168"/>
      <c r="DE24" s="168"/>
      <c r="DF24" s="167">
        <v>9.3818999999999999</v>
      </c>
      <c r="DG24" s="168"/>
      <c r="DH24" s="167">
        <v>-3.1181999999999999</v>
      </c>
      <c r="DI24" s="167">
        <v>9.6999999999999993</v>
      </c>
      <c r="DJ24" s="167">
        <v>10.199999999999999</v>
      </c>
      <c r="DK24" s="167">
        <v>-3.927</v>
      </c>
      <c r="DL24" s="167">
        <v>2.0629</v>
      </c>
      <c r="DM24" s="167">
        <v>10.414099999999999</v>
      </c>
      <c r="DN24" s="167">
        <v>9.4687000000000001</v>
      </c>
      <c r="DO24" s="167">
        <v>2.21</v>
      </c>
      <c r="DP24" s="168"/>
      <c r="DQ24" s="168"/>
      <c r="DR24" s="167">
        <v>-10.740600000000001</v>
      </c>
      <c r="DS24" s="167">
        <v>-1.95</v>
      </c>
      <c r="DT24" s="167">
        <v>-2.0299999999999998</v>
      </c>
      <c r="DU24" s="167">
        <v>3.96</v>
      </c>
      <c r="DV24" s="167">
        <v>22.1</v>
      </c>
      <c r="DW24" s="167">
        <v>-11.5273</v>
      </c>
      <c r="DX24" s="167">
        <v>-5.6273</v>
      </c>
      <c r="DY24" s="167">
        <v>-37.732900000000001</v>
      </c>
      <c r="DZ24" s="167">
        <v>-36.5</v>
      </c>
      <c r="EA24" s="167">
        <v>16.373799999999999</v>
      </c>
      <c r="EB24" s="167">
        <v>-5.6356999999999999</v>
      </c>
      <c r="EC24" s="167">
        <v>-15.5451</v>
      </c>
      <c r="ED24" s="167">
        <v>-14.7963</v>
      </c>
      <c r="EE24" s="167">
        <v>-17.094899999999999</v>
      </c>
      <c r="EF24" s="167">
        <v>-22.755700000000001</v>
      </c>
      <c r="EG24" s="167">
        <v>-12.396000000000001</v>
      </c>
      <c r="EH24" s="167">
        <v>-96.708200000000005</v>
      </c>
      <c r="EI24" s="167">
        <v>-40.328299999999999</v>
      </c>
      <c r="EJ24" s="168"/>
      <c r="EK24" s="167">
        <v>-8.875</v>
      </c>
      <c r="EL24" s="167">
        <v>-8.1268999999999991</v>
      </c>
      <c r="EM24" s="167">
        <v>11.533099999999999</v>
      </c>
      <c r="EN24" s="167">
        <v>8.2570999999999994</v>
      </c>
      <c r="EO24" s="168"/>
      <c r="EP24" s="167">
        <v>-8.7080000000000002</v>
      </c>
      <c r="EQ24" s="167">
        <v>-29.482600000000001</v>
      </c>
      <c r="ER24" s="167">
        <v>-29.389399999999998</v>
      </c>
      <c r="ES24" s="167">
        <v>-0.5948</v>
      </c>
      <c r="ET24" s="168"/>
      <c r="EU24" s="167">
        <v>-9.33</v>
      </c>
      <c r="EV24" s="167">
        <v>0.1</v>
      </c>
      <c r="EW24" s="167">
        <v>3.4984000000000002</v>
      </c>
      <c r="EX24" s="167">
        <v>17.781600000000001</v>
      </c>
      <c r="EY24" s="167">
        <v>-9.0252999999999997</v>
      </c>
      <c r="EZ24" s="167">
        <v>-9.3826999999999998</v>
      </c>
      <c r="FA24" s="167">
        <v>7.2888000000000002</v>
      </c>
      <c r="FB24" s="167">
        <v>3.2764000000000002</v>
      </c>
      <c r="FC24" s="167">
        <v>-11.8622</v>
      </c>
      <c r="FD24" s="167">
        <v>4.5880999999999998</v>
      </c>
      <c r="FE24" s="168"/>
      <c r="FF24" s="167">
        <v>4.3784000000000001</v>
      </c>
      <c r="FG24" s="167">
        <v>2.9097</v>
      </c>
      <c r="FH24" s="167">
        <v>2.7538999999999998</v>
      </c>
      <c r="FI24" s="167">
        <v>0</v>
      </c>
      <c r="FJ24" s="167">
        <v>11.554500000000001</v>
      </c>
      <c r="FK24" s="167">
        <v>11.8894</v>
      </c>
      <c r="FL24" s="167">
        <v>-30.4771</v>
      </c>
      <c r="FM24" s="167">
        <v>19.3949</v>
      </c>
      <c r="FN24" s="167">
        <v>18.9102</v>
      </c>
      <c r="FO24" s="167">
        <v>-13.763299999999999</v>
      </c>
      <c r="FP24" s="168"/>
      <c r="FQ24" s="167">
        <v>27.8874</v>
      </c>
      <c r="FR24" s="167">
        <v>-15.82</v>
      </c>
      <c r="FS24" s="167">
        <v>0.39960000000000001</v>
      </c>
      <c r="FT24" s="167">
        <v>0.17330000000000001</v>
      </c>
      <c r="FU24" s="167">
        <v>-0.43</v>
      </c>
      <c r="FV24" s="167">
        <v>0.56999999999999995</v>
      </c>
      <c r="FW24" s="167">
        <v>-27.5763</v>
      </c>
      <c r="FX24" s="167">
        <v>2.6579999999999999</v>
      </c>
      <c r="FY24" s="167">
        <v>1.7909999999999999</v>
      </c>
      <c r="FZ24" s="167">
        <v>0.88100000000000001</v>
      </c>
      <c r="GA24" s="168"/>
      <c r="GB24" s="168"/>
      <c r="GC24" s="167">
        <v>-2.0072000000000001</v>
      </c>
      <c r="GD24" s="167">
        <v>5.7876000000000003</v>
      </c>
      <c r="GE24" s="167">
        <v>-4.3099999999999996</v>
      </c>
      <c r="GF24" s="167">
        <v>23.511500000000002</v>
      </c>
      <c r="GG24" s="168"/>
      <c r="GH24" s="167">
        <v>22.0306</v>
      </c>
      <c r="GI24" s="167">
        <v>-5.1792999999999996</v>
      </c>
      <c r="GJ24" s="167">
        <v>-5.7145999999999999</v>
      </c>
      <c r="GK24" s="167">
        <v>2.1616</v>
      </c>
      <c r="GL24" s="168"/>
      <c r="GM24" s="168"/>
      <c r="GN24" s="168"/>
      <c r="GO24" s="167">
        <v>-15.367599999999999</v>
      </c>
      <c r="GP24" s="167">
        <v>0.60770000000000002</v>
      </c>
      <c r="GQ24" s="167">
        <v>-22.727599999999999</v>
      </c>
      <c r="GR24" s="167">
        <v>7.8486000000000002</v>
      </c>
      <c r="GS24" s="167">
        <v>7.9546999999999999</v>
      </c>
      <c r="GT24" s="167">
        <v>130.16829999999999</v>
      </c>
      <c r="GU24" s="167">
        <v>-2.6141999999999999</v>
      </c>
      <c r="GV24" s="167">
        <v>-8.9152000000000005</v>
      </c>
      <c r="GW24" s="167">
        <v>5.3120000000000003</v>
      </c>
      <c r="GX24" s="167">
        <v>1.4239999999999999</v>
      </c>
      <c r="GY24" s="167">
        <v>5.9409999999999998</v>
      </c>
      <c r="GZ24" s="167">
        <v>5.9970999999999997</v>
      </c>
      <c r="HA24" s="167">
        <v>1</v>
      </c>
      <c r="HB24" s="167">
        <v>17.183399999999999</v>
      </c>
      <c r="HC24" s="167">
        <v>17.640599999999999</v>
      </c>
      <c r="HD24" s="167">
        <v>5.45</v>
      </c>
      <c r="HE24" s="167">
        <v>-12.962300000000001</v>
      </c>
      <c r="HF24" s="167">
        <v>-7.2477</v>
      </c>
      <c r="HG24" s="167">
        <v>24.045200000000001</v>
      </c>
      <c r="HH24" s="167">
        <v>114.8454</v>
      </c>
      <c r="HI24" s="167">
        <v>-10.0702</v>
      </c>
      <c r="HJ24" s="167">
        <v>-11.1128</v>
      </c>
      <c r="HK24" s="167">
        <v>-5.9679000000000002</v>
      </c>
      <c r="HL24" s="167">
        <v>0</v>
      </c>
      <c r="HM24" s="167">
        <v>0</v>
      </c>
      <c r="HN24" s="167">
        <v>0</v>
      </c>
      <c r="HO24" s="167">
        <v>22.967700000000001</v>
      </c>
      <c r="HP24" s="168"/>
      <c r="HQ24" s="167">
        <v>-8.3263999999999996</v>
      </c>
      <c r="HR24" s="167">
        <v>-8.1616</v>
      </c>
      <c r="HS24" s="167">
        <v>-2.8626</v>
      </c>
      <c r="HT24" s="167">
        <v>-21.6235</v>
      </c>
      <c r="HU24" s="167">
        <v>32.01</v>
      </c>
      <c r="HV24" s="167">
        <v>32</v>
      </c>
      <c r="HW24" s="167">
        <v>-22.3</v>
      </c>
      <c r="HX24" s="167">
        <v>-22.6</v>
      </c>
      <c r="HY24" s="167">
        <v>0.63449999999999995</v>
      </c>
      <c r="HZ24" s="167">
        <v>0.48</v>
      </c>
      <c r="IA24" s="167">
        <v>79.183599999999998</v>
      </c>
      <c r="IB24" s="167">
        <v>15.0261</v>
      </c>
      <c r="IC24" s="167">
        <v>15.113</v>
      </c>
      <c r="ID24" s="167">
        <v>-16.3</v>
      </c>
      <c r="IE24" s="167">
        <v>-33.700000000000003</v>
      </c>
      <c r="IF24" s="167">
        <v>-8.8000000000000007</v>
      </c>
      <c r="IG24" s="167">
        <v>-9.3000000000000007</v>
      </c>
      <c r="IH24" s="167">
        <v>-17.688800000000001</v>
      </c>
      <c r="II24" s="167">
        <v>-17.602</v>
      </c>
      <c r="IJ24" s="167">
        <v>-203.47720000000001</v>
      </c>
      <c r="IK24" s="167">
        <v>-17.8384</v>
      </c>
      <c r="IL24" s="167">
        <v>-71.925299999999993</v>
      </c>
      <c r="IM24" s="167">
        <v>-81.958399999999997</v>
      </c>
      <c r="IN24" s="167">
        <v>-24.513300000000001</v>
      </c>
      <c r="IO24" s="167">
        <v>137.9615</v>
      </c>
      <c r="IP24" s="167">
        <v>32.683799999999998</v>
      </c>
      <c r="IQ24" s="167">
        <v>209.5814</v>
      </c>
      <c r="IR24" s="167">
        <v>0</v>
      </c>
      <c r="IS24" s="167">
        <v>60.731099999999998</v>
      </c>
      <c r="IT24" s="167">
        <v>15.1754</v>
      </c>
      <c r="IU24" s="167">
        <v>13.5296</v>
      </c>
      <c r="IV24" s="167">
        <v>-95.033299999999997</v>
      </c>
      <c r="IW24" s="167">
        <v>-85.518500000000003</v>
      </c>
      <c r="IX24" s="167">
        <v>-155.8604</v>
      </c>
      <c r="IY24" s="167">
        <v>-87.115200000000002</v>
      </c>
      <c r="IZ24" s="167">
        <v>92.4011</v>
      </c>
      <c r="JA24" s="167">
        <v>-0.5383</v>
      </c>
      <c r="JB24" s="168"/>
      <c r="JC24" s="167">
        <v>-5.52</v>
      </c>
      <c r="JD24" s="167">
        <v>-0.92900000000000005</v>
      </c>
      <c r="JE24" s="167">
        <v>-0.93500000000000005</v>
      </c>
      <c r="JF24" s="167">
        <v>1.28</v>
      </c>
      <c r="JG24" s="168"/>
      <c r="JH24" s="167">
        <v>-2.7964000000000002</v>
      </c>
      <c r="JI24" s="167">
        <v>5.9499999999999997E-2</v>
      </c>
      <c r="JJ24" s="167">
        <v>6.4775</v>
      </c>
      <c r="JK24" s="167">
        <v>-3.1907000000000001</v>
      </c>
      <c r="JL24" s="167">
        <v>-11.1</v>
      </c>
      <c r="JM24" s="167">
        <v>1.252</v>
      </c>
      <c r="JN24" s="167">
        <v>0.90900000000000003</v>
      </c>
      <c r="JO24" s="167">
        <v>2.4912999999999998</v>
      </c>
      <c r="JP24" s="168"/>
      <c r="JQ24" s="167">
        <v>4.3151000000000002</v>
      </c>
      <c r="JR24" s="167">
        <v>3.8795000000000002</v>
      </c>
      <c r="JS24" s="167">
        <v>3.3519000000000001</v>
      </c>
      <c r="JT24" s="168"/>
      <c r="JU24" s="167">
        <v>20.100000000000001</v>
      </c>
      <c r="JV24" s="167">
        <v>2.4773000000000001</v>
      </c>
      <c r="JW24" s="167">
        <v>0.45</v>
      </c>
      <c r="JX24" s="168"/>
      <c r="JY24" s="167">
        <v>-8.2863000000000007</v>
      </c>
      <c r="JZ24" s="167">
        <v>-2.7795000000000001</v>
      </c>
      <c r="KA24" s="167">
        <v>-24.972999999999999</v>
      </c>
      <c r="KB24" s="167">
        <v>-7.5251999999999999</v>
      </c>
      <c r="KC24" s="167">
        <v>-4.1764000000000001</v>
      </c>
      <c r="KD24" s="167">
        <v>-24.6113</v>
      </c>
      <c r="KE24" s="167">
        <v>-2.2654000000000001</v>
      </c>
      <c r="KF24" s="167">
        <v>-22.7</v>
      </c>
      <c r="KG24" s="167">
        <v>6.5</v>
      </c>
      <c r="KH24" s="167">
        <v>44.075099999999999</v>
      </c>
      <c r="KI24" s="167">
        <v>-96.071899999999999</v>
      </c>
    </row>
    <row r="25" spans="1:295" ht="18" customHeight="1" x14ac:dyDescent="0.25">
      <c r="A25" s="159" t="s">
        <v>72</v>
      </c>
      <c r="B25" s="159" t="s">
        <v>771</v>
      </c>
      <c r="C25" s="160">
        <v>0</v>
      </c>
      <c r="D25" s="161">
        <v>3.7545999999999999</v>
      </c>
      <c r="E25" s="161">
        <v>-8.8916000000000004</v>
      </c>
      <c r="F25" s="161">
        <v>-0.27110000000000001</v>
      </c>
      <c r="G25" s="161">
        <v>8.9440000000000008</v>
      </c>
      <c r="H25" s="162"/>
      <c r="I25" s="161">
        <v>14.415699999999999</v>
      </c>
      <c r="J25" s="162"/>
      <c r="K25" s="161">
        <v>15.1386</v>
      </c>
      <c r="L25" s="161">
        <v>6.4707999999999997</v>
      </c>
      <c r="M25" s="161">
        <v>7.7085999999999997</v>
      </c>
      <c r="N25" s="161">
        <v>-11.1</v>
      </c>
      <c r="O25" s="161">
        <v>-24.2</v>
      </c>
      <c r="P25" s="161">
        <v>2.2000000000000002</v>
      </c>
      <c r="Q25" s="161">
        <v>2.484</v>
      </c>
      <c r="R25" s="161">
        <v>-15.4</v>
      </c>
      <c r="S25" s="161">
        <v>2.7115</v>
      </c>
      <c r="T25" s="161">
        <v>-2.5880999999999998</v>
      </c>
      <c r="U25" s="161">
        <v>3.9239000000000002</v>
      </c>
      <c r="V25" s="161">
        <v>3.7174999999999998</v>
      </c>
      <c r="W25" s="161">
        <v>6.9012000000000002</v>
      </c>
      <c r="X25" s="161">
        <v>3.8637999999999999</v>
      </c>
      <c r="Y25" s="161">
        <v>0.26600000000000001</v>
      </c>
      <c r="Z25" s="161">
        <v>1.1138999999999999</v>
      </c>
      <c r="AA25" s="162"/>
      <c r="AB25" s="161">
        <v>-0.80249999999999999</v>
      </c>
      <c r="AC25" s="162"/>
      <c r="AD25" s="162"/>
      <c r="AE25" s="161">
        <v>2.9630000000000001</v>
      </c>
      <c r="AF25" s="161">
        <v>-11.1</v>
      </c>
      <c r="AG25" s="161">
        <v>-8.8000000000000007</v>
      </c>
      <c r="AH25" s="162"/>
      <c r="AI25" s="162"/>
      <c r="AJ25" s="162"/>
      <c r="AK25" s="162"/>
      <c r="AL25" s="162"/>
      <c r="AM25" s="162"/>
      <c r="AN25" s="162"/>
      <c r="AO25" s="161">
        <v>2.0148000000000001</v>
      </c>
      <c r="AP25" s="161">
        <v>4.0327000000000002</v>
      </c>
      <c r="AQ25" s="161">
        <v>18.1447</v>
      </c>
      <c r="AR25" s="161">
        <v>20.3445</v>
      </c>
      <c r="AS25" s="161">
        <v>-14.6457</v>
      </c>
      <c r="AT25" s="161">
        <v>-6.8319000000000001</v>
      </c>
      <c r="AU25" s="161">
        <v>-5.6760999999999999</v>
      </c>
      <c r="AV25" s="161">
        <v>1.7362</v>
      </c>
      <c r="AW25" s="161">
        <v>1.7041999999999999</v>
      </c>
      <c r="AX25" s="161">
        <v>-17.816600000000001</v>
      </c>
      <c r="AY25" s="161">
        <v>-12.0563</v>
      </c>
      <c r="AZ25" s="161">
        <v>2.7742</v>
      </c>
      <c r="BA25" s="161">
        <v>7.1612999999999998</v>
      </c>
      <c r="BB25" s="161">
        <v>122.7786</v>
      </c>
      <c r="BC25" s="161">
        <v>10.279299999999999</v>
      </c>
      <c r="BD25" s="161">
        <v>-6.3</v>
      </c>
      <c r="BE25" s="161">
        <v>-6.8</v>
      </c>
      <c r="BF25" s="161">
        <v>-29.932500000000001</v>
      </c>
      <c r="BG25" s="161">
        <v>-29.290600000000001</v>
      </c>
      <c r="BH25" s="161">
        <v>-2.8426</v>
      </c>
      <c r="BI25" s="162"/>
      <c r="BJ25" s="161">
        <v>10.839499999999999</v>
      </c>
      <c r="BK25" s="161">
        <v>4.5528000000000004</v>
      </c>
      <c r="BL25" s="161">
        <v>2.3100999999999998</v>
      </c>
      <c r="BM25" s="161">
        <v>1.7604</v>
      </c>
      <c r="BN25" s="161">
        <v>-111.6062</v>
      </c>
      <c r="BO25" s="161">
        <v>85.451800000000006</v>
      </c>
      <c r="BP25" s="161">
        <v>85.390799999999999</v>
      </c>
      <c r="BQ25" s="161">
        <v>22.3764</v>
      </c>
      <c r="BR25" s="161">
        <v>-75.0989</v>
      </c>
      <c r="BS25" s="162"/>
      <c r="BT25" s="162"/>
      <c r="BU25" s="162"/>
      <c r="BV25" s="161">
        <v>26.335999999999999</v>
      </c>
      <c r="BW25" s="161">
        <v>9.76</v>
      </c>
      <c r="BX25" s="162"/>
      <c r="BY25" s="161">
        <v>-4.8600000000000003</v>
      </c>
      <c r="BZ25" s="161">
        <v>0.56000000000000005</v>
      </c>
      <c r="CA25" s="161">
        <v>-24.242000000000001</v>
      </c>
      <c r="CB25" s="161">
        <v>-24.911799999999999</v>
      </c>
      <c r="CC25" s="161">
        <v>34.572099999999999</v>
      </c>
      <c r="CD25" s="161">
        <v>33.924599999999998</v>
      </c>
      <c r="CE25" s="161">
        <v>-3.7782</v>
      </c>
      <c r="CF25" s="161">
        <v>17.656600000000001</v>
      </c>
      <c r="CG25" s="161">
        <v>17.6599</v>
      </c>
      <c r="CH25" s="161">
        <v>9.7891999999999992</v>
      </c>
      <c r="CI25" s="162"/>
      <c r="CJ25" s="162"/>
      <c r="CK25" s="162"/>
      <c r="CL25" s="161">
        <v>21.5</v>
      </c>
      <c r="CM25" s="161">
        <v>18.100000000000001</v>
      </c>
      <c r="CN25" s="161">
        <v>-2.69</v>
      </c>
      <c r="CO25" s="161">
        <v>45.333599999999997</v>
      </c>
      <c r="CP25" s="161">
        <v>45.250900000000001</v>
      </c>
      <c r="CQ25" s="161">
        <v>42.563800000000001</v>
      </c>
      <c r="CR25" s="161">
        <v>100.8708</v>
      </c>
      <c r="CS25" s="161">
        <v>101.0752</v>
      </c>
      <c r="CT25" s="161">
        <v>-22.584700000000002</v>
      </c>
      <c r="CU25" s="161">
        <v>-92.097499999999997</v>
      </c>
      <c r="CV25" s="161">
        <v>-20.185700000000001</v>
      </c>
      <c r="CW25" s="161">
        <v>2.1173999999999999</v>
      </c>
      <c r="CX25" s="161">
        <v>29.89</v>
      </c>
      <c r="CY25" s="161">
        <v>10.83</v>
      </c>
      <c r="CZ25" s="161">
        <v>7.8174000000000001</v>
      </c>
      <c r="DA25" s="161">
        <v>8.0108999999999995</v>
      </c>
      <c r="DB25" s="161">
        <v>-8.02</v>
      </c>
      <c r="DC25" s="162"/>
      <c r="DD25" s="162"/>
      <c r="DE25" s="162"/>
      <c r="DF25" s="161">
        <v>6.1283000000000003</v>
      </c>
      <c r="DG25" s="162"/>
      <c r="DH25" s="161">
        <v>-3.9956</v>
      </c>
      <c r="DI25" s="161">
        <v>3.2</v>
      </c>
      <c r="DJ25" s="161">
        <v>2.4</v>
      </c>
      <c r="DK25" s="161">
        <v>-3.3483999999999998</v>
      </c>
      <c r="DL25" s="161">
        <v>2.9980000000000002</v>
      </c>
      <c r="DM25" s="161">
        <v>11.5181</v>
      </c>
      <c r="DN25" s="161">
        <v>10.953099999999999</v>
      </c>
      <c r="DO25" s="161">
        <v>3.23</v>
      </c>
      <c r="DP25" s="162"/>
      <c r="DQ25" s="162"/>
      <c r="DR25" s="161">
        <v>-8.7330000000000005</v>
      </c>
      <c r="DS25" s="161">
        <v>-1.94</v>
      </c>
      <c r="DT25" s="161">
        <v>-1.97</v>
      </c>
      <c r="DU25" s="161">
        <v>7.32</v>
      </c>
      <c r="DV25" s="161">
        <v>25.04</v>
      </c>
      <c r="DW25" s="161">
        <v>-8.1455000000000002</v>
      </c>
      <c r="DX25" s="161">
        <v>-4.8635999999999999</v>
      </c>
      <c r="DY25" s="161">
        <v>-37.3247</v>
      </c>
      <c r="DZ25" s="161">
        <v>-36.290900000000001</v>
      </c>
      <c r="EA25" s="161">
        <v>24.519100000000002</v>
      </c>
      <c r="EB25" s="161">
        <v>-0.74260000000000004</v>
      </c>
      <c r="EC25" s="161">
        <v>-10.396000000000001</v>
      </c>
      <c r="ED25" s="161">
        <v>-9.9880999999999993</v>
      </c>
      <c r="EE25" s="161">
        <v>-16.2089</v>
      </c>
      <c r="EF25" s="161">
        <v>-24.177</v>
      </c>
      <c r="EG25" s="161">
        <v>-14.965999999999999</v>
      </c>
      <c r="EH25" s="161">
        <v>-94.7072</v>
      </c>
      <c r="EI25" s="161">
        <v>-37.281599999999997</v>
      </c>
      <c r="EJ25" s="162"/>
      <c r="EK25" s="161">
        <v>-9.6007999999999996</v>
      </c>
      <c r="EL25" s="161">
        <v>-9.173</v>
      </c>
      <c r="EM25" s="161">
        <v>13.712300000000001</v>
      </c>
      <c r="EN25" s="161">
        <v>0.64300000000000002</v>
      </c>
      <c r="EO25" s="162"/>
      <c r="EP25" s="161">
        <v>-8.7080000000000002</v>
      </c>
      <c r="EQ25" s="161">
        <v>-26.824200000000001</v>
      </c>
      <c r="ER25" s="161">
        <v>-26.638500000000001</v>
      </c>
      <c r="ES25" s="161">
        <v>2.8521999999999998</v>
      </c>
      <c r="ET25" s="162"/>
      <c r="EU25" s="161">
        <v>-7.64</v>
      </c>
      <c r="EV25" s="161">
        <v>-0.2</v>
      </c>
      <c r="EW25" s="161">
        <v>3.7648000000000001</v>
      </c>
      <c r="EX25" s="161">
        <v>5.8449</v>
      </c>
      <c r="EY25" s="161">
        <v>-9.6252999999999993</v>
      </c>
      <c r="EZ25" s="161">
        <v>-9.8087999999999997</v>
      </c>
      <c r="FA25" s="161">
        <v>8.0338999999999992</v>
      </c>
      <c r="FB25" s="161">
        <v>5.4374000000000002</v>
      </c>
      <c r="FC25" s="161">
        <v>-14.462</v>
      </c>
      <c r="FD25" s="161">
        <v>4.5575999999999999</v>
      </c>
      <c r="FE25" s="162"/>
      <c r="FF25" s="161">
        <v>4.1894</v>
      </c>
      <c r="FG25" s="161">
        <v>3.0741999999999998</v>
      </c>
      <c r="FH25" s="161">
        <v>5.5279999999999996</v>
      </c>
      <c r="FI25" s="161">
        <v>3.0541999999999998</v>
      </c>
      <c r="FJ25" s="161">
        <v>11.7219</v>
      </c>
      <c r="FK25" s="161">
        <v>12.056900000000001</v>
      </c>
      <c r="FL25" s="161">
        <v>-30.4771</v>
      </c>
      <c r="FM25" s="161">
        <v>18.570599999999999</v>
      </c>
      <c r="FN25" s="161">
        <v>18.2761</v>
      </c>
      <c r="FO25" s="161">
        <v>-16.2529</v>
      </c>
      <c r="FP25" s="162"/>
      <c r="FQ25" s="161">
        <v>26.905899999999999</v>
      </c>
      <c r="FR25" s="161">
        <v>-16.48</v>
      </c>
      <c r="FS25" s="161">
        <v>1.1942999999999999</v>
      </c>
      <c r="FT25" s="161">
        <v>0.19159999999999999</v>
      </c>
      <c r="FU25" s="161">
        <v>-0.83</v>
      </c>
      <c r="FV25" s="161">
        <v>2.14</v>
      </c>
      <c r="FW25" s="161">
        <v>-25.764399999999998</v>
      </c>
      <c r="FX25" s="162"/>
      <c r="FY25" s="161">
        <v>1.8580000000000001</v>
      </c>
      <c r="FZ25" s="161">
        <v>0.82599999999999996</v>
      </c>
      <c r="GA25" s="162"/>
      <c r="GB25" s="162"/>
      <c r="GC25" s="161">
        <v>1.0039</v>
      </c>
      <c r="GD25" s="161">
        <v>8.9602000000000004</v>
      </c>
      <c r="GE25" s="161">
        <v>-4.3499999999999996</v>
      </c>
      <c r="GF25" s="161">
        <v>23.8948</v>
      </c>
      <c r="GG25" s="162"/>
      <c r="GH25" s="161">
        <v>29.5335</v>
      </c>
      <c r="GI25" s="161">
        <v>-10.3218</v>
      </c>
      <c r="GJ25" s="161">
        <v>-11.0786</v>
      </c>
      <c r="GK25" s="161">
        <v>2.2921999999999998</v>
      </c>
      <c r="GL25" s="162"/>
      <c r="GM25" s="162"/>
      <c r="GN25" s="161">
        <v>-12.7959</v>
      </c>
      <c r="GO25" s="161">
        <v>-14.798400000000001</v>
      </c>
      <c r="GP25" s="161">
        <v>0.94940000000000002</v>
      </c>
      <c r="GQ25" s="161">
        <v>-27.109000000000002</v>
      </c>
      <c r="GR25" s="161">
        <v>7.9194000000000004</v>
      </c>
      <c r="GS25" s="161">
        <v>7.7853000000000003</v>
      </c>
      <c r="GT25" s="161">
        <v>125.9744</v>
      </c>
      <c r="GU25" s="161">
        <v>-4.9382999999999999</v>
      </c>
      <c r="GV25" s="161">
        <v>-5.4414999999999996</v>
      </c>
      <c r="GW25" s="161">
        <v>-10.7141</v>
      </c>
      <c r="GX25" s="161">
        <v>0.95</v>
      </c>
      <c r="GY25" s="161">
        <v>6.4756999999999998</v>
      </c>
      <c r="GZ25" s="161">
        <v>6.6140999999999996</v>
      </c>
      <c r="HA25" s="161">
        <v>0</v>
      </c>
      <c r="HB25" s="161">
        <v>17.294899999999998</v>
      </c>
      <c r="HC25" s="161">
        <v>18.3369</v>
      </c>
      <c r="HD25" s="161">
        <v>7.54</v>
      </c>
      <c r="HE25" s="161">
        <v>-15.1265</v>
      </c>
      <c r="HF25" s="161">
        <v>-15.4899</v>
      </c>
      <c r="HG25" s="161">
        <v>28.348199999999999</v>
      </c>
      <c r="HH25" s="161">
        <v>118.13030000000001</v>
      </c>
      <c r="HI25" s="161">
        <v>-14.1652</v>
      </c>
      <c r="HJ25" s="161">
        <v>-13.582100000000001</v>
      </c>
      <c r="HK25" s="161">
        <v>-5.5397999999999996</v>
      </c>
      <c r="HL25" s="162"/>
      <c r="HM25" s="161">
        <v>-11.5244</v>
      </c>
      <c r="HN25" s="161">
        <v>-12.2746</v>
      </c>
      <c r="HO25" s="162"/>
      <c r="HP25" s="161">
        <v>15.586499999999999</v>
      </c>
      <c r="HQ25" s="161">
        <v>-7.5462999999999996</v>
      </c>
      <c r="HR25" s="161">
        <v>-7.3155999999999999</v>
      </c>
      <c r="HS25" s="161">
        <v>-5.9614000000000003</v>
      </c>
      <c r="HT25" s="161">
        <v>-25.346800000000002</v>
      </c>
      <c r="HU25" s="161">
        <v>34.31</v>
      </c>
      <c r="HV25" s="161">
        <v>34.24</v>
      </c>
      <c r="HW25" s="161">
        <v>-22.2</v>
      </c>
      <c r="HX25" s="161">
        <v>-22.2</v>
      </c>
      <c r="HY25" s="161">
        <v>0.79190000000000005</v>
      </c>
      <c r="HZ25" s="161">
        <v>3.2</v>
      </c>
      <c r="IA25" s="161">
        <v>78.194100000000006</v>
      </c>
      <c r="IB25" s="161">
        <v>15.9276</v>
      </c>
      <c r="IC25" s="161">
        <v>15.85</v>
      </c>
      <c r="ID25" s="161">
        <v>-15.7</v>
      </c>
      <c r="IE25" s="161">
        <v>-32.9</v>
      </c>
      <c r="IF25" s="161">
        <v>-9.3000000000000007</v>
      </c>
      <c r="IG25" s="161">
        <v>-9.8000000000000007</v>
      </c>
      <c r="IH25" s="162"/>
      <c r="II25" s="162"/>
      <c r="IJ25" s="161">
        <v>-201.2741</v>
      </c>
      <c r="IK25" s="161">
        <v>-15.815799999999999</v>
      </c>
      <c r="IL25" s="161">
        <v>-75.661699999999996</v>
      </c>
      <c r="IM25" s="161">
        <v>-85.205600000000004</v>
      </c>
      <c r="IN25" s="161">
        <v>-26.294599999999999</v>
      </c>
      <c r="IO25" s="161">
        <v>138.42699999999999</v>
      </c>
      <c r="IP25" s="161">
        <v>36.323300000000003</v>
      </c>
      <c r="IQ25" s="161">
        <v>207.84610000000001</v>
      </c>
      <c r="IR25" s="162"/>
      <c r="IS25" s="161">
        <v>58.9831</v>
      </c>
      <c r="IT25" s="161">
        <v>10.0847</v>
      </c>
      <c r="IU25" s="161">
        <v>7.1597999999999997</v>
      </c>
      <c r="IV25" s="161">
        <v>-94.484899999999996</v>
      </c>
      <c r="IW25" s="161">
        <v>-85.081400000000002</v>
      </c>
      <c r="IX25" s="161">
        <v>-153.4974</v>
      </c>
      <c r="IY25" s="161">
        <v>-86.416200000000003</v>
      </c>
      <c r="IZ25" s="161">
        <v>91.704300000000003</v>
      </c>
      <c r="JA25" s="161">
        <v>-0.77270000000000005</v>
      </c>
      <c r="JB25" s="162"/>
      <c r="JC25" s="161">
        <v>-5.36</v>
      </c>
      <c r="JD25" s="161">
        <v>-0.84399999999999997</v>
      </c>
      <c r="JE25" s="161">
        <v>-0.85599999999999998</v>
      </c>
      <c r="JF25" s="161">
        <v>1.2</v>
      </c>
      <c r="JG25" s="162"/>
      <c r="JH25" s="161">
        <v>-2.8405</v>
      </c>
      <c r="JI25" s="161">
        <v>5.9499999999999997E-2</v>
      </c>
      <c r="JJ25" s="161">
        <v>5.7450000000000001</v>
      </c>
      <c r="JK25" s="161">
        <v>-3.0442</v>
      </c>
      <c r="JL25" s="161">
        <v>-10.4</v>
      </c>
      <c r="JM25" s="161">
        <v>0.19400000000000001</v>
      </c>
      <c r="JN25" s="161">
        <v>1.363</v>
      </c>
      <c r="JO25" s="162"/>
      <c r="JP25" s="162"/>
      <c r="JQ25" s="161">
        <v>3.7587000000000002</v>
      </c>
      <c r="JR25" s="161">
        <v>3.3574000000000002</v>
      </c>
      <c r="JS25" s="161">
        <v>3.4014000000000002</v>
      </c>
      <c r="JT25" s="162"/>
      <c r="JU25" s="161">
        <v>20.2</v>
      </c>
      <c r="JV25" s="161">
        <v>2.9138999999999999</v>
      </c>
      <c r="JW25" s="161">
        <v>0.5</v>
      </c>
      <c r="JX25" s="162"/>
      <c r="JY25" s="161">
        <v>-8.1029999999999998</v>
      </c>
      <c r="JZ25" s="161">
        <v>-2.8083999999999998</v>
      </c>
      <c r="KA25" s="161">
        <v>-25.4831</v>
      </c>
      <c r="KB25" s="161">
        <v>-7.1459999999999999</v>
      </c>
      <c r="KC25" s="161">
        <v>-4.2222</v>
      </c>
      <c r="KD25" s="161">
        <v>-26.250399999999999</v>
      </c>
      <c r="KE25" s="161">
        <v>0</v>
      </c>
      <c r="KF25" s="161">
        <v>-22.1</v>
      </c>
      <c r="KG25" s="161">
        <v>6.9</v>
      </c>
      <c r="KH25" s="161">
        <v>45.182200000000002</v>
      </c>
      <c r="KI25" s="161">
        <v>-94.094999999999999</v>
      </c>
    </row>
    <row r="26" spans="1:295" ht="18" customHeight="1" x14ac:dyDescent="0.25">
      <c r="A26" s="159" t="s">
        <v>72</v>
      </c>
      <c r="B26" s="159" t="s">
        <v>772</v>
      </c>
      <c r="C26" s="163">
        <v>0</v>
      </c>
      <c r="D26" s="164">
        <v>3.7002999999999999</v>
      </c>
      <c r="E26" s="164">
        <v>-8.5908999999999995</v>
      </c>
      <c r="F26" s="164">
        <v>0.46389999999999998</v>
      </c>
      <c r="G26" s="164">
        <v>9.3513000000000002</v>
      </c>
      <c r="H26" s="165"/>
      <c r="I26" s="164">
        <v>15.316599999999999</v>
      </c>
      <c r="J26" s="165"/>
      <c r="K26" s="164">
        <v>16.427299999999999</v>
      </c>
      <c r="L26" s="164">
        <v>7.0488</v>
      </c>
      <c r="M26" s="164">
        <v>8.4861000000000004</v>
      </c>
      <c r="N26" s="164">
        <v>-11.1</v>
      </c>
      <c r="O26" s="164">
        <v>-26.4</v>
      </c>
      <c r="P26" s="164">
        <v>2.2000000000000002</v>
      </c>
      <c r="Q26" s="164">
        <v>4.1399999999999997</v>
      </c>
      <c r="R26" s="164">
        <v>-17.600000000000001</v>
      </c>
      <c r="S26" s="164">
        <v>2.0851999999999999</v>
      </c>
      <c r="T26" s="164">
        <v>-3.5459000000000001</v>
      </c>
      <c r="U26" s="164">
        <v>4.7706999999999997</v>
      </c>
      <c r="V26" s="164">
        <v>4.6959</v>
      </c>
      <c r="W26" s="164">
        <v>8.3284000000000002</v>
      </c>
      <c r="X26" s="164">
        <v>5.0567000000000002</v>
      </c>
      <c r="Y26" s="164">
        <v>0.24440000000000001</v>
      </c>
      <c r="Z26" s="164">
        <v>1.06</v>
      </c>
      <c r="AA26" s="165"/>
      <c r="AB26" s="164">
        <v>-0.94510000000000005</v>
      </c>
      <c r="AC26" s="165"/>
      <c r="AD26" s="165"/>
      <c r="AE26" s="164">
        <v>3.194</v>
      </c>
      <c r="AF26" s="164">
        <v>-8.8800000000000008</v>
      </c>
      <c r="AG26" s="164">
        <v>-6.6</v>
      </c>
      <c r="AH26" s="165"/>
      <c r="AI26" s="165"/>
      <c r="AJ26" s="165"/>
      <c r="AK26" s="165"/>
      <c r="AL26" s="165"/>
      <c r="AM26" s="165"/>
      <c r="AN26" s="165"/>
      <c r="AO26" s="164">
        <v>3.0825</v>
      </c>
      <c r="AP26" s="164">
        <v>3.6899000000000002</v>
      </c>
      <c r="AQ26" s="164">
        <v>16.718399999999999</v>
      </c>
      <c r="AR26" s="164">
        <v>19.301200000000001</v>
      </c>
      <c r="AS26" s="164">
        <v>-15.1958</v>
      </c>
      <c r="AT26" s="164">
        <v>-5.7602000000000002</v>
      </c>
      <c r="AU26" s="164">
        <v>-5.6364000000000001</v>
      </c>
      <c r="AV26" s="164">
        <v>2.1888999999999998</v>
      </c>
      <c r="AW26" s="164">
        <v>2.1903000000000001</v>
      </c>
      <c r="AX26" s="164">
        <v>-15.4053</v>
      </c>
      <c r="AY26" s="164">
        <v>-12.190300000000001</v>
      </c>
      <c r="AZ26" s="164">
        <v>1.196</v>
      </c>
      <c r="BA26" s="164">
        <v>6.1965000000000003</v>
      </c>
      <c r="BB26" s="164">
        <v>131.57509999999999</v>
      </c>
      <c r="BC26" s="164">
        <v>9.1507000000000005</v>
      </c>
      <c r="BD26" s="164">
        <v>-5.7</v>
      </c>
      <c r="BE26" s="164">
        <v>-6.1</v>
      </c>
      <c r="BF26" s="164">
        <v>-29.459800000000001</v>
      </c>
      <c r="BG26" s="164">
        <v>-29.07</v>
      </c>
      <c r="BH26" s="164">
        <v>-2.7132999999999998</v>
      </c>
      <c r="BI26" s="165"/>
      <c r="BJ26" s="164">
        <v>11.311299999999999</v>
      </c>
      <c r="BK26" s="164">
        <v>4.8917000000000002</v>
      </c>
      <c r="BL26" s="164">
        <v>2.6398000000000001</v>
      </c>
      <c r="BM26" s="164">
        <v>1.8228</v>
      </c>
      <c r="BN26" s="164">
        <v>-105.16670000000001</v>
      </c>
      <c r="BO26" s="164">
        <v>84.719399999999993</v>
      </c>
      <c r="BP26" s="164">
        <v>84.688800000000001</v>
      </c>
      <c r="BQ26" s="164">
        <v>15.542899999999999</v>
      </c>
      <c r="BR26" s="164">
        <v>-63.9298</v>
      </c>
      <c r="BS26" s="165"/>
      <c r="BT26" s="165"/>
      <c r="BU26" s="165"/>
      <c r="BV26" s="164">
        <v>28.312000000000001</v>
      </c>
      <c r="BW26" s="164">
        <v>10.14</v>
      </c>
      <c r="BX26" s="165"/>
      <c r="BY26" s="164">
        <v>-3.55</v>
      </c>
      <c r="BZ26" s="164">
        <v>1.5</v>
      </c>
      <c r="CA26" s="164">
        <v>-21.295000000000002</v>
      </c>
      <c r="CB26" s="164">
        <v>-21.027100000000001</v>
      </c>
      <c r="CC26" s="164">
        <v>36.683599999999998</v>
      </c>
      <c r="CD26" s="164">
        <v>35.672499999999999</v>
      </c>
      <c r="CE26" s="164">
        <v>-2.8936000000000002</v>
      </c>
      <c r="CF26" s="164">
        <v>14.085699999999999</v>
      </c>
      <c r="CG26" s="164">
        <v>14.0608</v>
      </c>
      <c r="CH26" s="164">
        <v>10.9275</v>
      </c>
      <c r="CI26" s="165"/>
      <c r="CJ26" s="165"/>
      <c r="CK26" s="165"/>
      <c r="CL26" s="164">
        <v>22</v>
      </c>
      <c r="CM26" s="164">
        <v>18.2</v>
      </c>
      <c r="CN26" s="164">
        <v>-2.76</v>
      </c>
      <c r="CO26" s="164">
        <v>44.575899999999997</v>
      </c>
      <c r="CP26" s="164">
        <v>45.130400000000002</v>
      </c>
      <c r="CQ26" s="164">
        <v>42.627200000000002</v>
      </c>
      <c r="CR26" s="164">
        <v>95.203400000000002</v>
      </c>
      <c r="CS26" s="164">
        <v>95.452200000000005</v>
      </c>
      <c r="CT26" s="164">
        <v>-23.672899999999998</v>
      </c>
      <c r="CU26" s="164">
        <v>-84.909800000000004</v>
      </c>
      <c r="CV26" s="164">
        <v>-20.496099999999998</v>
      </c>
      <c r="CW26" s="164">
        <v>2.4098999999999999</v>
      </c>
      <c r="CX26" s="164">
        <v>32.729999999999997</v>
      </c>
      <c r="CY26" s="164">
        <v>11.9</v>
      </c>
      <c r="CZ26" s="164">
        <v>8.2860999999999994</v>
      </c>
      <c r="DA26" s="164">
        <v>8.4015000000000004</v>
      </c>
      <c r="DB26" s="164">
        <v>-8.39</v>
      </c>
      <c r="DC26" s="165"/>
      <c r="DD26" s="165"/>
      <c r="DE26" s="165"/>
      <c r="DF26" s="164">
        <v>10.077999999999999</v>
      </c>
      <c r="DG26" s="165"/>
      <c r="DH26" s="164">
        <v>-4.2282000000000002</v>
      </c>
      <c r="DI26" s="164">
        <v>0</v>
      </c>
      <c r="DJ26" s="164">
        <v>0</v>
      </c>
      <c r="DK26" s="164">
        <v>-3.7976000000000001</v>
      </c>
      <c r="DL26" s="164">
        <v>3.746</v>
      </c>
      <c r="DM26" s="164">
        <v>11.045</v>
      </c>
      <c r="DN26" s="164">
        <v>12.251899999999999</v>
      </c>
      <c r="DO26" s="164">
        <v>4.21</v>
      </c>
      <c r="DP26" s="165"/>
      <c r="DQ26" s="165"/>
      <c r="DR26" s="164">
        <v>-10.713100000000001</v>
      </c>
      <c r="DS26" s="164">
        <v>-1.81</v>
      </c>
      <c r="DT26" s="164">
        <v>-1.85</v>
      </c>
      <c r="DU26" s="164">
        <v>6.22</v>
      </c>
      <c r="DV26" s="164">
        <v>26.43</v>
      </c>
      <c r="DW26" s="164">
        <v>-11.290900000000001</v>
      </c>
      <c r="DX26" s="164">
        <v>-5.8364000000000003</v>
      </c>
      <c r="DY26" s="164">
        <v>-36.936300000000003</v>
      </c>
      <c r="DZ26" s="164">
        <v>-36.845500000000001</v>
      </c>
      <c r="EA26" s="164">
        <v>27.791899999999998</v>
      </c>
      <c r="EB26" s="164">
        <v>1.0775999999999999</v>
      </c>
      <c r="EC26" s="164">
        <v>-8.9863999999999997</v>
      </c>
      <c r="ED26" s="164">
        <v>-7.5717999999999996</v>
      </c>
      <c r="EE26" s="164">
        <v>-12.936199999999999</v>
      </c>
      <c r="EF26" s="164">
        <v>-22.458500000000001</v>
      </c>
      <c r="EG26" s="164">
        <v>-16.129000000000001</v>
      </c>
      <c r="EH26" s="164">
        <v>-85.525300000000001</v>
      </c>
      <c r="EI26" s="164">
        <v>-34.686799999999998</v>
      </c>
      <c r="EJ26" s="165"/>
      <c r="EK26" s="164">
        <v>-10.2575</v>
      </c>
      <c r="EL26" s="164">
        <v>-9.5281000000000002</v>
      </c>
      <c r="EM26" s="164">
        <v>12.2257</v>
      </c>
      <c r="EN26" s="164">
        <v>0.44619999999999999</v>
      </c>
      <c r="EO26" s="165"/>
      <c r="EP26" s="164">
        <v>-6.66</v>
      </c>
      <c r="EQ26" s="164">
        <v>-26.6904</v>
      </c>
      <c r="ER26" s="164">
        <v>-26.8079</v>
      </c>
      <c r="ES26" s="164">
        <v>2.2675999999999998</v>
      </c>
      <c r="ET26" s="165"/>
      <c r="EU26" s="164">
        <v>-9.16</v>
      </c>
      <c r="EV26" s="164">
        <v>0</v>
      </c>
      <c r="EW26" s="164">
        <v>4.0620000000000003</v>
      </c>
      <c r="EX26" s="164">
        <v>3.1581000000000001</v>
      </c>
      <c r="EY26" s="164">
        <v>-10.135999999999999</v>
      </c>
      <c r="EZ26" s="164">
        <v>-10.4086</v>
      </c>
      <c r="FA26" s="164">
        <v>8.9667999999999992</v>
      </c>
      <c r="FB26" s="164">
        <v>3.3849</v>
      </c>
      <c r="FC26" s="164">
        <v>-11.9102</v>
      </c>
      <c r="FD26" s="164">
        <v>4.5724999999999998</v>
      </c>
      <c r="FE26" s="165"/>
      <c r="FF26" s="164">
        <v>4.32</v>
      </c>
      <c r="FG26" s="164">
        <v>3.4626999999999999</v>
      </c>
      <c r="FH26" s="164">
        <v>3.8959999999999999</v>
      </c>
      <c r="FI26" s="164">
        <v>0</v>
      </c>
      <c r="FJ26" s="164">
        <v>8.7077000000000009</v>
      </c>
      <c r="FK26" s="164">
        <v>8.5403000000000002</v>
      </c>
      <c r="FL26" s="164">
        <v>-30.142099999999999</v>
      </c>
      <c r="FM26" s="164">
        <v>19.1448</v>
      </c>
      <c r="FN26" s="164">
        <v>18.596399999999999</v>
      </c>
      <c r="FO26" s="164">
        <v>-16.38</v>
      </c>
      <c r="FP26" s="165"/>
      <c r="FQ26" s="164">
        <v>27.8874</v>
      </c>
      <c r="FR26" s="164">
        <v>-14.54</v>
      </c>
      <c r="FS26" s="164">
        <v>0.37219999999999998</v>
      </c>
      <c r="FT26" s="164">
        <v>0.1888</v>
      </c>
      <c r="FU26" s="164">
        <v>-0.25</v>
      </c>
      <c r="FV26" s="164">
        <v>-0.59</v>
      </c>
      <c r="FW26" s="164">
        <v>-28.380199999999999</v>
      </c>
      <c r="FX26" s="165"/>
      <c r="FY26" s="164">
        <v>1.881</v>
      </c>
      <c r="FZ26" s="164">
        <v>0.96399999999999997</v>
      </c>
      <c r="GA26" s="165"/>
      <c r="GB26" s="165"/>
      <c r="GC26" s="164">
        <v>0.78969999999999996</v>
      </c>
      <c r="GD26" s="164">
        <v>10.25</v>
      </c>
      <c r="GE26" s="164">
        <v>-4.43</v>
      </c>
      <c r="GF26" s="164">
        <v>24.023900000000001</v>
      </c>
      <c r="GG26" s="165"/>
      <c r="GH26" s="164">
        <v>30.982199999999999</v>
      </c>
      <c r="GI26" s="164">
        <v>-10.2959</v>
      </c>
      <c r="GJ26" s="164">
        <v>-11.008699999999999</v>
      </c>
      <c r="GK26" s="164">
        <v>2.3847</v>
      </c>
      <c r="GL26" s="165"/>
      <c r="GM26" s="165"/>
      <c r="GN26" s="164">
        <v>-12.2873</v>
      </c>
      <c r="GO26" s="164">
        <v>-18.588200000000001</v>
      </c>
      <c r="GP26" s="164">
        <v>0.99019999999999997</v>
      </c>
      <c r="GQ26" s="164">
        <v>-27.024000000000001</v>
      </c>
      <c r="GR26" s="164">
        <v>8.2749000000000006</v>
      </c>
      <c r="GS26" s="164">
        <v>8.3405000000000005</v>
      </c>
      <c r="GT26" s="164">
        <v>129.89510000000001</v>
      </c>
      <c r="GU26" s="164">
        <v>-4.2919</v>
      </c>
      <c r="GV26" s="164">
        <v>-7.0103</v>
      </c>
      <c r="GW26" s="164">
        <v>-10.793799999999999</v>
      </c>
      <c r="GX26" s="164">
        <v>0.78849999999999998</v>
      </c>
      <c r="GY26" s="164">
        <v>6.9151999999999996</v>
      </c>
      <c r="GZ26" s="164">
        <v>7.0016999999999996</v>
      </c>
      <c r="HA26" s="165"/>
      <c r="HB26" s="164">
        <v>17.086099999999998</v>
      </c>
      <c r="HC26" s="164">
        <v>17.763100000000001</v>
      </c>
      <c r="HD26" s="164">
        <v>5.87</v>
      </c>
      <c r="HE26" s="164">
        <v>-11.619899999999999</v>
      </c>
      <c r="HF26" s="164">
        <v>-6.9757999999999996</v>
      </c>
      <c r="HG26" s="164">
        <v>28.2608</v>
      </c>
      <c r="HH26" s="164">
        <v>112.9952</v>
      </c>
      <c r="HI26" s="164">
        <v>-14.355499999999999</v>
      </c>
      <c r="HJ26" s="164">
        <v>-13.7524</v>
      </c>
      <c r="HK26" s="164">
        <v>-6.4717000000000002</v>
      </c>
      <c r="HL26" s="165"/>
      <c r="HM26" s="164">
        <v>0</v>
      </c>
      <c r="HN26" s="164">
        <v>0</v>
      </c>
      <c r="HO26" s="164">
        <v>12.979900000000001</v>
      </c>
      <c r="HP26" s="165"/>
      <c r="HQ26" s="164">
        <v>-7.0629</v>
      </c>
      <c r="HR26" s="164">
        <v>-6.7224000000000004</v>
      </c>
      <c r="HS26" s="164">
        <v>-6.3826999999999998</v>
      </c>
      <c r="HT26" s="164">
        <v>-25.9862</v>
      </c>
      <c r="HU26" s="164">
        <v>34.1</v>
      </c>
      <c r="HV26" s="164">
        <v>34.020000000000003</v>
      </c>
      <c r="HW26" s="164">
        <v>-21.6</v>
      </c>
      <c r="HX26" s="164">
        <v>-20.8</v>
      </c>
      <c r="HY26" s="164">
        <v>0.82669999999999999</v>
      </c>
      <c r="HZ26" s="164">
        <v>4.72</v>
      </c>
      <c r="IA26" s="164">
        <v>70.256</v>
      </c>
      <c r="IB26" s="164">
        <v>17.3415</v>
      </c>
      <c r="IC26" s="164">
        <v>16.831900000000001</v>
      </c>
      <c r="ID26" s="164">
        <v>-14.8</v>
      </c>
      <c r="IE26" s="164">
        <v>-32</v>
      </c>
      <c r="IF26" s="164">
        <v>-9.6999999999999993</v>
      </c>
      <c r="IG26" s="164">
        <v>-10.199999999999999</v>
      </c>
      <c r="IH26" s="164">
        <v>-17.475899999999999</v>
      </c>
      <c r="II26" s="164">
        <v>-17.435099999999998</v>
      </c>
      <c r="IJ26" s="164">
        <v>-198.4897</v>
      </c>
      <c r="IK26" s="164">
        <v>-12.040800000000001</v>
      </c>
      <c r="IL26" s="164">
        <v>-77.360200000000006</v>
      </c>
      <c r="IM26" s="164">
        <v>-84.870099999999994</v>
      </c>
      <c r="IN26" s="164">
        <v>-26.6557</v>
      </c>
      <c r="IO26" s="164">
        <v>137.11670000000001</v>
      </c>
      <c r="IP26" s="164">
        <v>34.267800000000001</v>
      </c>
      <c r="IQ26" s="164">
        <v>206.8415</v>
      </c>
      <c r="IR26" s="165"/>
      <c r="IS26" s="164">
        <v>59.471299999999999</v>
      </c>
      <c r="IT26" s="164">
        <v>12.2088</v>
      </c>
      <c r="IU26" s="164">
        <v>10.226100000000001</v>
      </c>
      <c r="IV26" s="164">
        <v>-93.6477</v>
      </c>
      <c r="IW26" s="164">
        <v>-84.120900000000006</v>
      </c>
      <c r="IX26" s="164">
        <v>-153.13560000000001</v>
      </c>
      <c r="IY26" s="164">
        <v>-85.608900000000006</v>
      </c>
      <c r="IZ26" s="164">
        <v>90.281700000000001</v>
      </c>
      <c r="JA26" s="164">
        <v>-1.8273999999999999</v>
      </c>
      <c r="JB26" s="165"/>
      <c r="JC26" s="164">
        <v>-5.04</v>
      </c>
      <c r="JD26" s="164">
        <v>0.72699999999999998</v>
      </c>
      <c r="JE26" s="164">
        <v>0.72199999999999998</v>
      </c>
      <c r="JF26" s="164">
        <v>0.88</v>
      </c>
      <c r="JG26" s="164">
        <v>0</v>
      </c>
      <c r="JH26" s="164">
        <v>-2.1105</v>
      </c>
      <c r="JI26" s="164">
        <v>5.9499999999999997E-2</v>
      </c>
      <c r="JJ26" s="164">
        <v>5.5984999999999996</v>
      </c>
      <c r="JK26" s="164">
        <v>-3.0747</v>
      </c>
      <c r="JL26" s="164">
        <v>-10</v>
      </c>
      <c r="JM26" s="164">
        <v>1.7569999999999999</v>
      </c>
      <c r="JN26" s="164">
        <v>1.0229999999999999</v>
      </c>
      <c r="JO26" s="165"/>
      <c r="JP26" s="165"/>
      <c r="JQ26" s="164">
        <v>4.1388999999999996</v>
      </c>
      <c r="JR26" s="164">
        <v>5.3579999999999997</v>
      </c>
      <c r="JS26" s="164">
        <v>3.8317000000000001</v>
      </c>
      <c r="JT26" s="165"/>
      <c r="JU26" s="164">
        <v>20</v>
      </c>
      <c r="JV26" s="164">
        <v>3.0629</v>
      </c>
      <c r="JW26" s="164">
        <v>0.79</v>
      </c>
      <c r="JX26" s="165"/>
      <c r="JY26" s="164">
        <v>-8.7515999999999998</v>
      </c>
      <c r="JZ26" s="164">
        <v>-2.1962999999999999</v>
      </c>
      <c r="KA26" s="164">
        <v>-25.6998</v>
      </c>
      <c r="KB26" s="164">
        <v>-7.3861999999999997</v>
      </c>
      <c r="KC26" s="164">
        <v>-4.6593</v>
      </c>
      <c r="KD26" s="164">
        <v>-26.090900000000001</v>
      </c>
      <c r="KE26" s="164">
        <v>-1.8651</v>
      </c>
      <c r="KF26" s="164">
        <v>-21.7</v>
      </c>
      <c r="KG26" s="164">
        <v>6.6</v>
      </c>
      <c r="KH26" s="164">
        <v>51.591500000000003</v>
      </c>
      <c r="KI26" s="164">
        <v>-89.343299999999999</v>
      </c>
    </row>
    <row r="27" spans="1:295" ht="18" customHeight="1" x14ac:dyDescent="0.25">
      <c r="A27" s="159" t="s">
        <v>72</v>
      </c>
      <c r="B27" s="159" t="s">
        <v>773</v>
      </c>
      <c r="C27" s="163">
        <v>0</v>
      </c>
      <c r="D27" s="164">
        <v>3.7694000000000001</v>
      </c>
      <c r="E27" s="164">
        <v>-8.7810000000000006</v>
      </c>
      <c r="F27" s="164">
        <v>-0.2823</v>
      </c>
      <c r="G27" s="164">
        <v>9.7169000000000008</v>
      </c>
      <c r="H27" s="165"/>
      <c r="I27" s="164">
        <v>15.386900000000001</v>
      </c>
      <c r="J27" s="165"/>
      <c r="K27" s="164">
        <v>17.598199999999999</v>
      </c>
      <c r="L27" s="164">
        <v>7.6997999999999998</v>
      </c>
      <c r="M27" s="164">
        <v>8.9245999999999999</v>
      </c>
      <c r="N27" s="164">
        <v>-11.1</v>
      </c>
      <c r="O27" s="164">
        <v>-26.4</v>
      </c>
      <c r="P27" s="164">
        <v>2.2000000000000002</v>
      </c>
      <c r="Q27" s="164">
        <v>4.1399999999999997</v>
      </c>
      <c r="R27" s="164">
        <v>-17.600000000000001</v>
      </c>
      <c r="S27" s="164">
        <v>1.2762</v>
      </c>
      <c r="T27" s="164">
        <v>-4.0258000000000003</v>
      </c>
      <c r="U27" s="164">
        <v>4.8738000000000001</v>
      </c>
      <c r="V27" s="164">
        <v>4.7503000000000002</v>
      </c>
      <c r="W27" s="164">
        <v>8.6468000000000007</v>
      </c>
      <c r="X27" s="164">
        <v>3.8626999999999998</v>
      </c>
      <c r="Y27" s="164">
        <v>0.2099</v>
      </c>
      <c r="Z27" s="164">
        <v>1.1345000000000001</v>
      </c>
      <c r="AA27" s="165"/>
      <c r="AB27" s="164">
        <v>-1.1223000000000001</v>
      </c>
      <c r="AC27" s="165"/>
      <c r="AD27" s="165"/>
      <c r="AE27" s="164">
        <v>3.2669999999999999</v>
      </c>
      <c r="AF27" s="164">
        <v>-8.8800000000000008</v>
      </c>
      <c r="AG27" s="164">
        <v>-6.6</v>
      </c>
      <c r="AH27" s="165"/>
      <c r="AI27" s="165"/>
      <c r="AJ27" s="165"/>
      <c r="AK27" s="165"/>
      <c r="AL27" s="165"/>
      <c r="AM27" s="165"/>
      <c r="AN27" s="165"/>
      <c r="AO27" s="164">
        <v>3.4851000000000001</v>
      </c>
      <c r="AP27" s="164">
        <v>3.8990999999999998</v>
      </c>
      <c r="AQ27" s="164">
        <v>15.736700000000001</v>
      </c>
      <c r="AR27" s="164">
        <v>17.433599999999998</v>
      </c>
      <c r="AS27" s="164">
        <v>-21.601800000000001</v>
      </c>
      <c r="AT27" s="164">
        <v>-6.1620999999999997</v>
      </c>
      <c r="AU27" s="164">
        <v>-5.6914999999999996</v>
      </c>
      <c r="AV27" s="164">
        <v>17.888100000000001</v>
      </c>
      <c r="AW27" s="164">
        <v>16.707999999999998</v>
      </c>
      <c r="AX27" s="164">
        <v>-19.959900000000001</v>
      </c>
      <c r="AY27" s="164">
        <v>-17.5486</v>
      </c>
      <c r="AZ27" s="164">
        <v>2.7742</v>
      </c>
      <c r="BA27" s="164">
        <v>13.9726</v>
      </c>
      <c r="BB27" s="164">
        <v>137.2216</v>
      </c>
      <c r="BC27" s="164">
        <v>7.0923999999999996</v>
      </c>
      <c r="BD27" s="164">
        <v>-4.7</v>
      </c>
      <c r="BE27" s="164">
        <v>-5</v>
      </c>
      <c r="BF27" s="164">
        <v>-26.892199999999999</v>
      </c>
      <c r="BG27" s="164">
        <v>-27.3371</v>
      </c>
      <c r="BH27" s="164">
        <v>-2.7237</v>
      </c>
      <c r="BI27" s="165"/>
      <c r="BJ27" s="164">
        <v>12.5562</v>
      </c>
      <c r="BK27" s="164">
        <v>5.9888000000000003</v>
      </c>
      <c r="BL27" s="164">
        <v>3.7915000000000001</v>
      </c>
      <c r="BM27" s="164">
        <v>2.5392000000000001</v>
      </c>
      <c r="BN27" s="164">
        <v>-76.021600000000007</v>
      </c>
      <c r="BO27" s="164">
        <v>85.726500000000001</v>
      </c>
      <c r="BP27" s="164">
        <v>85.238200000000006</v>
      </c>
      <c r="BQ27" s="164">
        <v>3.4066000000000001</v>
      </c>
      <c r="BR27" s="164">
        <v>-40.531999999999996</v>
      </c>
      <c r="BS27" s="165"/>
      <c r="BT27" s="165"/>
      <c r="BU27" s="165"/>
      <c r="BV27" s="164">
        <v>29.499600000000001</v>
      </c>
      <c r="BW27" s="164">
        <v>10.28</v>
      </c>
      <c r="BX27" s="165"/>
      <c r="BY27" s="164">
        <v>-2.61</v>
      </c>
      <c r="BZ27" s="164">
        <v>2.16</v>
      </c>
      <c r="CA27" s="164">
        <v>-21.295000000000002</v>
      </c>
      <c r="CB27" s="164">
        <v>-22.098700000000001</v>
      </c>
      <c r="CC27" s="164">
        <v>37.304600000000001</v>
      </c>
      <c r="CD27" s="164">
        <v>36.473799999999997</v>
      </c>
      <c r="CE27" s="164">
        <v>-3.5190000000000001</v>
      </c>
      <c r="CF27" s="164">
        <v>10.5304</v>
      </c>
      <c r="CG27" s="164">
        <v>10.3856</v>
      </c>
      <c r="CH27" s="164">
        <v>12.232799999999999</v>
      </c>
      <c r="CI27" s="165"/>
      <c r="CJ27" s="165"/>
      <c r="CK27" s="165"/>
      <c r="CL27" s="164">
        <v>23.9</v>
      </c>
      <c r="CM27" s="164">
        <v>19.899999999999999</v>
      </c>
      <c r="CN27" s="164">
        <v>-2.86</v>
      </c>
      <c r="CO27" s="164">
        <v>44.970599999999997</v>
      </c>
      <c r="CP27" s="164">
        <v>45.153100000000002</v>
      </c>
      <c r="CQ27" s="164">
        <v>42.683300000000003</v>
      </c>
      <c r="CR27" s="164">
        <v>89.219700000000003</v>
      </c>
      <c r="CS27" s="164">
        <v>88.568799999999996</v>
      </c>
      <c r="CT27" s="164">
        <v>-18.120999999999999</v>
      </c>
      <c r="CU27" s="164">
        <v>-86.159199999999998</v>
      </c>
      <c r="CV27" s="164">
        <v>-13.5427</v>
      </c>
      <c r="CW27" s="164">
        <v>2.4268000000000001</v>
      </c>
      <c r="CX27" s="164">
        <v>30.84</v>
      </c>
      <c r="CY27" s="164">
        <v>11.77</v>
      </c>
      <c r="CZ27" s="164">
        <v>9.3798999999999992</v>
      </c>
      <c r="DA27" s="164">
        <v>9.3780999999999999</v>
      </c>
      <c r="DB27" s="164">
        <v>-9.2100000000000009</v>
      </c>
      <c r="DC27" s="165"/>
      <c r="DD27" s="165"/>
      <c r="DE27" s="165"/>
      <c r="DF27" s="164">
        <v>4.242</v>
      </c>
      <c r="DG27" s="165"/>
      <c r="DH27" s="164">
        <v>-4.6897000000000002</v>
      </c>
      <c r="DI27" s="164">
        <v>0</v>
      </c>
      <c r="DJ27" s="164">
        <v>0</v>
      </c>
      <c r="DK27" s="164">
        <v>-3.5205000000000002</v>
      </c>
      <c r="DL27" s="164">
        <v>4.3070000000000004</v>
      </c>
      <c r="DM27" s="164">
        <v>12.7798</v>
      </c>
      <c r="DN27" s="164">
        <v>12.9941</v>
      </c>
      <c r="DO27" s="164">
        <v>4.7699999999999996</v>
      </c>
      <c r="DP27" s="165"/>
      <c r="DQ27" s="165"/>
      <c r="DR27" s="164">
        <v>-5.0103</v>
      </c>
      <c r="DS27" s="164">
        <v>-1.41</v>
      </c>
      <c r="DT27" s="164">
        <v>-1.41</v>
      </c>
      <c r="DU27" s="164">
        <v>7.88</v>
      </c>
      <c r="DV27" s="164">
        <v>27.02</v>
      </c>
      <c r="DW27" s="164">
        <v>-1.2</v>
      </c>
      <c r="DX27" s="164">
        <v>-1.1727000000000001</v>
      </c>
      <c r="DY27" s="164">
        <v>-33.541200000000003</v>
      </c>
      <c r="DZ27" s="164">
        <v>-32.927300000000002</v>
      </c>
      <c r="EA27" s="164">
        <v>45.901699999999998</v>
      </c>
      <c r="EB27" s="164">
        <v>16.448799999999999</v>
      </c>
      <c r="EC27" s="164">
        <v>3.9830000000000001</v>
      </c>
      <c r="ED27" s="164">
        <v>4.4504999999999999</v>
      </c>
      <c r="EE27" s="164">
        <v>-13.7399</v>
      </c>
      <c r="EF27" s="164">
        <v>-24.078399999999998</v>
      </c>
      <c r="EG27" s="164">
        <v>-17.606000000000002</v>
      </c>
      <c r="EH27" s="164">
        <v>-68.351900000000001</v>
      </c>
      <c r="EI27" s="164">
        <v>-37.9116</v>
      </c>
      <c r="EJ27" s="165"/>
      <c r="EK27" s="164">
        <v>-10.9918</v>
      </c>
      <c r="EL27" s="164">
        <v>-9.9497999999999998</v>
      </c>
      <c r="EM27" s="164">
        <v>17.203700000000001</v>
      </c>
      <c r="EN27" s="164">
        <v>3.8675999999999999</v>
      </c>
      <c r="EO27" s="165"/>
      <c r="EP27" s="164">
        <v>-8.7080000000000002</v>
      </c>
      <c r="EQ27" s="164">
        <v>-24.428000000000001</v>
      </c>
      <c r="ER27" s="164">
        <v>-24.3035</v>
      </c>
      <c r="ES27" s="164">
        <v>5.4524999999999997</v>
      </c>
      <c r="ET27" s="165"/>
      <c r="EU27" s="164">
        <v>-7.69</v>
      </c>
      <c r="EV27" s="164">
        <v>0</v>
      </c>
      <c r="EW27" s="164">
        <v>4.6123000000000003</v>
      </c>
      <c r="EX27" s="164">
        <v>8.7903000000000002</v>
      </c>
      <c r="EY27" s="164">
        <v>-11.3239</v>
      </c>
      <c r="EZ27" s="164">
        <v>-11.472200000000001</v>
      </c>
      <c r="FA27" s="164">
        <v>9.1449999999999996</v>
      </c>
      <c r="FB27" s="164">
        <v>5.8082000000000003</v>
      </c>
      <c r="FC27" s="164">
        <v>-15.836499999999999</v>
      </c>
      <c r="FD27" s="164">
        <v>5.2473999999999998</v>
      </c>
      <c r="FE27" s="165"/>
      <c r="FF27" s="164">
        <v>5.0384000000000002</v>
      </c>
      <c r="FG27" s="164">
        <v>3.9986999999999999</v>
      </c>
      <c r="FH27" s="164">
        <v>3.5583</v>
      </c>
      <c r="FI27" s="164">
        <v>3.5547</v>
      </c>
      <c r="FJ27" s="164">
        <v>8.8751999999999995</v>
      </c>
      <c r="FK27" s="164">
        <v>8.7077000000000009</v>
      </c>
      <c r="FL27" s="164">
        <v>-26.9605</v>
      </c>
      <c r="FM27" s="164">
        <v>16.247199999999999</v>
      </c>
      <c r="FN27" s="164">
        <v>15.355700000000001</v>
      </c>
      <c r="FO27" s="164">
        <v>-12.8912</v>
      </c>
      <c r="FP27" s="165"/>
      <c r="FQ27" s="164">
        <v>27.423500000000001</v>
      </c>
      <c r="FR27" s="164">
        <v>-13.96</v>
      </c>
      <c r="FS27" s="164">
        <v>0.50770000000000004</v>
      </c>
      <c r="FT27" s="164">
        <v>0.19159999999999999</v>
      </c>
      <c r="FU27" s="164">
        <v>-0.61</v>
      </c>
      <c r="FV27" s="164">
        <v>-0.56000000000000005</v>
      </c>
      <c r="FW27" s="164">
        <v>-26.931100000000001</v>
      </c>
      <c r="FX27" s="165"/>
      <c r="FY27" s="164">
        <v>2.052</v>
      </c>
      <c r="FZ27" s="164">
        <v>0.995</v>
      </c>
      <c r="GA27" s="165"/>
      <c r="GB27" s="165"/>
      <c r="GC27" s="164">
        <v>0.80759999999999998</v>
      </c>
      <c r="GD27" s="164">
        <v>9.7225000000000001</v>
      </c>
      <c r="GE27" s="164">
        <v>-3.87</v>
      </c>
      <c r="GF27" s="164">
        <v>25.489599999999999</v>
      </c>
      <c r="GG27" s="165"/>
      <c r="GH27" s="164">
        <v>31.145800000000001</v>
      </c>
      <c r="GI27" s="164">
        <v>-10.8369</v>
      </c>
      <c r="GJ27" s="164">
        <v>-11.4468</v>
      </c>
      <c r="GK27" s="164">
        <v>2.4662000000000002</v>
      </c>
      <c r="GL27" s="165"/>
      <c r="GM27" s="165"/>
      <c r="GN27" s="164">
        <v>-13.4666</v>
      </c>
      <c r="GO27" s="164">
        <v>-20.328299999999999</v>
      </c>
      <c r="GP27" s="164">
        <v>1.1880999999999999</v>
      </c>
      <c r="GQ27" s="164">
        <v>-26.642099999999999</v>
      </c>
      <c r="GR27" s="164">
        <v>9.4579000000000004</v>
      </c>
      <c r="GS27" s="164">
        <v>8.3018000000000001</v>
      </c>
      <c r="GT27" s="164">
        <v>138.13759999999999</v>
      </c>
      <c r="GU27" s="164">
        <v>-3.0474000000000001</v>
      </c>
      <c r="GV27" s="164">
        <v>-6.3956999999999997</v>
      </c>
      <c r="GW27" s="164">
        <v>-11.042</v>
      </c>
      <c r="GX27" s="164">
        <v>1.0515000000000001</v>
      </c>
      <c r="GY27" s="164">
        <v>7.3254000000000001</v>
      </c>
      <c r="GZ27" s="164">
        <v>7.3971999999999998</v>
      </c>
      <c r="HA27" s="164">
        <v>0.52229999999999999</v>
      </c>
      <c r="HB27" s="164">
        <v>17.669799999999999</v>
      </c>
      <c r="HC27" s="164">
        <v>18.7501</v>
      </c>
      <c r="HD27" s="164">
        <v>6.29</v>
      </c>
      <c r="HE27" s="164">
        <v>-12.317299999999999</v>
      </c>
      <c r="HF27" s="164">
        <v>-9.3289000000000009</v>
      </c>
      <c r="HG27" s="164">
        <v>31.677099999999999</v>
      </c>
      <c r="HH27" s="164">
        <v>111.28789999999999</v>
      </c>
      <c r="HI27" s="164">
        <v>-12.575699999999999</v>
      </c>
      <c r="HJ27" s="164">
        <v>-11.8268</v>
      </c>
      <c r="HK27" s="164">
        <v>-6.7729999999999997</v>
      </c>
      <c r="HL27" s="165"/>
      <c r="HM27" s="164">
        <v>-11.9413</v>
      </c>
      <c r="HN27" s="164">
        <v>0</v>
      </c>
      <c r="HO27" s="165"/>
      <c r="HP27" s="165"/>
      <c r="HQ27" s="164">
        <v>-9.6007999999999996</v>
      </c>
      <c r="HR27" s="164">
        <v>-9.0129999999999999</v>
      </c>
      <c r="HS27" s="164">
        <v>-9.2452000000000005</v>
      </c>
      <c r="HT27" s="164">
        <v>-29.122399999999999</v>
      </c>
      <c r="HU27" s="164">
        <v>37</v>
      </c>
      <c r="HV27" s="164">
        <v>37.229999999999997</v>
      </c>
      <c r="HW27" s="164">
        <v>-22</v>
      </c>
      <c r="HX27" s="164">
        <v>-21.5</v>
      </c>
      <c r="HY27" s="164">
        <v>0.65100000000000002</v>
      </c>
      <c r="HZ27" s="164">
        <v>7.68</v>
      </c>
      <c r="IA27" s="164">
        <v>67.508899999999997</v>
      </c>
      <c r="IB27" s="164">
        <v>16.067299999999999</v>
      </c>
      <c r="IC27" s="164">
        <v>15.988</v>
      </c>
      <c r="ID27" s="164">
        <v>-14.8</v>
      </c>
      <c r="IE27" s="164">
        <v>-32.4</v>
      </c>
      <c r="IF27" s="164">
        <v>-7.3</v>
      </c>
      <c r="IG27" s="164">
        <v>-7.7</v>
      </c>
      <c r="IH27" s="165"/>
      <c r="II27" s="164">
        <v>-17.459800000000001</v>
      </c>
      <c r="IJ27" s="164">
        <v>-197.01689999999999</v>
      </c>
      <c r="IK27" s="164">
        <v>-12.379300000000001</v>
      </c>
      <c r="IL27" s="164">
        <v>-79.9358</v>
      </c>
      <c r="IM27" s="164">
        <v>-79.659800000000004</v>
      </c>
      <c r="IN27" s="164">
        <v>-24.684799999999999</v>
      </c>
      <c r="IO27" s="164">
        <v>128.3878</v>
      </c>
      <c r="IP27" s="164">
        <v>40.290199999999999</v>
      </c>
      <c r="IQ27" s="164">
        <v>186.65649999999999</v>
      </c>
      <c r="IR27" s="164">
        <v>0</v>
      </c>
      <c r="IS27" s="164">
        <v>53.799300000000002</v>
      </c>
      <c r="IT27" s="164">
        <v>11.002599999999999</v>
      </c>
      <c r="IU27" s="164">
        <v>9.2838999999999992</v>
      </c>
      <c r="IV27" s="164">
        <v>-67.852099999999993</v>
      </c>
      <c r="IW27" s="164">
        <v>-78.438400000000001</v>
      </c>
      <c r="IX27" s="164">
        <v>-167.41659999999999</v>
      </c>
      <c r="IY27" s="164">
        <v>-92.793000000000006</v>
      </c>
      <c r="IZ27" s="164">
        <v>98.0488</v>
      </c>
      <c r="JA27" s="164">
        <v>-1.6394</v>
      </c>
      <c r="JB27" s="165"/>
      <c r="JC27" s="164">
        <v>-3.92</v>
      </c>
      <c r="JD27" s="164">
        <v>0.63300000000000001</v>
      </c>
      <c r="JE27" s="164">
        <v>0.626</v>
      </c>
      <c r="JF27" s="164">
        <v>0.08</v>
      </c>
      <c r="JG27" s="165"/>
      <c r="JH27" s="164">
        <v>-1.3512</v>
      </c>
      <c r="JI27" s="164">
        <v>1.5E-3</v>
      </c>
      <c r="JJ27" s="164">
        <v>8.0888000000000009</v>
      </c>
      <c r="JK27" s="164">
        <v>-6.8833000000000002</v>
      </c>
      <c r="JL27" s="164">
        <v>-6.7</v>
      </c>
      <c r="JM27" s="164">
        <v>1.4510000000000001</v>
      </c>
      <c r="JN27" s="164">
        <v>0.59099999999999997</v>
      </c>
      <c r="JO27" s="165"/>
      <c r="JP27" s="165"/>
      <c r="JQ27" s="164">
        <v>5.5819000000000001</v>
      </c>
      <c r="JR27" s="164">
        <v>3.5365000000000002</v>
      </c>
      <c r="JS27" s="164">
        <v>2.6181999999999999</v>
      </c>
      <c r="JT27" s="165"/>
      <c r="JU27" s="164">
        <v>21.7</v>
      </c>
      <c r="JV27" s="164">
        <v>2.7119</v>
      </c>
      <c r="JW27" s="164">
        <v>0.87</v>
      </c>
      <c r="JX27" s="165"/>
      <c r="JY27" s="164">
        <v>-9.5153999999999996</v>
      </c>
      <c r="JZ27" s="164">
        <v>-2.1297000000000001</v>
      </c>
      <c r="KA27" s="164">
        <v>-25.139199999999999</v>
      </c>
      <c r="KB27" s="164">
        <v>-7.9355000000000002</v>
      </c>
      <c r="KC27" s="164">
        <v>-5.1326999999999998</v>
      </c>
      <c r="KD27" s="164">
        <v>-25.099499999999999</v>
      </c>
      <c r="KE27" s="164">
        <v>0</v>
      </c>
      <c r="KF27" s="164">
        <v>-24.2</v>
      </c>
      <c r="KG27" s="164">
        <v>10.6</v>
      </c>
      <c r="KH27" s="164">
        <v>46.907299999999999</v>
      </c>
      <c r="KI27" s="164">
        <v>-84.748999999999995</v>
      </c>
    </row>
    <row r="28" spans="1:295" ht="18" customHeight="1" x14ac:dyDescent="0.25">
      <c r="A28" s="159" t="s">
        <v>72</v>
      </c>
      <c r="B28" s="159" t="s">
        <v>774</v>
      </c>
      <c r="C28" s="163">
        <v>0</v>
      </c>
      <c r="D28" s="164">
        <v>3.5043000000000002</v>
      </c>
      <c r="E28" s="164">
        <v>-8.5762</v>
      </c>
      <c r="F28" s="164">
        <v>-1.0846</v>
      </c>
      <c r="G28" s="164">
        <v>9.6745999999999999</v>
      </c>
      <c r="H28" s="165"/>
      <c r="I28" s="164">
        <v>16.295400000000001</v>
      </c>
      <c r="J28" s="165"/>
      <c r="K28" s="164">
        <v>19.168299999999999</v>
      </c>
      <c r="L28" s="164">
        <v>8.3887</v>
      </c>
      <c r="M28" s="164">
        <v>9.6455000000000002</v>
      </c>
      <c r="N28" s="164">
        <v>-13.32</v>
      </c>
      <c r="O28" s="164">
        <v>-26.4</v>
      </c>
      <c r="P28" s="164">
        <v>2.2000000000000002</v>
      </c>
      <c r="Q28" s="164">
        <v>4.968</v>
      </c>
      <c r="R28" s="164">
        <v>-15.4</v>
      </c>
      <c r="S28" s="164">
        <v>1.0041</v>
      </c>
      <c r="T28" s="164">
        <v>-4.1422999999999996</v>
      </c>
      <c r="U28" s="164">
        <v>5.266</v>
      </c>
      <c r="V28" s="164">
        <v>5.1909000000000001</v>
      </c>
      <c r="W28" s="164">
        <v>9.1603999999999992</v>
      </c>
      <c r="X28" s="164">
        <v>4.1147</v>
      </c>
      <c r="Y28" s="164">
        <v>0.2016</v>
      </c>
      <c r="Z28" s="164">
        <v>1.1203000000000001</v>
      </c>
      <c r="AA28" s="165"/>
      <c r="AB28" s="164">
        <v>-0.99860000000000004</v>
      </c>
      <c r="AC28" s="165"/>
      <c r="AD28" s="165"/>
      <c r="AE28" s="164">
        <v>3.052</v>
      </c>
      <c r="AF28" s="164">
        <v>-8.8800000000000008</v>
      </c>
      <c r="AG28" s="164">
        <v>-6.6</v>
      </c>
      <c r="AH28" s="165"/>
      <c r="AI28" s="165"/>
      <c r="AJ28" s="165"/>
      <c r="AK28" s="165"/>
      <c r="AL28" s="165"/>
      <c r="AM28" s="165"/>
      <c r="AN28" s="165"/>
      <c r="AO28" s="164">
        <v>3.677</v>
      </c>
      <c r="AP28" s="164">
        <v>3.9674999999999998</v>
      </c>
      <c r="AQ28" s="164">
        <v>16.5884</v>
      </c>
      <c r="AR28" s="164">
        <v>18.474599999999999</v>
      </c>
      <c r="AS28" s="164">
        <v>-20.731400000000001</v>
      </c>
      <c r="AT28" s="164">
        <v>-12.4582</v>
      </c>
      <c r="AU28" s="164">
        <v>-12.256500000000001</v>
      </c>
      <c r="AV28" s="164">
        <v>24.860099999999999</v>
      </c>
      <c r="AW28" s="164">
        <v>23.692699999999999</v>
      </c>
      <c r="AX28" s="164">
        <v>-18.4864</v>
      </c>
      <c r="AY28" s="164">
        <v>-14.333600000000001</v>
      </c>
      <c r="AZ28" s="164">
        <v>1.9851000000000001</v>
      </c>
      <c r="BA28" s="164">
        <v>19.4391</v>
      </c>
      <c r="BB28" s="164">
        <v>143.27760000000001</v>
      </c>
      <c r="BC28" s="164">
        <v>6.9836999999999998</v>
      </c>
      <c r="BD28" s="164">
        <v>-4.7</v>
      </c>
      <c r="BE28" s="164">
        <v>-5</v>
      </c>
      <c r="BF28" s="164">
        <v>-21.335100000000001</v>
      </c>
      <c r="BG28" s="164">
        <v>-21.306000000000001</v>
      </c>
      <c r="BH28" s="164">
        <v>-3.3614999999999999</v>
      </c>
      <c r="BI28" s="165"/>
      <c r="BJ28" s="164">
        <v>21.792999999999999</v>
      </c>
      <c r="BK28" s="164">
        <v>6.9980000000000002</v>
      </c>
      <c r="BL28" s="164">
        <v>2.9310999999999998</v>
      </c>
      <c r="BM28" s="164">
        <v>2.0124</v>
      </c>
      <c r="BN28" s="164">
        <v>-72.908699999999996</v>
      </c>
      <c r="BO28" s="164">
        <v>81.575999999999993</v>
      </c>
      <c r="BP28" s="164">
        <v>81.392799999999994</v>
      </c>
      <c r="BQ28" s="164">
        <v>4.1738</v>
      </c>
      <c r="BR28" s="164">
        <v>-39.855699999999999</v>
      </c>
      <c r="BS28" s="165"/>
      <c r="BT28" s="165"/>
      <c r="BU28" s="165"/>
      <c r="BV28" s="164">
        <v>30.667200000000001</v>
      </c>
      <c r="BW28" s="164">
        <v>11.36</v>
      </c>
      <c r="BX28" s="165"/>
      <c r="BY28" s="164">
        <v>-6</v>
      </c>
      <c r="BZ28" s="164">
        <v>2.76</v>
      </c>
      <c r="CA28" s="164">
        <v>-23.0364</v>
      </c>
      <c r="CB28" s="164">
        <v>-22.7685</v>
      </c>
      <c r="CC28" s="164">
        <v>39.534300000000002</v>
      </c>
      <c r="CD28" s="164">
        <v>38.174300000000002</v>
      </c>
      <c r="CE28" s="164">
        <v>-4.4494999999999996</v>
      </c>
      <c r="CF28" s="164">
        <v>15.299300000000001</v>
      </c>
      <c r="CG28" s="164">
        <v>14.8315</v>
      </c>
      <c r="CH28" s="164">
        <v>20.4025</v>
      </c>
      <c r="CI28" s="165"/>
      <c r="CJ28" s="165"/>
      <c r="CK28" s="165"/>
      <c r="CL28" s="164">
        <v>25.6</v>
      </c>
      <c r="CM28" s="164">
        <v>21.1</v>
      </c>
      <c r="CN28" s="164">
        <v>-3.03</v>
      </c>
      <c r="CO28" s="164">
        <v>44.212299999999999</v>
      </c>
      <c r="CP28" s="164">
        <v>44.3904</v>
      </c>
      <c r="CQ28" s="164">
        <v>41.709000000000003</v>
      </c>
      <c r="CR28" s="164">
        <v>92.293700000000001</v>
      </c>
      <c r="CS28" s="164">
        <v>92.142899999999997</v>
      </c>
      <c r="CT28" s="164">
        <v>-27.646599999999999</v>
      </c>
      <c r="CU28" s="164">
        <v>-79.108699999999999</v>
      </c>
      <c r="CV28" s="164">
        <v>-24.113800000000001</v>
      </c>
      <c r="CW28" s="164">
        <v>2.7363</v>
      </c>
      <c r="CX28" s="164">
        <v>30.33</v>
      </c>
      <c r="CY28" s="164">
        <v>12.05</v>
      </c>
      <c r="CZ28" s="164">
        <v>10.161099999999999</v>
      </c>
      <c r="DA28" s="164">
        <v>10.257</v>
      </c>
      <c r="DB28" s="164">
        <v>-9.91</v>
      </c>
      <c r="DC28" s="165"/>
      <c r="DD28" s="165"/>
      <c r="DE28" s="165"/>
      <c r="DF28" s="164">
        <v>1.1792</v>
      </c>
      <c r="DG28" s="165"/>
      <c r="DH28" s="164">
        <v>-5.1684000000000001</v>
      </c>
      <c r="DI28" s="164">
        <v>-4.5</v>
      </c>
      <c r="DJ28" s="164">
        <v>-2.5</v>
      </c>
      <c r="DK28" s="164">
        <v>-2.9517000000000002</v>
      </c>
      <c r="DL28" s="164">
        <v>5.0551000000000004</v>
      </c>
      <c r="DM28" s="164">
        <v>13.726100000000001</v>
      </c>
      <c r="DN28" s="164">
        <v>13.921799999999999</v>
      </c>
      <c r="DO28" s="164">
        <v>5.43</v>
      </c>
      <c r="DP28" s="165"/>
      <c r="DQ28" s="165"/>
      <c r="DR28" s="164">
        <v>-1.4601</v>
      </c>
      <c r="DS28" s="164">
        <v>-1.45</v>
      </c>
      <c r="DT28" s="164">
        <v>-1.48</v>
      </c>
      <c r="DU28" s="164">
        <v>7.37</v>
      </c>
      <c r="DV28" s="164">
        <v>27.98</v>
      </c>
      <c r="DW28" s="164">
        <v>-1.4908999999999999</v>
      </c>
      <c r="DX28" s="164">
        <v>-0.66359999999999997</v>
      </c>
      <c r="DY28" s="164">
        <v>-35.874000000000002</v>
      </c>
      <c r="DZ28" s="164">
        <v>-35.190899999999999</v>
      </c>
      <c r="EA28" s="164">
        <v>47.181399999999996</v>
      </c>
      <c r="EB28" s="164">
        <v>16.862300000000001</v>
      </c>
      <c r="EC28" s="164">
        <v>3.8734000000000002</v>
      </c>
      <c r="ED28" s="164">
        <v>5.3917999999999999</v>
      </c>
      <c r="EE28" s="164">
        <v>-12.2585</v>
      </c>
      <c r="EF28" s="164">
        <v>-22.815300000000001</v>
      </c>
      <c r="EG28" s="164">
        <v>-18.248000000000001</v>
      </c>
      <c r="EH28" s="164">
        <v>-70.164000000000001</v>
      </c>
      <c r="EI28" s="164">
        <v>-35.020800000000001</v>
      </c>
      <c r="EJ28" s="165"/>
      <c r="EK28" s="164">
        <v>-11.338800000000001</v>
      </c>
      <c r="EL28" s="164">
        <v>-10.38</v>
      </c>
      <c r="EM28" s="164">
        <v>17.660699999999999</v>
      </c>
      <c r="EN28" s="164">
        <v>4.2803000000000004</v>
      </c>
      <c r="EO28" s="165"/>
      <c r="EP28" s="164">
        <v>-11.268000000000001</v>
      </c>
      <c r="EQ28" s="164">
        <v>-23.930900000000001</v>
      </c>
      <c r="ER28" s="164">
        <v>-23.611999999999998</v>
      </c>
      <c r="ES28" s="164">
        <v>4.6921999999999997</v>
      </c>
      <c r="ET28" s="165"/>
      <c r="EU28" s="164">
        <v>-5.98</v>
      </c>
      <c r="EV28" s="164">
        <v>0</v>
      </c>
      <c r="EW28" s="164">
        <v>4.7895000000000003</v>
      </c>
      <c r="EX28" s="164">
        <v>8.5924999999999994</v>
      </c>
      <c r="EY28" s="164">
        <v>-11.463200000000001</v>
      </c>
      <c r="EZ28" s="164">
        <v>-11.5442</v>
      </c>
      <c r="FA28" s="164">
        <v>8.2553999999999998</v>
      </c>
      <c r="FB28" s="164">
        <v>4.2168999999999999</v>
      </c>
      <c r="FC28" s="164">
        <v>-15.241199999999999</v>
      </c>
      <c r="FD28" s="164">
        <v>5.5846999999999998</v>
      </c>
      <c r="FE28" s="165"/>
      <c r="FF28" s="164">
        <v>5.1971999999999996</v>
      </c>
      <c r="FG28" s="164">
        <v>2.5222000000000002</v>
      </c>
      <c r="FH28" s="164">
        <v>4.1763000000000003</v>
      </c>
      <c r="FI28" s="164">
        <v>0</v>
      </c>
      <c r="FJ28" s="164">
        <v>10.0474</v>
      </c>
      <c r="FK28" s="164">
        <v>10.2148</v>
      </c>
      <c r="FL28" s="164">
        <v>-36.338000000000001</v>
      </c>
      <c r="FM28" s="164">
        <v>17.811800000000002</v>
      </c>
      <c r="FN28" s="164">
        <v>17.791799999999999</v>
      </c>
      <c r="FO28" s="164">
        <v>-21.7242</v>
      </c>
      <c r="FP28" s="164">
        <v>-12.629799999999999</v>
      </c>
      <c r="FQ28" s="164">
        <v>26.022099999999998</v>
      </c>
      <c r="FR28" s="164">
        <v>-15.83</v>
      </c>
      <c r="FS28" s="164">
        <v>-0.30170000000000002</v>
      </c>
      <c r="FT28" s="164">
        <v>0.21809999999999999</v>
      </c>
      <c r="FU28" s="164">
        <v>0.47</v>
      </c>
      <c r="FV28" s="164">
        <v>0.02</v>
      </c>
      <c r="FW28" s="164">
        <v>-25.372800000000002</v>
      </c>
      <c r="FX28" s="164">
        <v>2.5779999999999998</v>
      </c>
      <c r="FY28" s="164">
        <v>1.986</v>
      </c>
      <c r="FZ28" s="164">
        <v>1.0009999999999999</v>
      </c>
      <c r="GA28" s="165"/>
      <c r="GB28" s="165"/>
      <c r="GC28" s="164">
        <v>11.7766</v>
      </c>
      <c r="GD28" s="164">
        <v>19.115500000000001</v>
      </c>
      <c r="GE28" s="164">
        <v>-4.05</v>
      </c>
      <c r="GF28" s="164">
        <v>30.555499999999999</v>
      </c>
      <c r="GG28" s="165"/>
      <c r="GH28" s="164">
        <v>30.556799999999999</v>
      </c>
      <c r="GI28" s="164">
        <v>-10.775499999999999</v>
      </c>
      <c r="GJ28" s="164">
        <v>-11.461</v>
      </c>
      <c r="GK28" s="164">
        <v>2.5870000000000002</v>
      </c>
      <c r="GL28" s="165"/>
      <c r="GM28" s="165"/>
      <c r="GN28" s="164">
        <v>-14.5044</v>
      </c>
      <c r="GO28" s="164">
        <v>-23.800599999999999</v>
      </c>
      <c r="GP28" s="164">
        <v>2.1236999999999999</v>
      </c>
      <c r="GQ28" s="164">
        <v>-25.375599999999999</v>
      </c>
      <c r="GR28" s="164">
        <v>9.8011999999999997</v>
      </c>
      <c r="GS28" s="164">
        <v>8.9097000000000008</v>
      </c>
      <c r="GT28" s="164">
        <v>140.9393</v>
      </c>
      <c r="GU28" s="164">
        <v>-2.8696000000000002</v>
      </c>
      <c r="GV28" s="164">
        <v>-6.1284000000000001</v>
      </c>
      <c r="GW28" s="164">
        <v>-11.9269</v>
      </c>
      <c r="GX28" s="164">
        <v>1.2378</v>
      </c>
      <c r="GY28" s="164">
        <v>7.4058999999999999</v>
      </c>
      <c r="GZ28" s="164">
        <v>7.5316999999999998</v>
      </c>
      <c r="HA28" s="164">
        <v>1</v>
      </c>
      <c r="HB28" s="164">
        <v>15.7043</v>
      </c>
      <c r="HC28" s="164">
        <v>18.5032</v>
      </c>
      <c r="HD28" s="164">
        <v>5.03</v>
      </c>
      <c r="HE28" s="164">
        <v>-11.6584</v>
      </c>
      <c r="HF28" s="164">
        <v>-5.9889000000000001</v>
      </c>
      <c r="HG28" s="164">
        <v>29.0564</v>
      </c>
      <c r="HH28" s="164">
        <v>109.6664</v>
      </c>
      <c r="HI28" s="164">
        <v>-12.653600000000001</v>
      </c>
      <c r="HJ28" s="164">
        <v>-12.047000000000001</v>
      </c>
      <c r="HK28" s="164">
        <v>-6.1539999999999999</v>
      </c>
      <c r="HL28" s="165"/>
      <c r="HM28" s="164">
        <v>-10.992900000000001</v>
      </c>
      <c r="HN28" s="164">
        <v>-12.2471</v>
      </c>
      <c r="HO28" s="165"/>
      <c r="HP28" s="165"/>
      <c r="HQ28" s="164">
        <v>-9.5952999999999999</v>
      </c>
      <c r="HR28" s="164">
        <v>-8.9306000000000001</v>
      </c>
      <c r="HS28" s="164">
        <v>-8.5520999999999994</v>
      </c>
      <c r="HT28" s="164">
        <v>-28.5152</v>
      </c>
      <c r="HU28" s="164">
        <v>38.54</v>
      </c>
      <c r="HV28" s="164">
        <v>38.17</v>
      </c>
      <c r="HW28" s="164">
        <v>-22.2</v>
      </c>
      <c r="HX28" s="164">
        <v>-22</v>
      </c>
      <c r="HY28" s="164">
        <v>1.2497</v>
      </c>
      <c r="HZ28" s="164">
        <v>9.6</v>
      </c>
      <c r="IA28" s="164">
        <v>69.651799999999994</v>
      </c>
      <c r="IB28" s="164">
        <v>15.0436</v>
      </c>
      <c r="IC28" s="164">
        <v>14.9573</v>
      </c>
      <c r="ID28" s="164">
        <v>-14.4</v>
      </c>
      <c r="IE28" s="164">
        <v>-31.6</v>
      </c>
      <c r="IF28" s="164">
        <v>-7.9</v>
      </c>
      <c r="IG28" s="164">
        <v>-8.5</v>
      </c>
      <c r="IH28" s="164">
        <v>-17.496600000000001</v>
      </c>
      <c r="II28" s="164">
        <v>-17.401399999999999</v>
      </c>
      <c r="IJ28" s="164">
        <v>-195.5076</v>
      </c>
      <c r="IK28" s="164">
        <v>-11.551500000000001</v>
      </c>
      <c r="IL28" s="164">
        <v>-80.606899999999996</v>
      </c>
      <c r="IM28" s="164">
        <v>-82.631399999999999</v>
      </c>
      <c r="IN28" s="164">
        <v>-22.77</v>
      </c>
      <c r="IO28" s="164">
        <v>129.55619999999999</v>
      </c>
      <c r="IP28" s="164">
        <v>46.531300000000002</v>
      </c>
      <c r="IQ28" s="164">
        <v>185.89859999999999</v>
      </c>
      <c r="IR28" s="164">
        <v>0</v>
      </c>
      <c r="IS28" s="164">
        <v>59.913400000000003</v>
      </c>
      <c r="IT28" s="164">
        <v>11.5991</v>
      </c>
      <c r="IU28" s="164">
        <v>7.7354000000000003</v>
      </c>
      <c r="IV28" s="164">
        <v>-71.623999999999995</v>
      </c>
      <c r="IW28" s="164">
        <v>-78.034899999999993</v>
      </c>
      <c r="IX28" s="164">
        <v>-167.27160000000001</v>
      </c>
      <c r="IY28" s="164">
        <v>-91.344899999999996</v>
      </c>
      <c r="IZ28" s="164">
        <v>97.554000000000002</v>
      </c>
      <c r="JA28" s="164">
        <v>-1.4978</v>
      </c>
      <c r="JB28" s="165"/>
      <c r="JC28" s="164">
        <v>-4.4000000000000004</v>
      </c>
      <c r="JD28" s="164">
        <v>0.625</v>
      </c>
      <c r="JE28" s="164">
        <v>0.61399999999999999</v>
      </c>
      <c r="JF28" s="164">
        <v>0</v>
      </c>
      <c r="JG28" s="165"/>
      <c r="JH28" s="164">
        <v>-1.5591999999999999</v>
      </c>
      <c r="JI28" s="164">
        <v>5.9499999999999997E-2</v>
      </c>
      <c r="JJ28" s="164">
        <v>8.6167999999999996</v>
      </c>
      <c r="JK28" s="164">
        <v>-7.3532999999999999</v>
      </c>
      <c r="JL28" s="164">
        <v>-7.5</v>
      </c>
      <c r="JM28" s="164">
        <v>-1.1839999999999999</v>
      </c>
      <c r="JN28" s="164">
        <v>-0.59</v>
      </c>
      <c r="JO28" s="165"/>
      <c r="JP28" s="165"/>
      <c r="JQ28" s="164">
        <v>3.6738</v>
      </c>
      <c r="JR28" s="164">
        <v>3.6299000000000001</v>
      </c>
      <c r="JS28" s="164">
        <v>4.0148999999999999</v>
      </c>
      <c r="JT28" s="165"/>
      <c r="JU28" s="164">
        <v>21.8</v>
      </c>
      <c r="JV28" s="164">
        <v>2.3357999999999999</v>
      </c>
      <c r="JW28" s="164">
        <v>0.98</v>
      </c>
      <c r="JX28" s="165"/>
      <c r="JY28" s="164">
        <v>-9.2924000000000007</v>
      </c>
      <c r="JZ28" s="164">
        <v>-1.4978</v>
      </c>
      <c r="KA28" s="164">
        <v>-24.964099999999998</v>
      </c>
      <c r="KB28" s="164">
        <v>-8.4076000000000004</v>
      </c>
      <c r="KC28" s="164">
        <v>-5.3685999999999998</v>
      </c>
      <c r="KD28" s="164">
        <v>-24.998100000000001</v>
      </c>
      <c r="KE28" s="164">
        <v>0</v>
      </c>
      <c r="KF28" s="164">
        <v>-24.6</v>
      </c>
      <c r="KG28" s="164">
        <v>11.8</v>
      </c>
      <c r="KH28" s="164">
        <v>50.640500000000003</v>
      </c>
      <c r="KI28" s="164">
        <v>-81.8703</v>
      </c>
    </row>
    <row r="29" spans="1:295" ht="18" customHeight="1" x14ac:dyDescent="0.25">
      <c r="A29" s="159" t="s">
        <v>72</v>
      </c>
      <c r="B29" s="159" t="s">
        <v>775</v>
      </c>
      <c r="C29" s="163">
        <v>0</v>
      </c>
      <c r="D29" s="164">
        <v>3.6524999999999999</v>
      </c>
      <c r="E29" s="164">
        <v>-8.4972999999999992</v>
      </c>
      <c r="F29" s="164">
        <v>2.4226999999999999</v>
      </c>
      <c r="G29" s="164">
        <v>10.3156</v>
      </c>
      <c r="H29" s="165"/>
      <c r="I29" s="164">
        <v>15.8079</v>
      </c>
      <c r="J29" s="165"/>
      <c r="K29" s="164">
        <v>20.7516</v>
      </c>
      <c r="L29" s="164">
        <v>9.1707000000000001</v>
      </c>
      <c r="M29" s="164">
        <v>10.441599999999999</v>
      </c>
      <c r="N29" s="164">
        <v>-15.54</v>
      </c>
      <c r="O29" s="164">
        <v>-28.6</v>
      </c>
      <c r="P29" s="164">
        <v>4.4000000000000004</v>
      </c>
      <c r="Q29" s="164">
        <v>5.7960000000000003</v>
      </c>
      <c r="R29" s="164">
        <v>-17.600000000000001</v>
      </c>
      <c r="S29" s="164">
        <v>1.7905</v>
      </c>
      <c r="T29" s="164">
        <v>-6.2088999999999999</v>
      </c>
      <c r="U29" s="164">
        <v>5.5598999999999998</v>
      </c>
      <c r="V29" s="164">
        <v>5.3350999999999997</v>
      </c>
      <c r="W29" s="164">
        <v>9.5556999999999999</v>
      </c>
      <c r="X29" s="164">
        <v>4.0071000000000003</v>
      </c>
      <c r="Y29" s="164">
        <v>0.19939999999999999</v>
      </c>
      <c r="Z29" s="164">
        <v>1.2957000000000001</v>
      </c>
      <c r="AA29" s="165"/>
      <c r="AB29" s="164">
        <v>-1.099</v>
      </c>
      <c r="AC29" s="165"/>
      <c r="AD29" s="165"/>
      <c r="AE29" s="164">
        <v>3.0790000000000002</v>
      </c>
      <c r="AF29" s="164">
        <v>-4.4400000000000004</v>
      </c>
      <c r="AG29" s="164">
        <v>-4.4000000000000004</v>
      </c>
      <c r="AH29" s="165"/>
      <c r="AI29" s="165"/>
      <c r="AJ29" s="165"/>
      <c r="AK29" s="165"/>
      <c r="AL29" s="165"/>
      <c r="AM29" s="165"/>
      <c r="AN29" s="165"/>
      <c r="AO29" s="164">
        <v>4.3045999999999998</v>
      </c>
      <c r="AP29" s="164">
        <v>3.8254000000000001</v>
      </c>
      <c r="AQ29" s="164">
        <v>17.214200000000002</v>
      </c>
      <c r="AR29" s="164">
        <v>20.077000000000002</v>
      </c>
      <c r="AS29" s="164">
        <v>-18.5092</v>
      </c>
      <c r="AT29" s="164">
        <v>-12.0563</v>
      </c>
      <c r="AU29" s="164">
        <v>-11.4824</v>
      </c>
      <c r="AV29" s="164">
        <v>2.7686999999999999</v>
      </c>
      <c r="AW29" s="164">
        <v>2.4592999999999998</v>
      </c>
      <c r="AX29" s="164">
        <v>-17.2807</v>
      </c>
      <c r="AY29" s="164">
        <v>-12.324199999999999</v>
      </c>
      <c r="AZ29" s="164">
        <v>1.196</v>
      </c>
      <c r="BA29" s="164">
        <v>6.7446000000000002</v>
      </c>
      <c r="BB29" s="164">
        <v>141.89750000000001</v>
      </c>
      <c r="BC29" s="164">
        <v>7.7225000000000001</v>
      </c>
      <c r="BD29" s="164">
        <v>-5.0999999999999996</v>
      </c>
      <c r="BE29" s="164">
        <v>-5.4</v>
      </c>
      <c r="BF29" s="164">
        <v>-23.043800000000001</v>
      </c>
      <c r="BG29" s="164">
        <v>-23.126100000000001</v>
      </c>
      <c r="BH29" s="164">
        <v>-3.4609000000000001</v>
      </c>
      <c r="BI29" s="165"/>
      <c r="BJ29" s="164">
        <v>21.952300000000001</v>
      </c>
      <c r="BK29" s="164">
        <v>7.3475000000000001</v>
      </c>
      <c r="BL29" s="164">
        <v>3.0449999999999999</v>
      </c>
      <c r="BM29" s="164">
        <v>2.2404999999999999</v>
      </c>
      <c r="BN29" s="164">
        <v>-86.367400000000004</v>
      </c>
      <c r="BO29" s="164">
        <v>82.033699999999996</v>
      </c>
      <c r="BP29" s="164">
        <v>81.881100000000004</v>
      </c>
      <c r="BQ29" s="164">
        <v>20.040700000000001</v>
      </c>
      <c r="BR29" s="164">
        <v>-41.023600000000002</v>
      </c>
      <c r="BS29" s="165"/>
      <c r="BT29" s="165"/>
      <c r="BU29" s="165"/>
      <c r="BV29" s="164">
        <v>31.575299999999999</v>
      </c>
      <c r="BW29" s="164">
        <v>10.59</v>
      </c>
      <c r="BX29" s="165"/>
      <c r="BY29" s="164">
        <v>-1.4</v>
      </c>
      <c r="BZ29" s="164">
        <v>-1.41</v>
      </c>
      <c r="CA29" s="164">
        <v>-19.955400000000001</v>
      </c>
      <c r="CB29" s="164">
        <v>-19.5535</v>
      </c>
      <c r="CC29" s="164">
        <v>45.968800000000002</v>
      </c>
      <c r="CD29" s="164">
        <v>45.143300000000004</v>
      </c>
      <c r="CE29" s="164">
        <v>1.0021</v>
      </c>
      <c r="CF29" s="164">
        <v>9.1401000000000003</v>
      </c>
      <c r="CG29" s="164">
        <v>9.1385000000000005</v>
      </c>
      <c r="CH29" s="164">
        <v>21.5703</v>
      </c>
      <c r="CI29" s="164">
        <v>0</v>
      </c>
      <c r="CJ29" s="165"/>
      <c r="CK29" s="165"/>
      <c r="CL29" s="164">
        <v>26.2</v>
      </c>
      <c r="CM29" s="164">
        <v>22.1</v>
      </c>
      <c r="CN29" s="164">
        <v>-3.14</v>
      </c>
      <c r="CO29" s="164">
        <v>42.985900000000001</v>
      </c>
      <c r="CP29" s="164">
        <v>42.817500000000003</v>
      </c>
      <c r="CQ29" s="164">
        <v>40.5764</v>
      </c>
      <c r="CR29" s="164">
        <v>89.162800000000004</v>
      </c>
      <c r="CS29" s="164">
        <v>89.525499999999994</v>
      </c>
      <c r="CT29" s="164">
        <v>-26.6236</v>
      </c>
      <c r="CU29" s="164">
        <v>-79.313100000000006</v>
      </c>
      <c r="CV29" s="164">
        <v>-22.4328</v>
      </c>
      <c r="CW29" s="164">
        <v>2.7282000000000002</v>
      </c>
      <c r="CX29" s="164">
        <v>24.07</v>
      </c>
      <c r="CY29" s="164">
        <v>9.8000000000000007</v>
      </c>
      <c r="CZ29" s="164">
        <v>10.629899999999999</v>
      </c>
      <c r="DA29" s="164">
        <v>10.647600000000001</v>
      </c>
      <c r="DB29" s="164">
        <v>-10.39</v>
      </c>
      <c r="DC29" s="165"/>
      <c r="DD29" s="165"/>
      <c r="DE29" s="165"/>
      <c r="DF29" s="164">
        <v>9.4001000000000001</v>
      </c>
      <c r="DG29" s="165"/>
      <c r="DH29" s="164">
        <v>-5.3251999999999997</v>
      </c>
      <c r="DI29" s="164">
        <v>-5.0999999999999996</v>
      </c>
      <c r="DJ29" s="164">
        <v>-4.7</v>
      </c>
      <c r="DK29" s="164">
        <v>-1.0657000000000001</v>
      </c>
      <c r="DL29" s="164">
        <v>5.4291</v>
      </c>
      <c r="DM29" s="164">
        <v>11.833500000000001</v>
      </c>
      <c r="DN29" s="164">
        <v>14.4785</v>
      </c>
      <c r="DO29" s="164">
        <v>5.9</v>
      </c>
      <c r="DP29" s="165"/>
      <c r="DQ29" s="165"/>
      <c r="DR29" s="164">
        <v>-9.5954999999999995</v>
      </c>
      <c r="DS29" s="164">
        <v>-1.35</v>
      </c>
      <c r="DT29" s="164">
        <v>-1.37</v>
      </c>
      <c r="DU29" s="164">
        <v>7.84</v>
      </c>
      <c r="DV29" s="164">
        <v>29.46</v>
      </c>
      <c r="DW29" s="164">
        <v>-7.1273</v>
      </c>
      <c r="DX29" s="164">
        <v>-3.5727000000000002</v>
      </c>
      <c r="DY29" s="164">
        <v>-35.553899999999999</v>
      </c>
      <c r="DZ29" s="164">
        <v>-35.045499999999997</v>
      </c>
      <c r="EA29" s="164">
        <v>47.4863</v>
      </c>
      <c r="EB29" s="164">
        <v>14.875500000000001</v>
      </c>
      <c r="EC29" s="164">
        <v>2.6738</v>
      </c>
      <c r="ED29" s="164">
        <v>2.6701999999999999</v>
      </c>
      <c r="EE29" s="164">
        <v>-10.3653</v>
      </c>
      <c r="EF29" s="164">
        <v>-21.200800000000001</v>
      </c>
      <c r="EG29" s="164">
        <v>-18.837</v>
      </c>
      <c r="EH29" s="164">
        <v>-83.4392</v>
      </c>
      <c r="EI29" s="164">
        <v>-36.342599999999997</v>
      </c>
      <c r="EJ29" s="165"/>
      <c r="EK29" s="164">
        <v>-11.215400000000001</v>
      </c>
      <c r="EL29" s="164">
        <v>-10.4672</v>
      </c>
      <c r="EM29" s="164">
        <v>18.495100000000001</v>
      </c>
      <c r="EN29" s="164">
        <v>3.2684000000000002</v>
      </c>
      <c r="EO29" s="165"/>
      <c r="EP29" s="164">
        <v>-7.6840000000000002</v>
      </c>
      <c r="EQ29" s="164">
        <v>-24.103200000000001</v>
      </c>
      <c r="ER29" s="164">
        <v>-23.868600000000001</v>
      </c>
      <c r="ES29" s="164">
        <v>4.4199000000000002</v>
      </c>
      <c r="ET29" s="165"/>
      <c r="EU29" s="164">
        <v>-8.56</v>
      </c>
      <c r="EV29" s="164">
        <v>0.1</v>
      </c>
      <c r="EW29" s="164">
        <v>4.7465999999999999</v>
      </c>
      <c r="EX29" s="164">
        <v>7.0582000000000003</v>
      </c>
      <c r="EY29" s="164">
        <v>-11.8034</v>
      </c>
      <c r="EZ29" s="164">
        <v>-11.835599999999999</v>
      </c>
      <c r="FA29" s="164">
        <v>8.8076000000000008</v>
      </c>
      <c r="FB29" s="164">
        <v>3.6785999999999999</v>
      </c>
      <c r="FC29" s="164">
        <v>-15.3626</v>
      </c>
      <c r="FD29" s="164">
        <v>5.4195000000000002</v>
      </c>
      <c r="FE29" s="165"/>
      <c r="FF29" s="164">
        <v>5.125</v>
      </c>
      <c r="FG29" s="164">
        <v>4.7610000000000001</v>
      </c>
      <c r="FH29" s="164">
        <v>5.3338000000000001</v>
      </c>
      <c r="FI29" s="164">
        <v>3.0173000000000001</v>
      </c>
      <c r="FJ29" s="164">
        <v>6.8657000000000004</v>
      </c>
      <c r="FK29" s="164">
        <v>6.8657000000000004</v>
      </c>
      <c r="FL29" s="164">
        <v>-33.491300000000003</v>
      </c>
      <c r="FM29" s="164">
        <v>18.766500000000001</v>
      </c>
      <c r="FN29" s="164">
        <v>17.941400000000002</v>
      </c>
      <c r="FO29" s="164">
        <v>-20.584900000000001</v>
      </c>
      <c r="FP29" s="164">
        <v>-11.975199999999999</v>
      </c>
      <c r="FQ29" s="164">
        <v>26.910799999999998</v>
      </c>
      <c r="FR29" s="164">
        <v>-14.82</v>
      </c>
      <c r="FS29" s="164">
        <v>0.50770000000000004</v>
      </c>
      <c r="FT29" s="164">
        <v>0.2172</v>
      </c>
      <c r="FU29" s="164">
        <v>-0.59</v>
      </c>
      <c r="FV29" s="164">
        <v>-0.05</v>
      </c>
      <c r="FW29" s="164">
        <v>-25.435700000000001</v>
      </c>
      <c r="FX29" s="165"/>
      <c r="FY29" s="164">
        <v>2.0670000000000002</v>
      </c>
      <c r="FZ29" s="164">
        <v>0.96899999999999997</v>
      </c>
      <c r="GA29" s="165"/>
      <c r="GB29" s="165"/>
      <c r="GC29" s="164">
        <v>10.4497</v>
      </c>
      <c r="GD29" s="164">
        <v>19.4529</v>
      </c>
      <c r="GE29" s="164">
        <v>-4.0599999999999996</v>
      </c>
      <c r="GF29" s="164">
        <v>31.409600000000001</v>
      </c>
      <c r="GG29" s="164">
        <v>-0.1</v>
      </c>
      <c r="GH29" s="164">
        <v>29.789000000000001</v>
      </c>
      <c r="GI29" s="164">
        <v>-11.4613</v>
      </c>
      <c r="GJ29" s="164">
        <v>-12.294700000000001</v>
      </c>
      <c r="GK29" s="164">
        <v>2.7042000000000002</v>
      </c>
      <c r="GL29" s="165"/>
      <c r="GM29" s="165"/>
      <c r="GN29" s="164">
        <v>-13.352399999999999</v>
      </c>
      <c r="GO29" s="164">
        <v>-26.252700000000001</v>
      </c>
      <c r="GP29" s="164">
        <v>2.6147999999999998</v>
      </c>
      <c r="GQ29" s="164">
        <v>-23.828499999999998</v>
      </c>
      <c r="GR29" s="164">
        <v>8.4680999999999997</v>
      </c>
      <c r="GS29" s="164">
        <v>8.0373999999999999</v>
      </c>
      <c r="GT29" s="164">
        <v>140.01140000000001</v>
      </c>
      <c r="GU29" s="164">
        <v>-1.9339</v>
      </c>
      <c r="GV29" s="164">
        <v>-3.7448000000000001</v>
      </c>
      <c r="GW29" s="164">
        <v>-13.0144</v>
      </c>
      <c r="GX29" s="164">
        <v>1.2544</v>
      </c>
      <c r="GY29" s="164">
        <v>7.4791999999999996</v>
      </c>
      <c r="GZ29" s="164">
        <v>7.5396000000000001</v>
      </c>
      <c r="HA29" s="164">
        <v>0.51910000000000001</v>
      </c>
      <c r="HB29" s="164">
        <v>16.2607</v>
      </c>
      <c r="HC29" s="164">
        <v>19.182200000000002</v>
      </c>
      <c r="HD29" s="164">
        <v>7.96</v>
      </c>
      <c r="HE29" s="164">
        <v>-12.721399999999999</v>
      </c>
      <c r="HF29" s="164">
        <v>-6.2370999999999999</v>
      </c>
      <c r="HG29" s="164">
        <v>30.8032</v>
      </c>
      <c r="HH29" s="164">
        <v>109.73090000000001</v>
      </c>
      <c r="HI29" s="164">
        <v>-11.7218</v>
      </c>
      <c r="HJ29" s="164">
        <v>-11.4406</v>
      </c>
      <c r="HK29" s="164">
        <v>-6.9852999999999996</v>
      </c>
      <c r="HL29" s="165"/>
      <c r="HM29" s="164">
        <v>-9.9309999999999992</v>
      </c>
      <c r="HN29" s="164">
        <v>-10.6676</v>
      </c>
      <c r="HO29" s="165"/>
      <c r="HP29" s="165"/>
      <c r="HQ29" s="164">
        <v>-9.1888000000000005</v>
      </c>
      <c r="HR29" s="164">
        <v>-8.9252000000000002</v>
      </c>
      <c r="HS29" s="164">
        <v>-10.0975</v>
      </c>
      <c r="HT29" s="164">
        <v>-29.537500000000001</v>
      </c>
      <c r="HU29" s="164">
        <v>39.35</v>
      </c>
      <c r="HV29" s="164">
        <v>39.18</v>
      </c>
      <c r="HW29" s="164">
        <v>-22.5</v>
      </c>
      <c r="HX29" s="164">
        <v>-22.4</v>
      </c>
      <c r="HY29" s="164">
        <v>1.2662</v>
      </c>
      <c r="HZ29" s="164">
        <v>10.88</v>
      </c>
      <c r="IA29" s="164">
        <v>66.533000000000001</v>
      </c>
      <c r="IB29" s="164">
        <v>17.413499999999999</v>
      </c>
      <c r="IC29" s="164">
        <v>17.325099999999999</v>
      </c>
      <c r="ID29" s="164">
        <v>-14</v>
      </c>
      <c r="IE29" s="164">
        <v>-32</v>
      </c>
      <c r="IF29" s="164">
        <v>-7.6</v>
      </c>
      <c r="IG29" s="164">
        <v>-8.1</v>
      </c>
      <c r="IH29" s="165"/>
      <c r="II29" s="164">
        <v>-17.619700000000002</v>
      </c>
      <c r="IJ29" s="164">
        <v>-196.47380000000001</v>
      </c>
      <c r="IK29" s="164">
        <v>-11.763500000000001</v>
      </c>
      <c r="IL29" s="164">
        <v>-80.040899999999993</v>
      </c>
      <c r="IM29" s="164">
        <v>-80.2637</v>
      </c>
      <c r="IN29" s="164">
        <v>-23.413900000000002</v>
      </c>
      <c r="IO29" s="164">
        <v>130.22999999999999</v>
      </c>
      <c r="IP29" s="164">
        <v>41.237200000000001</v>
      </c>
      <c r="IQ29" s="164">
        <v>184.75829999999999</v>
      </c>
      <c r="IR29" s="164">
        <v>28.2346</v>
      </c>
      <c r="IS29" s="164">
        <v>54.324399999999997</v>
      </c>
      <c r="IT29" s="164">
        <v>11.873200000000001</v>
      </c>
      <c r="IU29" s="164">
        <v>12.658200000000001</v>
      </c>
      <c r="IV29" s="164">
        <v>-68.531800000000004</v>
      </c>
      <c r="IW29" s="164">
        <v>-78.877399999999994</v>
      </c>
      <c r="IX29" s="164">
        <v>-167.6712</v>
      </c>
      <c r="IY29" s="164">
        <v>-93.329599999999999</v>
      </c>
      <c r="IZ29" s="164">
        <v>97.7864</v>
      </c>
      <c r="JA29" s="164">
        <v>-1.7809999999999999</v>
      </c>
      <c r="JB29" s="165"/>
      <c r="JC29" s="164">
        <v>-4.32</v>
      </c>
      <c r="JD29" s="164">
        <v>0.501</v>
      </c>
      <c r="JE29" s="164">
        <v>0.502</v>
      </c>
      <c r="JF29" s="164">
        <v>-0.08</v>
      </c>
      <c r="JG29" s="165"/>
      <c r="JH29" s="164">
        <v>-1.4511000000000001</v>
      </c>
      <c r="JI29" s="164">
        <v>5.9499999999999997E-2</v>
      </c>
      <c r="JJ29" s="164">
        <v>9.1142000000000003</v>
      </c>
      <c r="JK29" s="164">
        <v>-7.5578000000000003</v>
      </c>
      <c r="JL29" s="164">
        <v>-6.7</v>
      </c>
      <c r="JM29" s="164">
        <v>-1.591</v>
      </c>
      <c r="JN29" s="164">
        <v>-1.19</v>
      </c>
      <c r="JO29" s="165"/>
      <c r="JP29" s="165"/>
      <c r="JQ29" s="164">
        <v>3.7012</v>
      </c>
      <c r="JR29" s="164">
        <v>3.6366000000000001</v>
      </c>
      <c r="JS29" s="164">
        <v>4.2013999999999996</v>
      </c>
      <c r="JT29" s="165"/>
      <c r="JU29" s="164">
        <v>22.8</v>
      </c>
      <c r="JV29" s="164">
        <v>1.9607000000000001</v>
      </c>
      <c r="JW29" s="164">
        <v>0.95</v>
      </c>
      <c r="JX29" s="165"/>
      <c r="JY29" s="164">
        <v>-9.9559999999999995</v>
      </c>
      <c r="JZ29" s="164">
        <v>-1.4776</v>
      </c>
      <c r="KA29" s="164">
        <v>-24.652000000000001</v>
      </c>
      <c r="KB29" s="164">
        <v>-9.1508000000000003</v>
      </c>
      <c r="KC29" s="164">
        <v>-5.2112999999999996</v>
      </c>
      <c r="KD29" s="164">
        <v>-24.285299999999999</v>
      </c>
      <c r="KE29" s="164">
        <v>-1.5207999999999999</v>
      </c>
      <c r="KF29" s="164">
        <v>-25.6</v>
      </c>
      <c r="KG29" s="164">
        <v>12.3</v>
      </c>
      <c r="KH29" s="164">
        <v>51.461799999999997</v>
      </c>
      <c r="KI29" s="164">
        <v>-84.619100000000003</v>
      </c>
    </row>
    <row r="30" spans="1:295" ht="18" customHeight="1" x14ac:dyDescent="0.25">
      <c r="A30" s="159" t="s">
        <v>72</v>
      </c>
      <c r="B30" s="159" t="s">
        <v>776</v>
      </c>
      <c r="C30" s="163">
        <v>0</v>
      </c>
      <c r="D30" s="164">
        <v>3.7997999999999998</v>
      </c>
      <c r="E30" s="164">
        <v>-8.7561999999999998</v>
      </c>
      <c r="F30" s="164">
        <v>2.2578</v>
      </c>
      <c r="G30" s="164">
        <v>10.071899999999999</v>
      </c>
      <c r="H30" s="165"/>
      <c r="I30" s="164">
        <v>17.081299999999999</v>
      </c>
      <c r="J30" s="165"/>
      <c r="K30" s="164">
        <v>21.960599999999999</v>
      </c>
      <c r="L30" s="164">
        <v>9.9267000000000003</v>
      </c>
      <c r="M30" s="164">
        <v>11.169700000000001</v>
      </c>
      <c r="N30" s="164">
        <v>-17.760000000000002</v>
      </c>
      <c r="O30" s="165"/>
      <c r="P30" s="164">
        <v>6.6</v>
      </c>
      <c r="Q30" s="164">
        <v>5.7960000000000003</v>
      </c>
      <c r="R30" s="164">
        <v>-19.8</v>
      </c>
      <c r="S30" s="164">
        <v>2.7050999999999998</v>
      </c>
      <c r="T30" s="164">
        <v>-7.3696999999999999</v>
      </c>
      <c r="U30" s="164">
        <v>5.7519999999999998</v>
      </c>
      <c r="V30" s="164">
        <v>5.6650999999999998</v>
      </c>
      <c r="W30" s="164">
        <v>10.0238</v>
      </c>
      <c r="X30" s="164">
        <v>4.0556000000000001</v>
      </c>
      <c r="Y30" s="164">
        <v>0.2036</v>
      </c>
      <c r="Z30" s="164">
        <v>1.079</v>
      </c>
      <c r="AA30" s="165"/>
      <c r="AB30" s="164">
        <v>-0.72130000000000005</v>
      </c>
      <c r="AC30" s="165"/>
      <c r="AD30" s="165"/>
      <c r="AE30" s="164">
        <v>3.0110000000000001</v>
      </c>
      <c r="AF30" s="164">
        <v>-4.4400000000000004</v>
      </c>
      <c r="AG30" s="164">
        <v>-4.4000000000000004</v>
      </c>
      <c r="AH30" s="165"/>
      <c r="AI30" s="165"/>
      <c r="AJ30" s="165"/>
      <c r="AK30" s="165"/>
      <c r="AL30" s="165"/>
      <c r="AM30" s="165"/>
      <c r="AN30" s="165"/>
      <c r="AO30" s="164">
        <v>5.6679000000000004</v>
      </c>
      <c r="AP30" s="164">
        <v>3.8725999999999998</v>
      </c>
      <c r="AQ30" s="164">
        <v>15.8909</v>
      </c>
      <c r="AR30" s="164">
        <v>17.894300000000001</v>
      </c>
      <c r="AS30" s="164">
        <v>-18.3949</v>
      </c>
      <c r="AT30" s="164">
        <v>-12.324199999999999</v>
      </c>
      <c r="AU30" s="164">
        <v>-11.654</v>
      </c>
      <c r="AV30" s="164">
        <v>12.401999999999999</v>
      </c>
      <c r="AW30" s="164">
        <v>14.635400000000001</v>
      </c>
      <c r="AX30" s="164">
        <v>-17.682600000000001</v>
      </c>
      <c r="AY30" s="164">
        <v>-15.1374</v>
      </c>
      <c r="AZ30" s="164">
        <v>1.9851000000000001</v>
      </c>
      <c r="BA30" s="164">
        <v>14.4572</v>
      </c>
      <c r="BB30" s="164">
        <v>143.03989999999999</v>
      </c>
      <c r="BC30" s="164">
        <v>6.9292999999999996</v>
      </c>
      <c r="BD30" s="164">
        <v>-4.4000000000000004</v>
      </c>
      <c r="BE30" s="164">
        <v>-4.7</v>
      </c>
      <c r="BF30" s="164">
        <v>-21.8919</v>
      </c>
      <c r="BG30" s="164">
        <v>-20.548300000000001</v>
      </c>
      <c r="BH30" s="164">
        <v>-3.5259999999999998</v>
      </c>
      <c r="BI30" s="165"/>
      <c r="BJ30" s="164">
        <v>22.1813</v>
      </c>
      <c r="BK30" s="164">
        <v>7.2328999999999999</v>
      </c>
      <c r="BL30" s="164">
        <v>3.1722999999999999</v>
      </c>
      <c r="BM30" s="164">
        <v>2.2562000000000002</v>
      </c>
      <c r="BN30" s="164">
        <v>-66.530299999999997</v>
      </c>
      <c r="BO30" s="164">
        <v>78.066299999999998</v>
      </c>
      <c r="BP30" s="164">
        <v>77.944299999999998</v>
      </c>
      <c r="BQ30" s="164">
        <v>15.868</v>
      </c>
      <c r="BR30" s="164">
        <v>-25.489000000000001</v>
      </c>
      <c r="BS30" s="165"/>
      <c r="BT30" s="165"/>
      <c r="BU30" s="165"/>
      <c r="BV30" s="164">
        <v>32.393599999999999</v>
      </c>
      <c r="BW30" s="164">
        <v>10.74</v>
      </c>
      <c r="BX30" s="165"/>
      <c r="BY30" s="164">
        <v>-1.26</v>
      </c>
      <c r="BZ30" s="164">
        <v>-1.25</v>
      </c>
      <c r="CA30" s="164">
        <v>-20.357299999999999</v>
      </c>
      <c r="CB30" s="164">
        <v>-20.089400000000001</v>
      </c>
      <c r="CC30" s="164">
        <v>46.134900000000002</v>
      </c>
      <c r="CD30" s="164">
        <v>45.796599999999998</v>
      </c>
      <c r="CE30" s="164">
        <v>1.1124000000000001</v>
      </c>
      <c r="CF30" s="164">
        <v>10.364699999999999</v>
      </c>
      <c r="CG30" s="164">
        <v>10.1998</v>
      </c>
      <c r="CH30" s="164">
        <v>22.161300000000001</v>
      </c>
      <c r="CI30" s="165"/>
      <c r="CJ30" s="165"/>
      <c r="CK30" s="165"/>
      <c r="CL30" s="164">
        <v>26.9</v>
      </c>
      <c r="CM30" s="164">
        <v>22.2</v>
      </c>
      <c r="CN30" s="164">
        <v>-3.36</v>
      </c>
      <c r="CO30" s="164">
        <v>44.094299999999997</v>
      </c>
      <c r="CP30" s="164">
        <v>43.264899999999997</v>
      </c>
      <c r="CQ30" s="164">
        <v>42.016199999999998</v>
      </c>
      <c r="CR30" s="164">
        <v>85.505099999999999</v>
      </c>
      <c r="CS30" s="164">
        <v>85.700299999999999</v>
      </c>
      <c r="CT30" s="164">
        <v>-26.809000000000001</v>
      </c>
      <c r="CU30" s="164">
        <v>-76.056799999999996</v>
      </c>
      <c r="CV30" s="164">
        <v>-20.9069</v>
      </c>
      <c r="CW30" s="164">
        <v>2.8702999999999999</v>
      </c>
      <c r="CX30" s="164">
        <v>24.79</v>
      </c>
      <c r="CY30" s="164">
        <v>9.91</v>
      </c>
      <c r="CZ30" s="164">
        <v>10.786099999999999</v>
      </c>
      <c r="DA30" s="164">
        <v>10.9406</v>
      </c>
      <c r="DB30" s="164">
        <v>-10.48</v>
      </c>
      <c r="DC30" s="165"/>
      <c r="DD30" s="165"/>
      <c r="DE30" s="165"/>
      <c r="DF30" s="164">
        <v>9.0640000000000001</v>
      </c>
      <c r="DG30" s="165"/>
      <c r="DH30" s="164">
        <v>-5.3650000000000002</v>
      </c>
      <c r="DI30" s="164">
        <v>-4.9000000000000004</v>
      </c>
      <c r="DJ30" s="165"/>
      <c r="DK30" s="164">
        <v>-0.31130000000000002</v>
      </c>
      <c r="DL30" s="164">
        <v>5.8030999999999997</v>
      </c>
      <c r="DM30" s="164">
        <v>11.5181</v>
      </c>
      <c r="DN30" s="164">
        <v>15.0351</v>
      </c>
      <c r="DO30" s="164">
        <v>6.21</v>
      </c>
      <c r="DP30" s="165"/>
      <c r="DQ30" s="165"/>
      <c r="DR30" s="164">
        <v>-9.2004999999999999</v>
      </c>
      <c r="DS30" s="164">
        <v>-1.47</v>
      </c>
      <c r="DT30" s="164">
        <v>-1.5</v>
      </c>
      <c r="DU30" s="164">
        <v>8.2200000000000006</v>
      </c>
      <c r="DV30" s="164">
        <v>30.39</v>
      </c>
      <c r="DW30" s="164">
        <v>-6.8182</v>
      </c>
      <c r="DX30" s="164">
        <v>-3.7909000000000002</v>
      </c>
      <c r="DY30" s="164">
        <v>-35.964399999999998</v>
      </c>
      <c r="DZ30" s="164">
        <v>-35.590899999999998</v>
      </c>
      <c r="EA30" s="164">
        <v>49.405900000000003</v>
      </c>
      <c r="EB30" s="164">
        <v>16.6785</v>
      </c>
      <c r="EC30" s="164">
        <v>3.8889</v>
      </c>
      <c r="ED30" s="164">
        <v>4.3132999999999999</v>
      </c>
      <c r="EE30" s="164">
        <v>-10.18</v>
      </c>
      <c r="EF30" s="164">
        <v>-20.380400000000002</v>
      </c>
      <c r="EG30" s="164">
        <v>-18.966999999999999</v>
      </c>
      <c r="EH30" s="164">
        <v>-76.1404</v>
      </c>
      <c r="EI30" s="164">
        <v>-42.525199999999998</v>
      </c>
      <c r="EJ30" s="165"/>
      <c r="EK30" s="164">
        <v>-11.3423</v>
      </c>
      <c r="EL30" s="164">
        <v>-10.422000000000001</v>
      </c>
      <c r="EM30" s="164">
        <v>19.4953</v>
      </c>
      <c r="EN30" s="164">
        <v>3.0127999999999999</v>
      </c>
      <c r="EO30" s="165"/>
      <c r="EP30" s="164">
        <v>-7.6840000000000002</v>
      </c>
      <c r="EQ30" s="164">
        <v>-25.429300000000001</v>
      </c>
      <c r="ER30" s="164">
        <v>-25.0793</v>
      </c>
      <c r="ES30" s="164">
        <v>4.4417999999999997</v>
      </c>
      <c r="ET30" s="165"/>
      <c r="EU30" s="164">
        <v>-9.82</v>
      </c>
      <c r="EV30" s="164">
        <v>0</v>
      </c>
      <c r="EW30" s="164">
        <v>4.9919000000000002</v>
      </c>
      <c r="EX30" s="164">
        <v>4.9341999999999997</v>
      </c>
      <c r="EY30" s="164">
        <v>-11.8131</v>
      </c>
      <c r="EZ30" s="164">
        <v>-11.933299999999999</v>
      </c>
      <c r="FA30" s="164">
        <v>8.9162999999999997</v>
      </c>
      <c r="FB30" s="164">
        <v>2.5446</v>
      </c>
      <c r="FC30" s="164">
        <v>-16.933199999999999</v>
      </c>
      <c r="FD30" s="164">
        <v>5.4191000000000003</v>
      </c>
      <c r="FE30" s="165"/>
      <c r="FF30" s="164">
        <v>5.1380999999999997</v>
      </c>
      <c r="FG30" s="164">
        <v>4.0571000000000002</v>
      </c>
      <c r="FH30" s="164">
        <v>4.1794000000000002</v>
      </c>
      <c r="FI30" s="164">
        <v>3.1955</v>
      </c>
      <c r="FJ30" s="164">
        <v>7.2005999999999997</v>
      </c>
      <c r="FK30" s="164">
        <v>7.2005999999999997</v>
      </c>
      <c r="FL30" s="164">
        <v>-32.654000000000003</v>
      </c>
      <c r="FM30" s="164">
        <v>19.501799999999999</v>
      </c>
      <c r="FN30" s="164">
        <v>19.206900000000001</v>
      </c>
      <c r="FO30" s="164">
        <v>-20.297699999999999</v>
      </c>
      <c r="FP30" s="165"/>
      <c r="FQ30" s="164">
        <v>25.397099999999998</v>
      </c>
      <c r="FR30" s="164">
        <v>-16.93</v>
      </c>
      <c r="FS30" s="164">
        <v>-0.79610000000000003</v>
      </c>
      <c r="FT30" s="164">
        <v>0.19339999999999999</v>
      </c>
      <c r="FU30" s="164">
        <v>0.71</v>
      </c>
      <c r="FV30" s="164">
        <v>-7.0000000000000007E-2</v>
      </c>
      <c r="FW30" s="164">
        <v>-25.5517</v>
      </c>
      <c r="FX30" s="165"/>
      <c r="FY30" s="164">
        <v>2.0569999999999999</v>
      </c>
      <c r="FZ30" s="164">
        <v>0.99099999999999999</v>
      </c>
      <c r="GA30" s="165"/>
      <c r="GB30" s="165"/>
      <c r="GC30" s="164">
        <v>11.130100000000001</v>
      </c>
      <c r="GD30" s="164">
        <v>18.944700000000001</v>
      </c>
      <c r="GE30" s="164">
        <v>-4.5999999999999996</v>
      </c>
      <c r="GF30" s="164">
        <v>33.1126</v>
      </c>
      <c r="GG30" s="164">
        <v>-0.1</v>
      </c>
      <c r="GH30" s="164">
        <v>32.656700000000001</v>
      </c>
      <c r="GI30" s="164">
        <v>-12.057399999999999</v>
      </c>
      <c r="GJ30" s="164">
        <v>-12.7776</v>
      </c>
      <c r="GK30" s="164">
        <v>2.8656000000000001</v>
      </c>
      <c r="GL30" s="165"/>
      <c r="GM30" s="165"/>
      <c r="GN30" s="164">
        <v>-14.1136</v>
      </c>
      <c r="GO30" s="164">
        <v>-25.508500000000002</v>
      </c>
      <c r="GP30" s="164">
        <v>2.5962000000000001</v>
      </c>
      <c r="GQ30" s="164">
        <v>-25.016999999999999</v>
      </c>
      <c r="GR30" s="164">
        <v>8.1186000000000007</v>
      </c>
      <c r="GS30" s="164">
        <v>9.3036999999999992</v>
      </c>
      <c r="GT30" s="164">
        <v>142.947</v>
      </c>
      <c r="GU30" s="164">
        <v>-0.67779999999999996</v>
      </c>
      <c r="GV30" s="164">
        <v>-5.6757</v>
      </c>
      <c r="GW30" s="164">
        <v>-14.202</v>
      </c>
      <c r="GX30" s="164">
        <v>1.1335</v>
      </c>
      <c r="GY30" s="164">
        <v>7.6631999999999998</v>
      </c>
      <c r="GZ30" s="164">
        <v>7.8718000000000004</v>
      </c>
      <c r="HA30" s="164">
        <v>0</v>
      </c>
      <c r="HB30" s="164">
        <v>19.413499999999999</v>
      </c>
      <c r="HC30" s="164">
        <v>20.552499999999998</v>
      </c>
      <c r="HD30" s="164">
        <v>10.48</v>
      </c>
      <c r="HE30" s="164">
        <v>-15.0692</v>
      </c>
      <c r="HF30" s="164">
        <v>-12.7484</v>
      </c>
      <c r="HG30" s="164">
        <v>37.031700000000001</v>
      </c>
      <c r="HH30" s="164">
        <v>109.04900000000001</v>
      </c>
      <c r="HI30" s="164">
        <v>-10.530099999999999</v>
      </c>
      <c r="HJ30" s="164">
        <v>-10.130599999999999</v>
      </c>
      <c r="HK30" s="164">
        <v>-7.2645999999999997</v>
      </c>
      <c r="HL30" s="165"/>
      <c r="HM30" s="164">
        <v>-13.1815</v>
      </c>
      <c r="HN30" s="164">
        <v>0</v>
      </c>
      <c r="HO30" s="165"/>
      <c r="HP30" s="165"/>
      <c r="HQ30" s="164">
        <v>-9.5513999999999992</v>
      </c>
      <c r="HR30" s="164">
        <v>-9.0021000000000004</v>
      </c>
      <c r="HS30" s="164">
        <v>-11.65</v>
      </c>
      <c r="HT30" s="164">
        <v>-30.719000000000001</v>
      </c>
      <c r="HU30" s="164">
        <v>37.32</v>
      </c>
      <c r="HV30" s="164">
        <v>37.6</v>
      </c>
      <c r="HW30" s="164">
        <v>-22.7</v>
      </c>
      <c r="HX30" s="164">
        <v>-22.4</v>
      </c>
      <c r="HY30" s="164">
        <v>1.4072</v>
      </c>
      <c r="HZ30" s="164">
        <v>12</v>
      </c>
      <c r="IA30" s="164">
        <v>65.507000000000005</v>
      </c>
      <c r="IB30" s="164">
        <v>17.769600000000001</v>
      </c>
      <c r="IC30" s="164">
        <v>17.889700000000001</v>
      </c>
      <c r="ID30" s="164">
        <v>-14</v>
      </c>
      <c r="IE30" s="164">
        <v>-31.1</v>
      </c>
      <c r="IF30" s="164">
        <v>-7.6</v>
      </c>
      <c r="IG30" s="164">
        <v>-7.7</v>
      </c>
      <c r="IH30" s="164">
        <v>-17.713899999999999</v>
      </c>
      <c r="II30" s="165"/>
      <c r="IJ30" s="164">
        <v>-193.23509999999999</v>
      </c>
      <c r="IK30" s="164">
        <v>-9.2812000000000001</v>
      </c>
      <c r="IL30" s="164">
        <v>-81.308400000000006</v>
      </c>
      <c r="IM30" s="164">
        <v>-81.3767</v>
      </c>
      <c r="IN30" s="164">
        <v>-23.642600000000002</v>
      </c>
      <c r="IO30" s="164">
        <v>131.81610000000001</v>
      </c>
      <c r="IP30" s="164">
        <v>30.275200000000002</v>
      </c>
      <c r="IQ30" s="164">
        <v>186.84440000000001</v>
      </c>
      <c r="IR30" s="164">
        <v>45.665900000000001</v>
      </c>
      <c r="IS30" s="164">
        <v>64.9636</v>
      </c>
      <c r="IT30" s="164">
        <v>22.7578</v>
      </c>
      <c r="IU30" s="164">
        <v>21.3127</v>
      </c>
      <c r="IV30" s="164">
        <v>-65.564700000000002</v>
      </c>
      <c r="IW30" s="164">
        <v>-74.767399999999995</v>
      </c>
      <c r="IX30" s="164">
        <v>-170.36259999999999</v>
      </c>
      <c r="IY30" s="164">
        <v>-91.378299999999996</v>
      </c>
      <c r="IZ30" s="164">
        <v>95.933599999999998</v>
      </c>
      <c r="JA30" s="164">
        <v>-2.0373999999999999</v>
      </c>
      <c r="JB30" s="165"/>
      <c r="JC30" s="164">
        <v>-3.92</v>
      </c>
      <c r="JD30" s="164">
        <v>0.433</v>
      </c>
      <c r="JE30" s="164">
        <v>0.43099999999999999</v>
      </c>
      <c r="JF30" s="164">
        <v>0</v>
      </c>
      <c r="JG30" s="165"/>
      <c r="JH30" s="164">
        <v>-1.3523000000000001</v>
      </c>
      <c r="JI30" s="164">
        <v>5.9499999999999997E-2</v>
      </c>
      <c r="JJ30" s="164">
        <v>8.9097000000000008</v>
      </c>
      <c r="JK30" s="164">
        <v>-7.2923</v>
      </c>
      <c r="JL30" s="164">
        <v>-7.1</v>
      </c>
      <c r="JM30" s="164">
        <v>-1.657</v>
      </c>
      <c r="JN30" s="164">
        <v>-2.4500000000000002</v>
      </c>
      <c r="JO30" s="164">
        <v>2.5228000000000002</v>
      </c>
      <c r="JP30" s="164">
        <v>2.7888999999999999</v>
      </c>
      <c r="JQ30" s="164">
        <v>5.3840000000000003</v>
      </c>
      <c r="JR30" s="164">
        <v>3.3054000000000001</v>
      </c>
      <c r="JS30" s="164">
        <v>3.2955000000000001</v>
      </c>
      <c r="JT30" s="165"/>
      <c r="JU30" s="164">
        <v>21.4</v>
      </c>
      <c r="JV30" s="164">
        <v>2.1732</v>
      </c>
      <c r="JW30" s="164">
        <v>0.96</v>
      </c>
      <c r="JX30" s="165"/>
      <c r="JY30" s="164">
        <v>-11.120699999999999</v>
      </c>
      <c r="JZ30" s="164">
        <v>-1.2856000000000001</v>
      </c>
      <c r="KA30" s="164">
        <v>-24.534700000000001</v>
      </c>
      <c r="KB30" s="164">
        <v>-9.3114000000000008</v>
      </c>
      <c r="KC30" s="164">
        <v>-5.4482999999999997</v>
      </c>
      <c r="KD30" s="164">
        <v>-23.710599999999999</v>
      </c>
      <c r="KE30" s="164">
        <v>-1.5625</v>
      </c>
      <c r="KF30" s="164">
        <v>-24.4</v>
      </c>
      <c r="KG30" s="164">
        <v>11.7</v>
      </c>
      <c r="KH30" s="164">
        <v>46.0169</v>
      </c>
      <c r="KI30" s="164">
        <v>-75.102800000000002</v>
      </c>
    </row>
    <row r="31" spans="1:295" ht="18" customHeight="1" x14ac:dyDescent="0.25">
      <c r="A31" s="159" t="s">
        <v>72</v>
      </c>
      <c r="B31" s="159" t="s">
        <v>777</v>
      </c>
      <c r="C31" s="163">
        <v>0</v>
      </c>
      <c r="D31" s="164">
        <v>4.0987999999999998</v>
      </c>
      <c r="E31" s="164">
        <v>-9.0241000000000007</v>
      </c>
      <c r="F31" s="164">
        <v>1.5309999999999999</v>
      </c>
      <c r="G31" s="164">
        <v>10.8337</v>
      </c>
      <c r="H31" s="165"/>
      <c r="I31" s="164">
        <v>16.142900000000001</v>
      </c>
      <c r="J31" s="165"/>
      <c r="K31" s="164">
        <v>22.7957</v>
      </c>
      <c r="L31" s="164">
        <v>10.2537</v>
      </c>
      <c r="M31" s="164">
        <v>11.5403</v>
      </c>
      <c r="N31" s="164">
        <v>-15.54</v>
      </c>
      <c r="O31" s="164">
        <v>-28.6</v>
      </c>
      <c r="P31" s="164">
        <v>6.6</v>
      </c>
      <c r="Q31" s="164">
        <v>5.7960000000000003</v>
      </c>
      <c r="R31" s="164">
        <v>-19.8</v>
      </c>
      <c r="S31" s="164">
        <v>2.4626999999999999</v>
      </c>
      <c r="T31" s="164">
        <v>1.8805000000000001</v>
      </c>
      <c r="U31" s="164">
        <v>5.9893999999999998</v>
      </c>
      <c r="V31" s="164">
        <v>5.9885999999999999</v>
      </c>
      <c r="W31" s="164">
        <v>10.5343</v>
      </c>
      <c r="X31" s="164">
        <v>4.3434999999999997</v>
      </c>
      <c r="Y31" s="164">
        <v>0.1416</v>
      </c>
      <c r="Z31" s="164">
        <v>1.1453</v>
      </c>
      <c r="AA31" s="165"/>
      <c r="AB31" s="164">
        <v>-0.79179999999999995</v>
      </c>
      <c r="AC31" s="165"/>
      <c r="AD31" s="165"/>
      <c r="AE31" s="164">
        <v>3.1819999999999999</v>
      </c>
      <c r="AF31" s="164">
        <v>-4.4400000000000004</v>
      </c>
      <c r="AG31" s="164">
        <v>-2.2000000000000002</v>
      </c>
      <c r="AH31" s="165"/>
      <c r="AI31" s="165"/>
      <c r="AJ31" s="165"/>
      <c r="AK31" s="165"/>
      <c r="AL31" s="165"/>
      <c r="AM31" s="165"/>
      <c r="AN31" s="165"/>
      <c r="AO31" s="164">
        <v>5.7851999999999997</v>
      </c>
      <c r="AP31" s="164">
        <v>3.8157999999999999</v>
      </c>
      <c r="AQ31" s="164">
        <v>16.282800000000002</v>
      </c>
      <c r="AR31" s="164">
        <v>19.587700000000002</v>
      </c>
      <c r="AS31" s="164">
        <v>-17.371500000000001</v>
      </c>
      <c r="AT31" s="164">
        <v>-11.5205</v>
      </c>
      <c r="AU31" s="164">
        <v>-11.353199999999999</v>
      </c>
      <c r="AV31" s="164">
        <v>14.434799999999999</v>
      </c>
      <c r="AW31" s="164">
        <v>18.205400000000001</v>
      </c>
      <c r="AX31" s="164">
        <v>-24.782399999999999</v>
      </c>
      <c r="AY31" s="164">
        <v>-21.7014</v>
      </c>
      <c r="AZ31" s="164">
        <v>2.7742</v>
      </c>
      <c r="BA31" s="164">
        <v>14.917899999999999</v>
      </c>
      <c r="BB31" s="164">
        <v>129.071</v>
      </c>
      <c r="BC31" s="164">
        <v>11.827199999999999</v>
      </c>
      <c r="BD31" s="164">
        <v>-6.7</v>
      </c>
      <c r="BE31" s="164">
        <v>-7.5</v>
      </c>
      <c r="BF31" s="164">
        <v>-20.592500000000001</v>
      </c>
      <c r="BG31" s="164">
        <v>-20.8186</v>
      </c>
      <c r="BH31" s="164">
        <v>-3.4542999999999999</v>
      </c>
      <c r="BI31" s="165"/>
      <c r="BJ31" s="164">
        <v>18.587900000000001</v>
      </c>
      <c r="BK31" s="164">
        <v>7.0141999999999998</v>
      </c>
      <c r="BL31" s="164">
        <v>3.2753999999999999</v>
      </c>
      <c r="BM31" s="164">
        <v>2.2860999999999998</v>
      </c>
      <c r="BN31" s="164">
        <v>-70.253600000000006</v>
      </c>
      <c r="BO31" s="164">
        <v>77.364400000000003</v>
      </c>
      <c r="BP31" s="164">
        <v>77.150800000000004</v>
      </c>
      <c r="BQ31" s="164">
        <v>23.582799999999999</v>
      </c>
      <c r="BR31" s="164">
        <v>-19.462800000000001</v>
      </c>
      <c r="BS31" s="165"/>
      <c r="BT31" s="165"/>
      <c r="BU31" s="165"/>
      <c r="BV31" s="164">
        <v>33.042299999999997</v>
      </c>
      <c r="BW31" s="164">
        <v>11.79</v>
      </c>
      <c r="BX31" s="165"/>
      <c r="BY31" s="164">
        <v>-2.87</v>
      </c>
      <c r="BZ31" s="164">
        <v>-2.85</v>
      </c>
      <c r="CA31" s="164">
        <v>-19.8215</v>
      </c>
      <c r="CB31" s="164">
        <v>-20.491199999999999</v>
      </c>
      <c r="CC31" s="164">
        <v>47.885399999999997</v>
      </c>
      <c r="CD31" s="164">
        <v>46.9071</v>
      </c>
      <c r="CE31" s="164">
        <v>0.79710000000000003</v>
      </c>
      <c r="CF31" s="164">
        <v>13.590400000000001</v>
      </c>
      <c r="CG31" s="164">
        <v>13.178900000000001</v>
      </c>
      <c r="CH31" s="164">
        <v>18.142900000000001</v>
      </c>
      <c r="CI31" s="165"/>
      <c r="CJ31" s="165"/>
      <c r="CK31" s="165"/>
      <c r="CL31" s="164">
        <v>27.8</v>
      </c>
      <c r="CM31" s="164">
        <v>23.2</v>
      </c>
      <c r="CN31" s="164">
        <v>-3.29</v>
      </c>
      <c r="CO31" s="164">
        <v>41.867699999999999</v>
      </c>
      <c r="CP31" s="164">
        <v>41.559899999999999</v>
      </c>
      <c r="CQ31" s="164">
        <v>39.462800000000001</v>
      </c>
      <c r="CR31" s="164">
        <v>82.731899999999996</v>
      </c>
      <c r="CS31" s="164">
        <v>82.191000000000003</v>
      </c>
      <c r="CT31" s="164">
        <v>-24.991900000000001</v>
      </c>
      <c r="CU31" s="164">
        <v>-73.153700000000001</v>
      </c>
      <c r="CV31" s="164">
        <v>-21.456700000000001</v>
      </c>
      <c r="CW31" s="164">
        <v>2.8565999999999998</v>
      </c>
      <c r="CX31" s="164">
        <v>27</v>
      </c>
      <c r="CY31" s="164">
        <v>11.11</v>
      </c>
      <c r="CZ31" s="164">
        <v>11.411099999999999</v>
      </c>
      <c r="DA31" s="164">
        <v>11.428800000000001</v>
      </c>
      <c r="DB31" s="164">
        <v>-10.8</v>
      </c>
      <c r="DC31" s="165"/>
      <c r="DD31" s="165"/>
      <c r="DE31" s="165"/>
      <c r="DF31" s="164">
        <v>11.9575</v>
      </c>
      <c r="DG31" s="165"/>
      <c r="DH31" s="164">
        <v>-5.6355000000000004</v>
      </c>
      <c r="DI31" s="164">
        <v>-6.1</v>
      </c>
      <c r="DJ31" s="164">
        <v>-7.2</v>
      </c>
      <c r="DK31" s="164">
        <v>-1.0753999999999999</v>
      </c>
      <c r="DL31" s="164">
        <v>5.9901</v>
      </c>
      <c r="DM31" s="164">
        <v>11.675800000000001</v>
      </c>
      <c r="DN31" s="164">
        <v>15.591699999999999</v>
      </c>
      <c r="DO31" s="164">
        <v>6.6</v>
      </c>
      <c r="DP31" s="165"/>
      <c r="DQ31" s="165"/>
      <c r="DR31" s="164">
        <v>-11.1206</v>
      </c>
      <c r="DS31" s="164">
        <v>-2.1</v>
      </c>
      <c r="DT31" s="164">
        <v>-2.14</v>
      </c>
      <c r="DU31" s="164">
        <v>9.11</v>
      </c>
      <c r="DV31" s="164">
        <v>32.28</v>
      </c>
      <c r="DW31" s="164">
        <v>-9.4</v>
      </c>
      <c r="DX31" s="164">
        <v>-5.0454999999999997</v>
      </c>
      <c r="DY31" s="164">
        <v>-38.866</v>
      </c>
      <c r="DZ31" s="164">
        <v>-38.345500000000001</v>
      </c>
      <c r="EA31" s="164">
        <v>49.100700000000003</v>
      </c>
      <c r="EB31" s="164">
        <v>16.647300000000001</v>
      </c>
      <c r="EC31" s="164">
        <v>3.7862</v>
      </c>
      <c r="ED31" s="164">
        <v>4.4024999999999999</v>
      </c>
      <c r="EE31" s="164">
        <v>-9.0539000000000005</v>
      </c>
      <c r="EF31" s="164">
        <v>-19.123000000000001</v>
      </c>
      <c r="EG31" s="164">
        <v>-19.8</v>
      </c>
      <c r="EH31" s="164">
        <v>-84.880499999999998</v>
      </c>
      <c r="EI31" s="164">
        <v>-39.668599999999998</v>
      </c>
      <c r="EJ31" s="165"/>
      <c r="EK31" s="164">
        <v>-11.834300000000001</v>
      </c>
      <c r="EL31" s="164">
        <v>-10.9291</v>
      </c>
      <c r="EM31" s="164">
        <v>21.6721</v>
      </c>
      <c r="EN31" s="164">
        <v>1.6821999999999999</v>
      </c>
      <c r="EO31" s="165"/>
      <c r="EP31" s="164">
        <v>-6.66</v>
      </c>
      <c r="EQ31" s="164">
        <v>-26.2744</v>
      </c>
      <c r="ER31" s="164">
        <v>-26.2242</v>
      </c>
      <c r="ES31" s="164">
        <v>4.9188999999999998</v>
      </c>
      <c r="ET31" s="165"/>
      <c r="EU31" s="164">
        <v>-9.89</v>
      </c>
      <c r="EV31" s="164">
        <v>0</v>
      </c>
      <c r="EW31" s="164">
        <v>5.0907999999999998</v>
      </c>
      <c r="EX31" s="164">
        <v>2.4792000000000001</v>
      </c>
      <c r="EY31" s="164">
        <v>-11.402900000000001</v>
      </c>
      <c r="EZ31" s="164">
        <v>-11.588800000000001</v>
      </c>
      <c r="FA31" s="164">
        <v>9.1585000000000001</v>
      </c>
      <c r="FB31" s="164">
        <v>2.2728999999999999</v>
      </c>
      <c r="FC31" s="164">
        <v>-17.744700000000002</v>
      </c>
      <c r="FD31" s="164">
        <v>5.2725</v>
      </c>
      <c r="FE31" s="165"/>
      <c r="FF31" s="164">
        <v>4.9515000000000002</v>
      </c>
      <c r="FG31" s="164">
        <v>4.4673999999999996</v>
      </c>
      <c r="FH31" s="164">
        <v>4.1821999999999999</v>
      </c>
      <c r="FI31" s="164">
        <v>2.9782999999999999</v>
      </c>
      <c r="FJ31" s="164">
        <v>7.5354999999999999</v>
      </c>
      <c r="FK31" s="164">
        <v>7.3681000000000001</v>
      </c>
      <c r="FL31" s="164">
        <v>-32.988900000000001</v>
      </c>
      <c r="FM31" s="164">
        <v>20.519300000000001</v>
      </c>
      <c r="FN31" s="164">
        <v>21.195499999999999</v>
      </c>
      <c r="FO31" s="164">
        <v>-18.991800000000001</v>
      </c>
      <c r="FP31" s="164">
        <v>0</v>
      </c>
      <c r="FQ31" s="164">
        <v>25.236000000000001</v>
      </c>
      <c r="FR31" s="164">
        <v>-15.53</v>
      </c>
      <c r="FS31" s="164">
        <v>-0.79610000000000003</v>
      </c>
      <c r="FT31" s="164">
        <v>0.23369999999999999</v>
      </c>
      <c r="FU31" s="164">
        <v>0.96</v>
      </c>
      <c r="FV31" s="164">
        <v>-0.41</v>
      </c>
      <c r="FW31" s="164">
        <v>-23.792400000000001</v>
      </c>
      <c r="FX31" s="165"/>
      <c r="FY31" s="164">
        <v>2.2559999999999998</v>
      </c>
      <c r="FZ31" s="164">
        <v>1.034</v>
      </c>
      <c r="GA31" s="165"/>
      <c r="GB31" s="165"/>
      <c r="GC31" s="164">
        <v>-1.6981999999999999</v>
      </c>
      <c r="GD31" s="164">
        <v>7.2949000000000002</v>
      </c>
      <c r="GE31" s="164">
        <v>-4.45</v>
      </c>
      <c r="GF31" s="164">
        <v>30.452500000000001</v>
      </c>
      <c r="GG31" s="164">
        <v>-0.1</v>
      </c>
      <c r="GH31" s="164">
        <v>32.762300000000003</v>
      </c>
      <c r="GI31" s="164">
        <v>-12.1525</v>
      </c>
      <c r="GJ31" s="164">
        <v>-12.7529</v>
      </c>
      <c r="GK31" s="164">
        <v>2.9163999999999999</v>
      </c>
      <c r="GL31" s="165"/>
      <c r="GM31" s="165"/>
      <c r="GN31" s="164">
        <v>-13.852</v>
      </c>
      <c r="GO31" s="164">
        <v>-26.895099999999999</v>
      </c>
      <c r="GP31" s="164">
        <v>2.02</v>
      </c>
      <c r="GQ31" s="164">
        <v>-24.1921</v>
      </c>
      <c r="GR31" s="164">
        <v>8.5988000000000007</v>
      </c>
      <c r="GS31" s="164">
        <v>8.0294000000000008</v>
      </c>
      <c r="GT31" s="164">
        <v>161.03739999999999</v>
      </c>
      <c r="GU31" s="164">
        <v>-0.35439999999999999</v>
      </c>
      <c r="GV31" s="164">
        <v>-5.4124999999999996</v>
      </c>
      <c r="GW31" s="164">
        <v>-14.304600000000001</v>
      </c>
      <c r="GX31" s="165"/>
      <c r="GY31" s="164">
        <v>8.5420999999999996</v>
      </c>
      <c r="GZ31" s="164">
        <v>8.7034000000000002</v>
      </c>
      <c r="HA31" s="164">
        <v>1</v>
      </c>
      <c r="HB31" s="164">
        <v>17.285900000000002</v>
      </c>
      <c r="HC31" s="164">
        <v>19.897099999999998</v>
      </c>
      <c r="HD31" s="164">
        <v>8.8000000000000007</v>
      </c>
      <c r="HE31" s="164">
        <v>-15.269299999999999</v>
      </c>
      <c r="HF31" s="164">
        <v>-9.9334000000000007</v>
      </c>
      <c r="HG31" s="164">
        <v>37.216799999999999</v>
      </c>
      <c r="HH31" s="164">
        <v>108.8797</v>
      </c>
      <c r="HI31" s="164">
        <v>-3.0228999999999999</v>
      </c>
      <c r="HJ31" s="164">
        <v>-3.0539999999999998</v>
      </c>
      <c r="HK31" s="164">
        <v>-7.4077999999999999</v>
      </c>
      <c r="HL31" s="165"/>
      <c r="HM31" s="164">
        <v>0</v>
      </c>
      <c r="HN31" s="164">
        <v>0</v>
      </c>
      <c r="HO31" s="164">
        <v>19.276</v>
      </c>
      <c r="HP31" s="164">
        <v>28.0364</v>
      </c>
      <c r="HQ31" s="164">
        <v>-9.1777999999999995</v>
      </c>
      <c r="HR31" s="164">
        <v>-9.0021000000000004</v>
      </c>
      <c r="HS31" s="164">
        <v>-11.2941</v>
      </c>
      <c r="HT31" s="164">
        <v>-30.3292</v>
      </c>
      <c r="HU31" s="164">
        <v>30.62</v>
      </c>
      <c r="HV31" s="164">
        <v>30.54</v>
      </c>
      <c r="HW31" s="164">
        <v>-20.399999999999999</v>
      </c>
      <c r="HX31" s="164">
        <v>-20.2</v>
      </c>
      <c r="HY31" s="164">
        <v>1.3009999999999999</v>
      </c>
      <c r="HZ31" s="164">
        <v>12.8</v>
      </c>
      <c r="IA31" s="164">
        <v>62.973500000000001</v>
      </c>
      <c r="IB31" s="164">
        <v>22.891100000000002</v>
      </c>
      <c r="IC31" s="164">
        <v>22.929099999999998</v>
      </c>
      <c r="ID31" s="164">
        <v>-14</v>
      </c>
      <c r="IE31" s="164">
        <v>-31.1</v>
      </c>
      <c r="IF31" s="164">
        <v>-7.5</v>
      </c>
      <c r="IG31" s="164">
        <v>-8.1</v>
      </c>
      <c r="IH31" s="165"/>
      <c r="II31" s="165"/>
      <c r="IJ31" s="164">
        <v>-192.27029999999999</v>
      </c>
      <c r="IK31" s="164">
        <v>-11.0501</v>
      </c>
      <c r="IL31" s="164">
        <v>-73.758700000000005</v>
      </c>
      <c r="IM31" s="164">
        <v>-76.854699999999994</v>
      </c>
      <c r="IN31" s="164">
        <v>-19.322099999999999</v>
      </c>
      <c r="IO31" s="164">
        <v>152.42099999999999</v>
      </c>
      <c r="IP31" s="164">
        <v>26.621700000000001</v>
      </c>
      <c r="IQ31" s="164">
        <v>179.67529999999999</v>
      </c>
      <c r="IR31" s="164">
        <v>47.692599999999999</v>
      </c>
      <c r="IS31" s="164">
        <v>74.091399999999993</v>
      </c>
      <c r="IT31" s="164">
        <v>26.474599999999999</v>
      </c>
      <c r="IU31" s="164">
        <v>25.6037</v>
      </c>
      <c r="IV31" s="164">
        <v>-67.536100000000005</v>
      </c>
      <c r="IW31" s="164">
        <v>-64.3309</v>
      </c>
      <c r="IX31" s="164">
        <v>-172.26910000000001</v>
      </c>
      <c r="IY31" s="164">
        <v>-87.279600000000002</v>
      </c>
      <c r="IZ31" s="164">
        <v>90.397099999999995</v>
      </c>
      <c r="JA31" s="164">
        <v>-0.32590000000000002</v>
      </c>
      <c r="JB31" s="165"/>
      <c r="JC31" s="164">
        <v>-3.76</v>
      </c>
      <c r="JD31" s="164">
        <v>0.503</v>
      </c>
      <c r="JE31" s="164">
        <v>0.498</v>
      </c>
      <c r="JF31" s="164">
        <v>-0.4</v>
      </c>
      <c r="JG31" s="165"/>
      <c r="JH31" s="164">
        <v>-1.0239</v>
      </c>
      <c r="JI31" s="164">
        <v>3.2000000000000001E-2</v>
      </c>
      <c r="JJ31" s="164">
        <v>10.1396</v>
      </c>
      <c r="JK31" s="164">
        <v>-7.7042999999999999</v>
      </c>
      <c r="JL31" s="164">
        <v>-9.6999999999999993</v>
      </c>
      <c r="JM31" s="164">
        <v>-1.7490000000000001</v>
      </c>
      <c r="JN31" s="164">
        <v>-2.2440000000000002</v>
      </c>
      <c r="JO31" s="164">
        <v>2.5022000000000002</v>
      </c>
      <c r="JP31" s="164">
        <v>2.8193999999999999</v>
      </c>
      <c r="JQ31" s="164">
        <v>4.4863999999999997</v>
      </c>
      <c r="JR31" s="164">
        <v>3.2835999999999999</v>
      </c>
      <c r="JS31" s="164">
        <v>4.0853000000000002</v>
      </c>
      <c r="JT31" s="165"/>
      <c r="JU31" s="164">
        <v>21.4</v>
      </c>
      <c r="JV31" s="164">
        <v>2.1802000000000001</v>
      </c>
      <c r="JW31" s="164">
        <v>1.24</v>
      </c>
      <c r="JX31" s="165"/>
      <c r="JY31" s="164">
        <v>-12.186999999999999</v>
      </c>
      <c r="JZ31" s="164">
        <v>-0.86560000000000004</v>
      </c>
      <c r="KA31" s="164">
        <v>-23.286799999999999</v>
      </c>
      <c r="KB31" s="164">
        <v>-9.9158000000000008</v>
      </c>
      <c r="KC31" s="164">
        <v>-5.9288999999999996</v>
      </c>
      <c r="KD31" s="164">
        <v>-23.092199999999998</v>
      </c>
      <c r="KE31" s="164">
        <v>-1.2879</v>
      </c>
      <c r="KF31" s="164">
        <v>-22.8</v>
      </c>
      <c r="KG31" s="164">
        <v>9.9</v>
      </c>
      <c r="KH31" s="164">
        <v>40.737400000000001</v>
      </c>
      <c r="KI31" s="164">
        <v>-72.205500000000001</v>
      </c>
    </row>
    <row r="32" spans="1:295" ht="18" customHeight="1" x14ac:dyDescent="0.25">
      <c r="A32" s="159" t="s">
        <v>72</v>
      </c>
      <c r="B32" s="159" t="s">
        <v>778</v>
      </c>
      <c r="C32" s="166">
        <v>0</v>
      </c>
      <c r="D32" s="167">
        <v>4.4401999999999999</v>
      </c>
      <c r="E32" s="167">
        <v>-9.3056999999999999</v>
      </c>
      <c r="F32" s="167">
        <v>2.1252</v>
      </c>
      <c r="G32" s="167">
        <v>10.807600000000001</v>
      </c>
      <c r="H32" s="168"/>
      <c r="I32" s="167">
        <v>16.525500000000001</v>
      </c>
      <c r="J32" s="168"/>
      <c r="K32" s="167">
        <v>23.100200000000001</v>
      </c>
      <c r="L32" s="167">
        <v>10.2957</v>
      </c>
      <c r="M32" s="167">
        <v>11.683</v>
      </c>
      <c r="N32" s="167">
        <v>-15.54</v>
      </c>
      <c r="O32" s="167">
        <v>-28.6</v>
      </c>
      <c r="P32" s="167">
        <v>4.4000000000000004</v>
      </c>
      <c r="Q32" s="167">
        <v>5.7960000000000003</v>
      </c>
      <c r="R32" s="167">
        <v>-19.8</v>
      </c>
      <c r="S32" s="167">
        <v>2.1</v>
      </c>
      <c r="T32" s="167">
        <v>3.6366000000000001</v>
      </c>
      <c r="U32" s="167">
        <v>5.7805</v>
      </c>
      <c r="V32" s="167">
        <v>5.6772</v>
      </c>
      <c r="W32" s="167">
        <v>10.0319</v>
      </c>
      <c r="X32" s="167">
        <v>4.4287999999999998</v>
      </c>
      <c r="Y32" s="167">
        <v>0.1368</v>
      </c>
      <c r="Z32" s="167">
        <v>1.1534</v>
      </c>
      <c r="AA32" s="168"/>
      <c r="AB32" s="167">
        <v>-0.79339999999999999</v>
      </c>
      <c r="AC32" s="168"/>
      <c r="AD32" s="168"/>
      <c r="AE32" s="167">
        <v>3.2610000000000001</v>
      </c>
      <c r="AF32" s="167">
        <v>-6.66</v>
      </c>
      <c r="AG32" s="168"/>
      <c r="AH32" s="168"/>
      <c r="AI32" s="168"/>
      <c r="AJ32" s="168"/>
      <c r="AK32" s="168"/>
      <c r="AL32" s="168"/>
      <c r="AM32" s="168"/>
      <c r="AN32" s="168"/>
      <c r="AO32" s="167">
        <v>6.1422999999999996</v>
      </c>
      <c r="AP32" s="167">
        <v>4.1559999999999997</v>
      </c>
      <c r="AQ32" s="167">
        <v>17.9635</v>
      </c>
      <c r="AR32" s="167">
        <v>21.5276</v>
      </c>
      <c r="AS32" s="167">
        <v>-16.718599999999999</v>
      </c>
      <c r="AT32" s="167">
        <v>-11.3865</v>
      </c>
      <c r="AU32" s="167">
        <v>-11.2613</v>
      </c>
      <c r="AV32" s="167">
        <v>2.2951999999999999</v>
      </c>
      <c r="AW32" s="167">
        <v>2.2219000000000002</v>
      </c>
      <c r="AX32" s="167">
        <v>-21.031600000000001</v>
      </c>
      <c r="AY32" s="167">
        <v>-18.352399999999999</v>
      </c>
      <c r="AZ32" s="167">
        <v>1.5905</v>
      </c>
      <c r="BA32" s="167">
        <v>8.6141000000000005</v>
      </c>
      <c r="BB32" s="167">
        <v>133.50120000000001</v>
      </c>
      <c r="BC32" s="167">
        <v>12.888199999999999</v>
      </c>
      <c r="BD32" s="167">
        <v>-7.4</v>
      </c>
      <c r="BE32" s="167">
        <v>-7.9</v>
      </c>
      <c r="BF32" s="167">
        <v>-23.430800000000001</v>
      </c>
      <c r="BG32" s="167">
        <v>-23.4879</v>
      </c>
      <c r="BH32" s="167">
        <v>-3.4958999999999998</v>
      </c>
      <c r="BI32" s="168"/>
      <c r="BJ32" s="167">
        <v>17.2577</v>
      </c>
      <c r="BK32" s="167">
        <v>6.6883999999999997</v>
      </c>
      <c r="BL32" s="167">
        <v>3.2658</v>
      </c>
      <c r="BM32" s="167">
        <v>2.2778</v>
      </c>
      <c r="BN32" s="167">
        <v>-93.142499999999998</v>
      </c>
      <c r="BO32" s="167">
        <v>79.378600000000006</v>
      </c>
      <c r="BP32" s="167">
        <v>79.470200000000006</v>
      </c>
      <c r="BQ32" s="167">
        <v>40.594999999999999</v>
      </c>
      <c r="BR32" s="167">
        <v>-35.626600000000003</v>
      </c>
      <c r="BS32" s="168"/>
      <c r="BT32" s="168"/>
      <c r="BU32" s="168"/>
      <c r="BV32" s="167">
        <v>32.084299999999999</v>
      </c>
      <c r="BW32" s="167">
        <v>11.09</v>
      </c>
      <c r="BX32" s="168"/>
      <c r="BY32" s="167">
        <v>-3.1</v>
      </c>
      <c r="BZ32" s="167">
        <v>-3.03</v>
      </c>
      <c r="CA32" s="167">
        <v>-21.9648</v>
      </c>
      <c r="CB32" s="167">
        <v>-21.428899999999999</v>
      </c>
      <c r="CC32" s="167">
        <v>48.375100000000003</v>
      </c>
      <c r="CD32" s="167">
        <v>46.998199999999997</v>
      </c>
      <c r="CE32" s="167">
        <v>1.0359</v>
      </c>
      <c r="CF32" s="167">
        <v>12.5662</v>
      </c>
      <c r="CG32" s="167">
        <v>12.528</v>
      </c>
      <c r="CH32" s="167">
        <v>17.1264</v>
      </c>
      <c r="CI32" s="167">
        <v>0</v>
      </c>
      <c r="CJ32" s="168"/>
      <c r="CK32" s="168"/>
      <c r="CL32" s="167">
        <v>27.5</v>
      </c>
      <c r="CM32" s="167">
        <v>23</v>
      </c>
      <c r="CN32" s="167">
        <v>-3.16</v>
      </c>
      <c r="CO32" s="167">
        <v>40.892299999999999</v>
      </c>
      <c r="CP32" s="167">
        <v>41.481400000000001</v>
      </c>
      <c r="CQ32" s="167">
        <v>39.303800000000003</v>
      </c>
      <c r="CR32" s="167">
        <v>87.175600000000003</v>
      </c>
      <c r="CS32" s="167">
        <v>87.647400000000005</v>
      </c>
      <c r="CT32" s="167">
        <v>-28.3599</v>
      </c>
      <c r="CU32" s="167">
        <v>-74.814800000000005</v>
      </c>
      <c r="CV32" s="167">
        <v>-24.614699999999999</v>
      </c>
      <c r="CW32" s="167">
        <v>2.8757000000000001</v>
      </c>
      <c r="CX32" s="167">
        <v>26.09</v>
      </c>
      <c r="CY32" s="167">
        <v>10.51</v>
      </c>
      <c r="CZ32" s="167">
        <v>10.317399999999999</v>
      </c>
      <c r="DA32" s="167">
        <v>10.257</v>
      </c>
      <c r="DB32" s="167">
        <v>-9.1300000000000008</v>
      </c>
      <c r="DC32" s="168"/>
      <c r="DD32" s="168"/>
      <c r="DE32" s="168"/>
      <c r="DF32" s="167">
        <v>16.773299999999999</v>
      </c>
      <c r="DG32" s="168"/>
      <c r="DH32" s="167">
        <v>-4.5578000000000003</v>
      </c>
      <c r="DI32" s="167">
        <v>-6.4</v>
      </c>
      <c r="DJ32" s="168"/>
      <c r="DK32" s="167">
        <v>-1.2622</v>
      </c>
      <c r="DL32" s="167">
        <v>6.5510999999999999</v>
      </c>
      <c r="DM32" s="167">
        <v>11.2027</v>
      </c>
      <c r="DN32" s="167">
        <v>16.3339</v>
      </c>
      <c r="DO32" s="167">
        <v>7.12</v>
      </c>
      <c r="DP32" s="168"/>
      <c r="DQ32" s="168"/>
      <c r="DR32" s="167">
        <v>-16.355899999999998</v>
      </c>
      <c r="DS32" s="167">
        <v>-2.6</v>
      </c>
      <c r="DT32" s="167">
        <v>-2.68</v>
      </c>
      <c r="DU32" s="167">
        <v>8.9499999999999993</v>
      </c>
      <c r="DV32" s="167">
        <v>33.01</v>
      </c>
      <c r="DW32" s="167">
        <v>-12.2182</v>
      </c>
      <c r="DX32" s="167">
        <v>-6.6</v>
      </c>
      <c r="DY32" s="167">
        <v>-40.662399999999998</v>
      </c>
      <c r="DZ32" s="167">
        <v>-39.5364</v>
      </c>
      <c r="EA32" s="167">
        <v>47.159500000000001</v>
      </c>
      <c r="EB32" s="167">
        <v>14.736700000000001</v>
      </c>
      <c r="EC32" s="167">
        <v>1.629</v>
      </c>
      <c r="ED32" s="167">
        <v>1.6255999999999999</v>
      </c>
      <c r="EE32" s="167">
        <v>-10.920999999999999</v>
      </c>
      <c r="EF32" s="167">
        <v>-20.9099</v>
      </c>
      <c r="EG32" s="167">
        <v>-19.88</v>
      </c>
      <c r="EH32" s="167">
        <v>-99.570800000000006</v>
      </c>
      <c r="EI32" s="167">
        <v>-41.176699999999997</v>
      </c>
      <c r="EJ32" s="168"/>
      <c r="EK32" s="167">
        <v>-11.93</v>
      </c>
      <c r="EL32" s="167">
        <v>-10.9001</v>
      </c>
      <c r="EM32" s="167">
        <v>22.1675</v>
      </c>
      <c r="EN32" s="167">
        <v>2.1307999999999998</v>
      </c>
      <c r="EO32" s="168"/>
      <c r="EP32" s="167">
        <v>-8.7080000000000002</v>
      </c>
      <c r="EQ32" s="167">
        <v>-27.195799999999998</v>
      </c>
      <c r="ER32" s="167">
        <v>-26.891999999999999</v>
      </c>
      <c r="ES32" s="167">
        <v>5.9423000000000004</v>
      </c>
      <c r="ET32" s="168"/>
      <c r="EU32" s="167">
        <v>-9.1999999999999993</v>
      </c>
      <c r="EV32" s="167">
        <v>0.1</v>
      </c>
      <c r="EW32" s="167">
        <v>5.0643000000000002</v>
      </c>
      <c r="EX32" s="167">
        <v>3.7376</v>
      </c>
      <c r="EY32" s="167">
        <v>-10.0563</v>
      </c>
      <c r="EZ32" s="167">
        <v>-10.430300000000001</v>
      </c>
      <c r="FA32" s="167">
        <v>7.048</v>
      </c>
      <c r="FB32" s="167">
        <v>4.0617999999999999</v>
      </c>
      <c r="FC32" s="167">
        <v>-19.9117</v>
      </c>
      <c r="FD32" s="167">
        <v>5.2255000000000003</v>
      </c>
      <c r="FE32" s="168"/>
      <c r="FF32" s="167">
        <v>4.9318999999999997</v>
      </c>
      <c r="FG32" s="167">
        <v>4.0103999999999997</v>
      </c>
      <c r="FH32" s="167">
        <v>4.8681000000000001</v>
      </c>
      <c r="FI32" s="167">
        <v>3.2288000000000001</v>
      </c>
      <c r="FJ32" s="167">
        <v>8.7077000000000009</v>
      </c>
      <c r="FK32" s="167">
        <v>8.8751999999999995</v>
      </c>
      <c r="FL32" s="167">
        <v>-31.984200000000001</v>
      </c>
      <c r="FM32" s="167">
        <v>23.196999999999999</v>
      </c>
      <c r="FN32" s="167">
        <v>23.363199999999999</v>
      </c>
      <c r="FO32" s="167">
        <v>-17.7346</v>
      </c>
      <c r="FP32" s="168"/>
      <c r="FQ32" s="167">
        <v>24.3033</v>
      </c>
      <c r="FR32" s="167">
        <v>-15.29</v>
      </c>
      <c r="FS32" s="167">
        <v>-1.3069</v>
      </c>
      <c r="FT32" s="167">
        <v>0.23549999999999999</v>
      </c>
      <c r="FU32" s="167">
        <v>1.02</v>
      </c>
      <c r="FV32" s="167">
        <v>-0.53</v>
      </c>
      <c r="FW32" s="167">
        <v>-23.8931</v>
      </c>
      <c r="FX32" s="168"/>
      <c r="FY32" s="167">
        <v>2.1789999999999998</v>
      </c>
      <c r="FZ32" s="167">
        <v>0.871</v>
      </c>
      <c r="GA32" s="168"/>
      <c r="GB32" s="168"/>
      <c r="GC32" s="167">
        <v>-3.2972000000000001</v>
      </c>
      <c r="GD32" s="167">
        <v>5.4020999999999999</v>
      </c>
      <c r="GE32" s="168"/>
      <c r="GF32" s="167">
        <v>30.6294</v>
      </c>
      <c r="GG32" s="167">
        <v>-0.1</v>
      </c>
      <c r="GH32" s="167">
        <v>32.666699999999999</v>
      </c>
      <c r="GI32" s="167">
        <v>-11.9925</v>
      </c>
      <c r="GJ32" s="167">
        <v>-12.689500000000001</v>
      </c>
      <c r="GK32" s="167">
        <v>2.9922</v>
      </c>
      <c r="GL32" s="168"/>
      <c r="GM32" s="168"/>
      <c r="GN32" s="168"/>
      <c r="GO32" s="167">
        <v>-26.001799999999999</v>
      </c>
      <c r="GP32" s="167">
        <v>1.8028999999999999</v>
      </c>
      <c r="GQ32" s="167">
        <v>-24.266200000000001</v>
      </c>
      <c r="GR32" s="167">
        <v>8.7768999999999995</v>
      </c>
      <c r="GS32" s="167">
        <v>8.1507000000000005</v>
      </c>
      <c r="GT32" s="167">
        <v>158.99469999999999</v>
      </c>
      <c r="GU32" s="167">
        <v>-1.3720000000000001</v>
      </c>
      <c r="GV32" s="167">
        <v>-5.9926000000000004</v>
      </c>
      <c r="GW32" s="167">
        <v>-13.996499999999999</v>
      </c>
      <c r="GX32" s="167">
        <v>1.5037</v>
      </c>
      <c r="GY32" s="167">
        <v>8.4396000000000004</v>
      </c>
      <c r="GZ32" s="167">
        <v>8.6560000000000006</v>
      </c>
      <c r="HA32" s="168"/>
      <c r="HB32" s="167">
        <v>17.7685</v>
      </c>
      <c r="HC32" s="167">
        <v>19.461099999999998</v>
      </c>
      <c r="HD32" s="167">
        <v>9.64</v>
      </c>
      <c r="HE32" s="167">
        <v>-16.990600000000001</v>
      </c>
      <c r="HF32" s="167">
        <v>-16.7013</v>
      </c>
      <c r="HG32" s="167">
        <v>35.152099999999997</v>
      </c>
      <c r="HH32" s="167">
        <v>118.6159</v>
      </c>
      <c r="HI32" s="167">
        <v>-4.2073999999999998</v>
      </c>
      <c r="HJ32" s="167">
        <v>-3.9380999999999999</v>
      </c>
      <c r="HK32" s="167">
        <v>-8.1736000000000004</v>
      </c>
      <c r="HL32" s="168"/>
      <c r="HM32" s="167">
        <v>0</v>
      </c>
      <c r="HN32" s="167">
        <v>0</v>
      </c>
      <c r="HO32" s="168"/>
      <c r="HP32" s="168"/>
      <c r="HQ32" s="167">
        <v>-9.1173999999999999</v>
      </c>
      <c r="HR32" s="167">
        <v>-8.5680999999999994</v>
      </c>
      <c r="HS32" s="167">
        <v>-10.4293</v>
      </c>
      <c r="HT32" s="167">
        <v>-29.881599999999999</v>
      </c>
      <c r="HU32" s="167">
        <v>31.63</v>
      </c>
      <c r="HV32" s="167">
        <v>31.45</v>
      </c>
      <c r="HW32" s="167">
        <v>-20.8</v>
      </c>
      <c r="HX32" s="167">
        <v>-21.5</v>
      </c>
      <c r="HY32" s="167">
        <v>1.2845</v>
      </c>
      <c r="HZ32" s="167">
        <v>12.32</v>
      </c>
      <c r="IA32" s="167">
        <v>61.2971</v>
      </c>
      <c r="IB32" s="167">
        <v>24.1098</v>
      </c>
      <c r="IC32" s="167">
        <v>24.016100000000002</v>
      </c>
      <c r="ID32" s="167">
        <v>-14.8</v>
      </c>
      <c r="IE32" s="167">
        <v>-31.9</v>
      </c>
      <c r="IF32" s="167">
        <v>-7.6</v>
      </c>
      <c r="IG32" s="167">
        <v>-8.1</v>
      </c>
      <c r="IH32" s="168"/>
      <c r="II32" s="168"/>
      <c r="IJ32" s="167">
        <v>-202.9014</v>
      </c>
      <c r="IK32" s="167">
        <v>-6.3482000000000003</v>
      </c>
      <c r="IL32" s="167">
        <v>-74.519499999999994</v>
      </c>
      <c r="IM32" s="167">
        <v>-80.804699999999997</v>
      </c>
      <c r="IN32" s="167">
        <v>-20.965900000000001</v>
      </c>
      <c r="IO32" s="167">
        <v>144.19200000000001</v>
      </c>
      <c r="IP32" s="167">
        <v>21.525200000000002</v>
      </c>
      <c r="IQ32" s="167">
        <v>179.96449999999999</v>
      </c>
      <c r="IR32" s="167">
        <v>45.851599999999998</v>
      </c>
      <c r="IS32" s="167">
        <v>72.406499999999994</v>
      </c>
      <c r="IT32" s="167">
        <v>24.3749</v>
      </c>
      <c r="IU32" s="167">
        <v>24.680099999999999</v>
      </c>
      <c r="IV32" s="167">
        <v>-65.438900000000004</v>
      </c>
      <c r="IW32" s="167">
        <v>-68.098699999999994</v>
      </c>
      <c r="IX32" s="167">
        <v>-171.94839999999999</v>
      </c>
      <c r="IY32" s="167">
        <v>-86.305400000000006</v>
      </c>
      <c r="IZ32" s="167">
        <v>90.210400000000007</v>
      </c>
      <c r="JA32" s="167">
        <v>-0.3967</v>
      </c>
      <c r="JB32" s="168"/>
      <c r="JC32" s="167">
        <v>-3.68</v>
      </c>
      <c r="JD32" s="167">
        <v>0.44500000000000001</v>
      </c>
      <c r="JE32" s="167">
        <v>0.435</v>
      </c>
      <c r="JF32" s="167">
        <v>-0.08</v>
      </c>
      <c r="JG32" s="168"/>
      <c r="JH32" s="167">
        <v>-1.3097000000000001</v>
      </c>
      <c r="JI32" s="167">
        <v>1.5E-3</v>
      </c>
      <c r="JJ32" s="167">
        <v>9.4346999999999994</v>
      </c>
      <c r="JK32" s="167">
        <v>-8.0551999999999992</v>
      </c>
      <c r="JL32" s="167">
        <v>-8.6999999999999993</v>
      </c>
      <c r="JM32" s="167">
        <v>-1.33</v>
      </c>
      <c r="JN32" s="167">
        <v>-1.61</v>
      </c>
      <c r="JO32" s="168"/>
      <c r="JP32" s="168"/>
      <c r="JQ32" s="167">
        <v>4.4337</v>
      </c>
      <c r="JR32" s="167">
        <v>3.6785000000000001</v>
      </c>
      <c r="JS32" s="167">
        <v>3.3891</v>
      </c>
      <c r="JT32" s="168"/>
      <c r="JU32" s="167">
        <v>22.5</v>
      </c>
      <c r="JV32" s="167">
        <v>1.7896000000000001</v>
      </c>
      <c r="JW32" s="167">
        <v>1.28</v>
      </c>
      <c r="JX32" s="168"/>
      <c r="JY32" s="167">
        <v>-11.396800000000001</v>
      </c>
      <c r="JZ32" s="167">
        <v>-1.0343</v>
      </c>
      <c r="KA32" s="167">
        <v>-23.7197</v>
      </c>
      <c r="KB32" s="167">
        <v>-10.2887</v>
      </c>
      <c r="KC32" s="167">
        <v>-6.0141999999999998</v>
      </c>
      <c r="KD32" s="167">
        <v>-23.2179</v>
      </c>
      <c r="KE32" s="167">
        <v>-1.5923</v>
      </c>
      <c r="KF32" s="167">
        <v>-24.3</v>
      </c>
      <c r="KG32" s="167">
        <v>11.2</v>
      </c>
      <c r="KH32" s="167">
        <v>39.593899999999998</v>
      </c>
      <c r="KI32" s="167">
        <v>-73.781499999999994</v>
      </c>
    </row>
    <row r="33" spans="1:295" ht="18" customHeight="1" x14ac:dyDescent="0.25">
      <c r="A33" s="159" t="s">
        <v>72</v>
      </c>
      <c r="B33" s="159" t="s">
        <v>779</v>
      </c>
      <c r="C33" s="160">
        <v>0</v>
      </c>
      <c r="D33" s="161">
        <v>4.3067000000000002</v>
      </c>
      <c r="E33" s="161">
        <v>-9.1599000000000004</v>
      </c>
      <c r="F33" s="161">
        <v>2.2117</v>
      </c>
      <c r="G33" s="161">
        <v>11.161899999999999</v>
      </c>
      <c r="H33" s="162"/>
      <c r="I33" s="161">
        <v>16.958200000000001</v>
      </c>
      <c r="J33" s="162"/>
      <c r="K33" s="161">
        <v>22.8597</v>
      </c>
      <c r="L33" s="161">
        <v>10.185700000000001</v>
      </c>
      <c r="M33" s="161">
        <v>11.4192</v>
      </c>
      <c r="N33" s="161">
        <v>-13.32</v>
      </c>
      <c r="O33" s="161">
        <v>-28.6</v>
      </c>
      <c r="P33" s="161">
        <v>6.6</v>
      </c>
      <c r="Q33" s="161">
        <v>4.968</v>
      </c>
      <c r="R33" s="161">
        <v>-19.8</v>
      </c>
      <c r="S33" s="161">
        <v>2.1387</v>
      </c>
      <c r="T33" s="161">
        <v>4.3310000000000004</v>
      </c>
      <c r="U33" s="161">
        <v>5.4226000000000001</v>
      </c>
      <c r="V33" s="161">
        <v>5.2794999999999996</v>
      </c>
      <c r="W33" s="161">
        <v>9.5022000000000002</v>
      </c>
      <c r="X33" s="161">
        <v>4.1483999999999996</v>
      </c>
      <c r="Y33" s="161">
        <v>0.1406</v>
      </c>
      <c r="Z33" s="161">
        <v>1.1676</v>
      </c>
      <c r="AA33" s="162"/>
      <c r="AB33" s="161">
        <v>-0.82740000000000002</v>
      </c>
      <c r="AC33" s="162"/>
      <c r="AD33" s="162"/>
      <c r="AE33" s="161">
        <v>2.9950000000000001</v>
      </c>
      <c r="AF33" s="161">
        <v>-6.66</v>
      </c>
      <c r="AG33" s="161">
        <v>-2.2000000000000002</v>
      </c>
      <c r="AH33" s="162"/>
      <c r="AI33" s="162"/>
      <c r="AJ33" s="162"/>
      <c r="AK33" s="162"/>
      <c r="AL33" s="162"/>
      <c r="AM33" s="162"/>
      <c r="AN33" s="162"/>
      <c r="AO33" s="161">
        <v>4.9337</v>
      </c>
      <c r="AP33" s="161">
        <v>4.0640999999999998</v>
      </c>
      <c r="AQ33" s="161">
        <v>17.723400000000002</v>
      </c>
      <c r="AR33" s="161">
        <v>20.9512</v>
      </c>
      <c r="AS33" s="161">
        <v>-16.141300000000001</v>
      </c>
      <c r="AT33" s="161">
        <v>-11.5205</v>
      </c>
      <c r="AU33" s="161">
        <v>-10.9331</v>
      </c>
      <c r="AV33" s="161">
        <v>-0.1235</v>
      </c>
      <c r="AW33" s="161">
        <v>0.43230000000000002</v>
      </c>
      <c r="AX33" s="161">
        <v>-21.433499999999999</v>
      </c>
      <c r="AY33" s="161">
        <v>-18.4864</v>
      </c>
      <c r="AZ33" s="161">
        <v>1.196</v>
      </c>
      <c r="BA33" s="161">
        <v>6.0411000000000001</v>
      </c>
      <c r="BB33" s="161">
        <v>140.16759999999999</v>
      </c>
      <c r="BC33" s="161">
        <v>11.279</v>
      </c>
      <c r="BD33" s="161">
        <v>-7</v>
      </c>
      <c r="BE33" s="161">
        <v>-7.2</v>
      </c>
      <c r="BF33" s="161">
        <v>-24.431100000000001</v>
      </c>
      <c r="BG33" s="161">
        <v>-24.296800000000001</v>
      </c>
      <c r="BH33" s="161">
        <v>-3.3875000000000002</v>
      </c>
      <c r="BI33" s="162"/>
      <c r="BJ33" s="161">
        <v>19.858000000000001</v>
      </c>
      <c r="BK33" s="161">
        <v>6.3227000000000002</v>
      </c>
      <c r="BL33" s="161">
        <v>2.4434</v>
      </c>
      <c r="BM33" s="161">
        <v>1.8431999999999999</v>
      </c>
      <c r="BN33" s="161">
        <v>-96.499499999999998</v>
      </c>
      <c r="BO33" s="161">
        <v>78.981899999999996</v>
      </c>
      <c r="BP33" s="161">
        <v>78.340999999999994</v>
      </c>
      <c r="BQ33" s="161">
        <v>29.884499999999999</v>
      </c>
      <c r="BR33" s="161">
        <v>-47.673299999999998</v>
      </c>
      <c r="BS33" s="162"/>
      <c r="BT33" s="162"/>
      <c r="BU33" s="162"/>
      <c r="BV33" s="161">
        <v>29.399799999999999</v>
      </c>
      <c r="BW33" s="161">
        <v>9.99</v>
      </c>
      <c r="BX33" s="162"/>
      <c r="BY33" s="161">
        <v>-3.99</v>
      </c>
      <c r="BZ33" s="161">
        <v>-3.98</v>
      </c>
      <c r="CA33" s="161">
        <v>-24.911799999999999</v>
      </c>
      <c r="CB33" s="161">
        <v>-25.447700000000001</v>
      </c>
      <c r="CC33" s="161">
        <v>37.35</v>
      </c>
      <c r="CD33" s="161">
        <v>36.8508</v>
      </c>
      <c r="CE33" s="161">
        <v>-3.0747</v>
      </c>
      <c r="CF33" s="161">
        <v>24.781700000000001</v>
      </c>
      <c r="CG33" s="161">
        <v>24.8385</v>
      </c>
      <c r="CH33" s="161">
        <v>20.017800000000001</v>
      </c>
      <c r="CI33" s="162"/>
      <c r="CJ33" s="162"/>
      <c r="CK33" s="162"/>
      <c r="CL33" s="161">
        <v>26.6</v>
      </c>
      <c r="CM33" s="161">
        <v>22.6</v>
      </c>
      <c r="CN33" s="161">
        <v>-3.17</v>
      </c>
      <c r="CO33" s="161">
        <v>46.299500000000002</v>
      </c>
      <c r="CP33" s="161">
        <v>45.792099999999998</v>
      </c>
      <c r="CQ33" s="161">
        <v>43.407699999999998</v>
      </c>
      <c r="CR33" s="161">
        <v>89.443799999999996</v>
      </c>
      <c r="CS33" s="161">
        <v>89.660600000000002</v>
      </c>
      <c r="CT33" s="161">
        <v>-29.212</v>
      </c>
      <c r="CU33" s="161">
        <v>-75.442700000000002</v>
      </c>
      <c r="CV33" s="161">
        <v>-25.561499999999999</v>
      </c>
      <c r="CW33" s="161">
        <v>2.9422000000000001</v>
      </c>
      <c r="CX33" s="161">
        <v>29.41</v>
      </c>
      <c r="CY33" s="161">
        <v>11.69</v>
      </c>
      <c r="CZ33" s="161">
        <v>9.8485999999999994</v>
      </c>
      <c r="DA33" s="161">
        <v>9.7687000000000008</v>
      </c>
      <c r="DB33" s="161">
        <v>-9.07</v>
      </c>
      <c r="DC33" s="162"/>
      <c r="DD33" s="162"/>
      <c r="DE33" s="162"/>
      <c r="DF33" s="161">
        <v>10.270300000000001</v>
      </c>
      <c r="DG33" s="162"/>
      <c r="DH33" s="161">
        <v>-4.6532999999999998</v>
      </c>
      <c r="DI33" s="161">
        <v>-6.6</v>
      </c>
      <c r="DJ33" s="161">
        <v>-5.4</v>
      </c>
      <c r="DK33" s="161">
        <v>-3.4033000000000002</v>
      </c>
      <c r="DL33" s="161">
        <v>6.5510999999999999</v>
      </c>
      <c r="DM33" s="161">
        <v>13.0953</v>
      </c>
      <c r="DN33" s="161">
        <v>15.9628</v>
      </c>
      <c r="DO33" s="161">
        <v>7.01</v>
      </c>
      <c r="DP33" s="162"/>
      <c r="DQ33" s="162"/>
      <c r="DR33" s="161">
        <v>-9.0655000000000001</v>
      </c>
      <c r="DS33" s="161">
        <v>-3.13</v>
      </c>
      <c r="DT33" s="161">
        <v>-3.18</v>
      </c>
      <c r="DU33" s="161">
        <v>8.26</v>
      </c>
      <c r="DV33" s="161">
        <v>30.95</v>
      </c>
      <c r="DW33" s="161">
        <v>-5.6909000000000001</v>
      </c>
      <c r="DX33" s="161">
        <v>-2.5636000000000001</v>
      </c>
      <c r="DY33" s="161">
        <v>-37.069600000000001</v>
      </c>
      <c r="DZ33" s="161">
        <v>-36.299999999999997</v>
      </c>
      <c r="EA33" s="161">
        <v>51.273800000000001</v>
      </c>
      <c r="EB33" s="161">
        <v>19.977799999999998</v>
      </c>
      <c r="EC33" s="161">
        <v>6.5242000000000004</v>
      </c>
      <c r="ED33" s="161">
        <v>7.0340999999999996</v>
      </c>
      <c r="EE33" s="161">
        <v>-13.1295</v>
      </c>
      <c r="EF33" s="161">
        <v>-22.550799999999999</v>
      </c>
      <c r="EG33" s="161">
        <v>-18.954999999999998</v>
      </c>
      <c r="EH33" s="161">
        <v>-85.711699999999993</v>
      </c>
      <c r="EI33" s="161">
        <v>-46.9435</v>
      </c>
      <c r="EJ33" s="162"/>
      <c r="EK33" s="161">
        <v>-11.8246</v>
      </c>
      <c r="EL33" s="161">
        <v>-10.8756</v>
      </c>
      <c r="EM33" s="161">
        <v>22.188600000000001</v>
      </c>
      <c r="EN33" s="161">
        <v>1.7432000000000001</v>
      </c>
      <c r="EO33" s="162"/>
      <c r="EP33" s="161">
        <v>-11.268000000000001</v>
      </c>
      <c r="EQ33" s="161">
        <v>-27.032699999999998</v>
      </c>
      <c r="ER33" s="161">
        <v>-26.703499999999998</v>
      </c>
      <c r="ES33" s="161">
        <v>7.0307000000000004</v>
      </c>
      <c r="ET33" s="162"/>
      <c r="EU33" s="161">
        <v>-5.94</v>
      </c>
      <c r="EV33" s="161">
        <v>0.1</v>
      </c>
      <c r="EW33" s="161">
        <v>5.1795</v>
      </c>
      <c r="EX33" s="161">
        <v>2.3805000000000001</v>
      </c>
      <c r="EY33" s="161">
        <v>-9.1785999999999994</v>
      </c>
      <c r="EZ33" s="161">
        <v>-9.4954000000000001</v>
      </c>
      <c r="FA33" s="161">
        <v>5.3296999999999999</v>
      </c>
      <c r="FB33" s="161">
        <v>5.8494999999999999</v>
      </c>
      <c r="FC33" s="161">
        <v>-20.630500000000001</v>
      </c>
      <c r="FD33" s="161">
        <v>5.3695000000000004</v>
      </c>
      <c r="FE33" s="162"/>
      <c r="FF33" s="161">
        <v>4.9882</v>
      </c>
      <c r="FG33" s="161">
        <v>3.8736999999999999</v>
      </c>
      <c r="FH33" s="161">
        <v>5.1529999999999996</v>
      </c>
      <c r="FI33" s="161">
        <v>2.8923000000000001</v>
      </c>
      <c r="FJ33" s="161">
        <v>12.056900000000001</v>
      </c>
      <c r="FK33" s="161">
        <v>12.559200000000001</v>
      </c>
      <c r="FL33" s="161">
        <v>-28.635000000000002</v>
      </c>
      <c r="FM33" s="161">
        <v>20.689299999999999</v>
      </c>
      <c r="FN33" s="161">
        <v>20.248899999999999</v>
      </c>
      <c r="FO33" s="161">
        <v>-15.074299999999999</v>
      </c>
      <c r="FP33" s="161">
        <v>0</v>
      </c>
      <c r="FQ33" s="161">
        <v>27.096399999999999</v>
      </c>
      <c r="FR33" s="161">
        <v>-16.170000000000002</v>
      </c>
      <c r="FS33" s="161">
        <v>-0.79610000000000003</v>
      </c>
      <c r="FT33" s="161">
        <v>0.22</v>
      </c>
      <c r="FU33" s="161">
        <v>0.45</v>
      </c>
      <c r="FV33" s="161">
        <v>-1.17</v>
      </c>
      <c r="FW33" s="161">
        <v>-27.497699999999998</v>
      </c>
      <c r="FX33" s="162"/>
      <c r="FY33" s="161">
        <v>2.133</v>
      </c>
      <c r="FZ33" s="161">
        <v>0.627</v>
      </c>
      <c r="GA33" s="162"/>
      <c r="GB33" s="162"/>
      <c r="GC33" s="161">
        <v>2.3376000000000001</v>
      </c>
      <c r="GD33" s="161">
        <v>11.257199999999999</v>
      </c>
      <c r="GE33" s="161">
        <v>-4.6500000000000004</v>
      </c>
      <c r="GF33" s="161">
        <v>27.202400000000001</v>
      </c>
      <c r="GG33" s="162"/>
      <c r="GH33" s="161">
        <v>33.037399999999998</v>
      </c>
      <c r="GI33" s="161">
        <v>-12.1008</v>
      </c>
      <c r="GJ33" s="161">
        <v>-12.9663</v>
      </c>
      <c r="GK33" s="161">
        <v>2.9706000000000001</v>
      </c>
      <c r="GL33" s="162"/>
      <c r="GM33" s="162"/>
      <c r="GN33" s="161">
        <v>-13.537100000000001</v>
      </c>
      <c r="GO33" s="161">
        <v>-21.3398</v>
      </c>
      <c r="GP33" s="161">
        <v>1.0742</v>
      </c>
      <c r="GQ33" s="161">
        <v>-26.108899999999998</v>
      </c>
      <c r="GR33" s="161">
        <v>9.1654999999999998</v>
      </c>
      <c r="GS33" s="161">
        <v>9.2552000000000003</v>
      </c>
      <c r="GT33" s="161">
        <v>134.23759999999999</v>
      </c>
      <c r="GU33" s="161">
        <v>-1.7286999999999999</v>
      </c>
      <c r="GV33" s="161">
        <v>-6.1887999999999996</v>
      </c>
      <c r="GW33" s="161">
        <v>-12.7979</v>
      </c>
      <c r="GX33" s="161">
        <v>1.8895999999999999</v>
      </c>
      <c r="GY33" s="161">
        <v>8.0952999999999999</v>
      </c>
      <c r="GZ33" s="161">
        <v>8.2683</v>
      </c>
      <c r="HA33" s="161">
        <v>1</v>
      </c>
      <c r="HB33" s="161">
        <v>17.047499999999999</v>
      </c>
      <c r="HC33" s="161">
        <v>18.433900000000001</v>
      </c>
      <c r="HD33" s="161">
        <v>12.15</v>
      </c>
      <c r="HE33" s="161">
        <v>-18.3902</v>
      </c>
      <c r="HF33" s="161">
        <v>-22.626200000000001</v>
      </c>
      <c r="HG33" s="161">
        <v>37.910699999999999</v>
      </c>
      <c r="HH33" s="161">
        <v>115.2176</v>
      </c>
      <c r="HI33" s="161">
        <v>-4.5862999999999996</v>
      </c>
      <c r="HJ33" s="161">
        <v>-3.9579</v>
      </c>
      <c r="HK33" s="161">
        <v>-8.1441999999999997</v>
      </c>
      <c r="HL33" s="162"/>
      <c r="HM33" s="161">
        <v>0</v>
      </c>
      <c r="HN33" s="161">
        <v>-11.305</v>
      </c>
      <c r="HO33" s="161">
        <v>23.447900000000001</v>
      </c>
      <c r="HP33" s="162"/>
      <c r="HQ33" s="161">
        <v>-9.0953999999999997</v>
      </c>
      <c r="HR33" s="161">
        <v>-8.5680999999999994</v>
      </c>
      <c r="HS33" s="161">
        <v>-9.2355999999999998</v>
      </c>
      <c r="HT33" s="161">
        <v>-28.959700000000002</v>
      </c>
      <c r="HU33" s="161">
        <v>32.6</v>
      </c>
      <c r="HV33" s="161">
        <v>32.200000000000003</v>
      </c>
      <c r="HW33" s="161">
        <v>-21.6</v>
      </c>
      <c r="HX33" s="161">
        <v>-21.7</v>
      </c>
      <c r="HY33" s="161">
        <v>1.583</v>
      </c>
      <c r="HZ33" s="161">
        <v>11.68</v>
      </c>
      <c r="IA33" s="161">
        <v>64.521199999999993</v>
      </c>
      <c r="IB33" s="161">
        <v>22.7561</v>
      </c>
      <c r="IC33" s="161">
        <v>22.6738</v>
      </c>
      <c r="ID33" s="161">
        <v>-15.3</v>
      </c>
      <c r="IE33" s="161">
        <v>-33.299999999999997</v>
      </c>
      <c r="IF33" s="161">
        <v>-7.6</v>
      </c>
      <c r="IG33" s="161">
        <v>-8.1</v>
      </c>
      <c r="IH33" s="162"/>
      <c r="II33" s="161">
        <v>-17.796099999999999</v>
      </c>
      <c r="IJ33" s="161">
        <v>-199.84450000000001</v>
      </c>
      <c r="IK33" s="161">
        <v>-8.2463999999999995</v>
      </c>
      <c r="IL33" s="161">
        <v>-75.955600000000004</v>
      </c>
      <c r="IM33" s="161">
        <v>-78.591200000000001</v>
      </c>
      <c r="IN33" s="161">
        <v>-19.904900000000001</v>
      </c>
      <c r="IO33" s="161">
        <v>144.39760000000001</v>
      </c>
      <c r="IP33" s="161">
        <v>22.326699999999999</v>
      </c>
      <c r="IQ33" s="161">
        <v>181.44749999999999</v>
      </c>
      <c r="IR33" s="161">
        <v>45.066099999999999</v>
      </c>
      <c r="IS33" s="161">
        <v>67.636200000000002</v>
      </c>
      <c r="IT33" s="161">
        <v>24.122800000000002</v>
      </c>
      <c r="IU33" s="161">
        <v>21.692799999999998</v>
      </c>
      <c r="IV33" s="161">
        <v>-64.914199999999994</v>
      </c>
      <c r="IW33" s="161">
        <v>-68.892600000000002</v>
      </c>
      <c r="IX33" s="161">
        <v>-172.8699</v>
      </c>
      <c r="IY33" s="161">
        <v>-87.534300000000002</v>
      </c>
      <c r="IZ33" s="161">
        <v>90.365700000000004</v>
      </c>
      <c r="JA33" s="161">
        <v>-0.18679999999999999</v>
      </c>
      <c r="JB33" s="162"/>
      <c r="JC33" s="161">
        <v>-4.08</v>
      </c>
      <c r="JD33" s="161">
        <v>0.224</v>
      </c>
      <c r="JE33" s="161">
        <v>0.224</v>
      </c>
      <c r="JF33" s="161">
        <v>0.16</v>
      </c>
      <c r="JG33" s="162"/>
      <c r="JH33" s="161">
        <v>-1.5336000000000001</v>
      </c>
      <c r="JI33" s="161">
        <v>3.2000000000000001E-2</v>
      </c>
      <c r="JJ33" s="161">
        <v>8.3238000000000003</v>
      </c>
      <c r="JK33" s="161">
        <v>-7.7622999999999998</v>
      </c>
      <c r="JL33" s="161">
        <v>-7.3</v>
      </c>
      <c r="JM33" s="161">
        <v>-2.0049999999999999</v>
      </c>
      <c r="JN33" s="161">
        <v>-1.2350000000000001</v>
      </c>
      <c r="JO33" s="162"/>
      <c r="JP33" s="162"/>
      <c r="JQ33" s="161">
        <v>3.6880999999999999</v>
      </c>
      <c r="JR33" s="161">
        <v>4.3083</v>
      </c>
      <c r="JS33" s="161">
        <v>2.8797999999999999</v>
      </c>
      <c r="JT33" s="162"/>
      <c r="JU33" s="161">
        <v>23.3</v>
      </c>
      <c r="JV33" s="161">
        <v>1.6477999999999999</v>
      </c>
      <c r="JW33" s="161">
        <v>1.34</v>
      </c>
      <c r="JX33" s="162"/>
      <c r="JY33" s="161">
        <v>-11.5685</v>
      </c>
      <c r="JZ33" s="161">
        <v>-1.5886</v>
      </c>
      <c r="KA33" s="161">
        <v>-23.434899999999999</v>
      </c>
      <c r="KB33" s="161">
        <v>-11.2936</v>
      </c>
      <c r="KC33" s="161">
        <v>-5.5560999999999998</v>
      </c>
      <c r="KD33" s="161">
        <v>-22.424199999999999</v>
      </c>
      <c r="KE33" s="161">
        <v>-2.8778000000000001</v>
      </c>
      <c r="KF33" s="161">
        <v>-25.6</v>
      </c>
      <c r="KG33" s="161">
        <v>12.1</v>
      </c>
      <c r="KH33" s="161">
        <v>31.0243</v>
      </c>
      <c r="KI33" s="161">
        <v>-75.237200000000001</v>
      </c>
    </row>
    <row r="34" spans="1:295" ht="18" customHeight="1" x14ac:dyDescent="0.25">
      <c r="A34" s="159" t="s">
        <v>72</v>
      </c>
      <c r="B34" s="159" t="s">
        <v>780</v>
      </c>
      <c r="C34" s="163">
        <v>0</v>
      </c>
      <c r="D34" s="164">
        <v>4.1311</v>
      </c>
      <c r="E34" s="164">
        <v>-9.1295999999999999</v>
      </c>
      <c r="F34" s="164">
        <v>2.6613000000000002</v>
      </c>
      <c r="G34" s="164">
        <v>10.9329</v>
      </c>
      <c r="H34" s="165"/>
      <c r="I34" s="164">
        <v>17.1112</v>
      </c>
      <c r="J34" s="165"/>
      <c r="K34" s="164">
        <v>20.803599999999999</v>
      </c>
      <c r="L34" s="164">
        <v>8.8896999999999995</v>
      </c>
      <c r="M34" s="164">
        <v>10.3429</v>
      </c>
      <c r="N34" s="164">
        <v>-11.1</v>
      </c>
      <c r="O34" s="164">
        <v>-28.6</v>
      </c>
      <c r="P34" s="164">
        <v>6.6</v>
      </c>
      <c r="Q34" s="165"/>
      <c r="R34" s="165"/>
      <c r="S34" s="164">
        <v>2.7145000000000001</v>
      </c>
      <c r="T34" s="164">
        <v>4.9798999999999998</v>
      </c>
      <c r="U34" s="164">
        <v>5.1205999999999996</v>
      </c>
      <c r="V34" s="164">
        <v>4.9737</v>
      </c>
      <c r="W34" s="164">
        <v>8.9758999999999993</v>
      </c>
      <c r="X34" s="164">
        <v>4.2899000000000003</v>
      </c>
      <c r="Y34" s="164">
        <v>0.18540000000000001</v>
      </c>
      <c r="Z34" s="164">
        <v>1.1555</v>
      </c>
      <c r="AA34" s="165"/>
      <c r="AB34" s="164">
        <v>-0.77410000000000001</v>
      </c>
      <c r="AC34" s="165"/>
      <c r="AD34" s="165"/>
      <c r="AE34" s="164">
        <v>3.0880000000000001</v>
      </c>
      <c r="AF34" s="164">
        <v>-8.8800000000000008</v>
      </c>
      <c r="AG34" s="165"/>
      <c r="AH34" s="165"/>
      <c r="AI34" s="165"/>
      <c r="AJ34" s="165"/>
      <c r="AK34" s="165"/>
      <c r="AL34" s="165"/>
      <c r="AM34" s="165"/>
      <c r="AN34" s="165"/>
      <c r="AO34" s="164">
        <v>3.3452000000000002</v>
      </c>
      <c r="AP34" s="164">
        <v>4.1406999999999998</v>
      </c>
      <c r="AQ34" s="164">
        <v>14.601100000000001</v>
      </c>
      <c r="AR34" s="164">
        <v>19.354800000000001</v>
      </c>
      <c r="AS34" s="164">
        <v>-17.212700000000002</v>
      </c>
      <c r="AT34" s="164">
        <v>-12.0563</v>
      </c>
      <c r="AU34" s="164">
        <v>-11.622199999999999</v>
      </c>
      <c r="AV34" s="164">
        <v>24.347000000000001</v>
      </c>
      <c r="AW34" s="164">
        <v>26.635400000000001</v>
      </c>
      <c r="AX34" s="164">
        <v>-21.165500000000002</v>
      </c>
      <c r="AY34" s="164">
        <v>-21.433499999999999</v>
      </c>
      <c r="AZ34" s="164">
        <v>4.3522999999999996</v>
      </c>
      <c r="BA34" s="164">
        <v>12.893700000000001</v>
      </c>
      <c r="BB34" s="164">
        <v>127.2055</v>
      </c>
      <c r="BC34" s="164">
        <v>11.0783</v>
      </c>
      <c r="BD34" s="164">
        <v>-6.7</v>
      </c>
      <c r="BE34" s="164">
        <v>-6.9</v>
      </c>
      <c r="BF34" s="164">
        <v>-21.610499999999998</v>
      </c>
      <c r="BG34" s="164">
        <v>-21.735199999999999</v>
      </c>
      <c r="BH34" s="164">
        <v>-3.1457999999999999</v>
      </c>
      <c r="BI34" s="165"/>
      <c r="BJ34" s="164">
        <v>19.0901</v>
      </c>
      <c r="BK34" s="164">
        <v>5.7510000000000003</v>
      </c>
      <c r="BL34" s="164">
        <v>2.4859</v>
      </c>
      <c r="BM34" s="164">
        <v>1.8273999999999999</v>
      </c>
      <c r="BN34" s="164">
        <v>-91.860699999999994</v>
      </c>
      <c r="BO34" s="164">
        <v>76.265699999999995</v>
      </c>
      <c r="BP34" s="164">
        <v>76.357299999999995</v>
      </c>
      <c r="BQ34" s="164">
        <v>30.707699999999999</v>
      </c>
      <c r="BR34" s="164">
        <v>-41.247199999999999</v>
      </c>
      <c r="BS34" s="165"/>
      <c r="BT34" s="165"/>
      <c r="BU34" s="165"/>
      <c r="BV34" s="164">
        <v>20.7575</v>
      </c>
      <c r="BW34" s="164">
        <v>4.41</v>
      </c>
      <c r="BX34" s="164">
        <v>8.8699999999999992</v>
      </c>
      <c r="BY34" s="164">
        <v>-3.36</v>
      </c>
      <c r="BZ34" s="164">
        <v>-3.3</v>
      </c>
      <c r="CA34" s="164">
        <v>-25.1797</v>
      </c>
      <c r="CB34" s="164">
        <v>-25.313700000000001</v>
      </c>
      <c r="CC34" s="164">
        <v>36.962800000000001</v>
      </c>
      <c r="CD34" s="164">
        <v>36.117800000000003</v>
      </c>
      <c r="CE34" s="164">
        <v>-2.351</v>
      </c>
      <c r="CF34" s="164">
        <v>24.639399999999998</v>
      </c>
      <c r="CG34" s="164">
        <v>24.513999999999999</v>
      </c>
      <c r="CH34" s="164">
        <v>17.866700000000002</v>
      </c>
      <c r="CI34" s="165"/>
      <c r="CJ34" s="165"/>
      <c r="CK34" s="165"/>
      <c r="CL34" s="164">
        <v>27.6</v>
      </c>
      <c r="CM34" s="164">
        <v>22.9</v>
      </c>
      <c r="CN34" s="164">
        <v>-3</v>
      </c>
      <c r="CO34" s="164">
        <v>44.282200000000003</v>
      </c>
      <c r="CP34" s="164">
        <v>44.761699999999998</v>
      </c>
      <c r="CQ34" s="164">
        <v>42.161499999999997</v>
      </c>
      <c r="CR34" s="164">
        <v>92.595399999999998</v>
      </c>
      <c r="CS34" s="164">
        <v>93.012699999999995</v>
      </c>
      <c r="CT34" s="164">
        <v>-28.261199999999999</v>
      </c>
      <c r="CU34" s="164">
        <v>-74.951599999999999</v>
      </c>
      <c r="CV34" s="164">
        <v>-25.3444</v>
      </c>
      <c r="CW34" s="164">
        <v>2.9470000000000001</v>
      </c>
      <c r="CX34" s="164">
        <v>28.46</v>
      </c>
      <c r="CY34" s="164">
        <v>11.1</v>
      </c>
      <c r="CZ34" s="164">
        <v>9.5360999999999994</v>
      </c>
      <c r="DA34" s="164">
        <v>9.6709999999999994</v>
      </c>
      <c r="DB34" s="164">
        <v>-8.56</v>
      </c>
      <c r="DC34" s="165"/>
      <c r="DD34" s="165"/>
      <c r="DE34" s="165"/>
      <c r="DF34" s="164">
        <v>9.0449999999999999</v>
      </c>
      <c r="DG34" s="165"/>
      <c r="DH34" s="164">
        <v>-4.2656000000000001</v>
      </c>
      <c r="DI34" s="164">
        <v>-3.9</v>
      </c>
      <c r="DJ34" s="164">
        <v>-5.6</v>
      </c>
      <c r="DK34" s="164">
        <v>-3.4399000000000002</v>
      </c>
      <c r="DL34" s="164">
        <v>6.5510999999999999</v>
      </c>
      <c r="DM34" s="164">
        <v>12.7798</v>
      </c>
      <c r="DN34" s="164">
        <v>16.3339</v>
      </c>
      <c r="DO34" s="164">
        <v>7.22</v>
      </c>
      <c r="DP34" s="165"/>
      <c r="DQ34" s="165"/>
      <c r="DR34" s="164">
        <v>-9.5854999999999997</v>
      </c>
      <c r="DS34" s="164">
        <v>-3.16</v>
      </c>
      <c r="DT34" s="164">
        <v>-3.21</v>
      </c>
      <c r="DU34" s="164">
        <v>8.16</v>
      </c>
      <c r="DV34" s="164">
        <v>29.47</v>
      </c>
      <c r="DW34" s="164">
        <v>-6.1818</v>
      </c>
      <c r="DX34" s="164">
        <v>-3.3635999999999999</v>
      </c>
      <c r="DY34" s="164">
        <v>-35.842399999999998</v>
      </c>
      <c r="DZ34" s="164">
        <v>-35.909100000000002</v>
      </c>
      <c r="EA34" s="164">
        <v>47.643599999999999</v>
      </c>
      <c r="EB34" s="164">
        <v>18.067799999999998</v>
      </c>
      <c r="EC34" s="164">
        <v>5.1246</v>
      </c>
      <c r="ED34" s="164">
        <v>5.7720000000000002</v>
      </c>
      <c r="EE34" s="164">
        <v>-13.929399999999999</v>
      </c>
      <c r="EF34" s="164">
        <v>-23.279</v>
      </c>
      <c r="EG34" s="164">
        <v>-18.187000000000001</v>
      </c>
      <c r="EH34" s="164">
        <v>-91.319699999999997</v>
      </c>
      <c r="EI34" s="164">
        <v>-41.272500000000001</v>
      </c>
      <c r="EJ34" s="165"/>
      <c r="EK34" s="164">
        <v>-11.6229</v>
      </c>
      <c r="EL34" s="164">
        <v>-10.6226</v>
      </c>
      <c r="EM34" s="164">
        <v>19.486000000000001</v>
      </c>
      <c r="EN34" s="164">
        <v>1.4970000000000001</v>
      </c>
      <c r="EO34" s="165"/>
      <c r="EP34" s="164">
        <v>-7.1719999999999997</v>
      </c>
      <c r="EQ34" s="164">
        <v>-27.096499999999999</v>
      </c>
      <c r="ER34" s="164">
        <v>-26.864100000000001</v>
      </c>
      <c r="ES34" s="164">
        <v>6.5681000000000003</v>
      </c>
      <c r="ET34" s="165"/>
      <c r="EU34" s="164">
        <v>-9.01</v>
      </c>
      <c r="EV34" s="164">
        <v>0.1</v>
      </c>
      <c r="EW34" s="164">
        <v>5.0971000000000002</v>
      </c>
      <c r="EX34" s="164">
        <v>2.1036000000000001</v>
      </c>
      <c r="EY34" s="164">
        <v>-9.3463999999999992</v>
      </c>
      <c r="EZ34" s="164">
        <v>-9.5724</v>
      </c>
      <c r="FA34" s="164">
        <v>5.0896999999999997</v>
      </c>
      <c r="FB34" s="164">
        <v>7.0658000000000003</v>
      </c>
      <c r="FC34" s="164">
        <v>-18.2896</v>
      </c>
      <c r="FD34" s="164">
        <v>5.6638000000000002</v>
      </c>
      <c r="FE34" s="165"/>
      <c r="FF34" s="164">
        <v>5.4866999999999999</v>
      </c>
      <c r="FG34" s="164">
        <v>4.7968000000000002</v>
      </c>
      <c r="FH34" s="164">
        <v>3.8641999999999999</v>
      </c>
      <c r="FI34" s="164">
        <v>2.9403999999999999</v>
      </c>
      <c r="FJ34" s="164">
        <v>12.726699999999999</v>
      </c>
      <c r="FK34" s="164">
        <v>11.554500000000001</v>
      </c>
      <c r="FL34" s="164">
        <v>-28.802499999999998</v>
      </c>
      <c r="FM34" s="164">
        <v>19.8842</v>
      </c>
      <c r="FN34" s="164">
        <v>19.984100000000002</v>
      </c>
      <c r="FO34" s="164">
        <v>-12.021699999999999</v>
      </c>
      <c r="FP34" s="165"/>
      <c r="FQ34" s="164">
        <v>28.912800000000001</v>
      </c>
      <c r="FR34" s="164">
        <v>-17.68</v>
      </c>
      <c r="FS34" s="164">
        <v>-0.68989999999999996</v>
      </c>
      <c r="FT34" s="164">
        <v>0.19159999999999999</v>
      </c>
      <c r="FU34" s="164">
        <v>0</v>
      </c>
      <c r="FV34" s="164">
        <v>-1.4</v>
      </c>
      <c r="FW34" s="164">
        <v>-29.4407</v>
      </c>
      <c r="FX34" s="165"/>
      <c r="FY34" s="164">
        <v>1.847</v>
      </c>
      <c r="FZ34" s="164">
        <v>0.746</v>
      </c>
      <c r="GA34" s="165"/>
      <c r="GB34" s="165"/>
      <c r="GC34" s="164">
        <v>-1.6674</v>
      </c>
      <c r="GD34" s="164">
        <v>8.4835999999999991</v>
      </c>
      <c r="GE34" s="164">
        <v>-4.3499999999999996</v>
      </c>
      <c r="GF34" s="164">
        <v>26.865100000000002</v>
      </c>
      <c r="GG34" s="165"/>
      <c r="GH34" s="164">
        <v>32.110799999999998</v>
      </c>
      <c r="GI34" s="164">
        <v>-11.4297</v>
      </c>
      <c r="GJ34" s="164">
        <v>-12.0382</v>
      </c>
      <c r="GK34" s="164">
        <v>2.8382000000000001</v>
      </c>
      <c r="GL34" s="165"/>
      <c r="GM34" s="165"/>
      <c r="GN34" s="165"/>
      <c r="GO34" s="164">
        <v>-19.831700000000001</v>
      </c>
      <c r="GP34" s="164">
        <v>1.4178999999999999</v>
      </c>
      <c r="GQ34" s="164">
        <v>-25.431899999999999</v>
      </c>
      <c r="GR34" s="164">
        <v>10.678100000000001</v>
      </c>
      <c r="GS34" s="164">
        <v>9.3903999999999996</v>
      </c>
      <c r="GT34" s="164">
        <v>134.3109</v>
      </c>
      <c r="GU34" s="164">
        <v>-1.6734</v>
      </c>
      <c r="GV34" s="164">
        <v>-6.6142000000000003</v>
      </c>
      <c r="GW34" s="164">
        <v>-12.351000000000001</v>
      </c>
      <c r="GX34" s="164">
        <v>1.7644</v>
      </c>
      <c r="GY34" s="164">
        <v>7.6704999999999997</v>
      </c>
      <c r="GZ34" s="164">
        <v>7.9035000000000002</v>
      </c>
      <c r="HA34" s="165"/>
      <c r="HB34" s="164">
        <v>16.057200000000002</v>
      </c>
      <c r="HC34" s="164">
        <v>17.853999999999999</v>
      </c>
      <c r="HD34" s="164">
        <v>8.3800000000000008</v>
      </c>
      <c r="HE34" s="164">
        <v>-15.245200000000001</v>
      </c>
      <c r="HF34" s="164">
        <v>-23.172599999999999</v>
      </c>
      <c r="HG34" s="164">
        <v>33.371200000000002</v>
      </c>
      <c r="HH34" s="164">
        <v>117.2518</v>
      </c>
      <c r="HI34" s="164">
        <v>-6.0730000000000004</v>
      </c>
      <c r="HJ34" s="164">
        <v>-5.4837999999999996</v>
      </c>
      <c r="HK34" s="164">
        <v>-7.968</v>
      </c>
      <c r="HL34" s="165"/>
      <c r="HM34" s="164">
        <v>-11.4674</v>
      </c>
      <c r="HN34" s="164">
        <v>-11.8329</v>
      </c>
      <c r="HO34" s="165"/>
      <c r="HP34" s="164">
        <v>23.387499999999999</v>
      </c>
      <c r="HQ34" s="164">
        <v>-9.6118000000000006</v>
      </c>
      <c r="HR34" s="164">
        <v>-9.4250000000000007</v>
      </c>
      <c r="HS34" s="164">
        <v>-9.2616999999999994</v>
      </c>
      <c r="HT34" s="164">
        <v>-28.449100000000001</v>
      </c>
      <c r="HU34" s="164">
        <v>33.83</v>
      </c>
      <c r="HV34" s="164">
        <v>33.770000000000003</v>
      </c>
      <c r="HW34" s="164">
        <v>-23.9</v>
      </c>
      <c r="HX34" s="164">
        <v>-24.3</v>
      </c>
      <c r="HY34" s="164">
        <v>1.7057</v>
      </c>
      <c r="HZ34" s="164">
        <v>10.96</v>
      </c>
      <c r="IA34" s="164">
        <v>73.183999999999997</v>
      </c>
      <c r="IB34" s="164">
        <v>20.323399999999999</v>
      </c>
      <c r="IC34" s="164">
        <v>20.242799999999999</v>
      </c>
      <c r="ID34" s="164">
        <v>-15.3</v>
      </c>
      <c r="IE34" s="164">
        <v>-34.1</v>
      </c>
      <c r="IF34" s="164">
        <v>-7.1</v>
      </c>
      <c r="IG34" s="164">
        <v>-7.7</v>
      </c>
      <c r="IH34" s="165"/>
      <c r="II34" s="165"/>
      <c r="IJ34" s="164">
        <v>-202.79740000000001</v>
      </c>
      <c r="IK34" s="164">
        <v>-6.0076999999999998</v>
      </c>
      <c r="IL34" s="164">
        <v>-76.770600000000002</v>
      </c>
      <c r="IM34" s="164">
        <v>-78.821799999999996</v>
      </c>
      <c r="IN34" s="164">
        <v>-20.630600000000001</v>
      </c>
      <c r="IO34" s="164">
        <v>140.7337</v>
      </c>
      <c r="IP34" s="164">
        <v>29.3582</v>
      </c>
      <c r="IQ34" s="164">
        <v>185.11680000000001</v>
      </c>
      <c r="IR34" s="164">
        <v>48.392899999999997</v>
      </c>
      <c r="IS34" s="164">
        <v>66.089799999999997</v>
      </c>
      <c r="IT34" s="164">
        <v>23.0566</v>
      </c>
      <c r="IU34" s="164">
        <v>18.604700000000001</v>
      </c>
      <c r="IV34" s="164">
        <v>-67.366600000000005</v>
      </c>
      <c r="IW34" s="164">
        <v>-67.934700000000007</v>
      </c>
      <c r="IX34" s="164">
        <v>-170.8974</v>
      </c>
      <c r="IY34" s="164">
        <v>-88.710700000000003</v>
      </c>
      <c r="IZ34" s="164">
        <v>93.574299999999994</v>
      </c>
      <c r="JA34" s="164">
        <v>0.2112</v>
      </c>
      <c r="JB34" s="165"/>
      <c r="JC34" s="164">
        <v>-4.4000000000000004</v>
      </c>
      <c r="JD34" s="164">
        <v>0.154</v>
      </c>
      <c r="JE34" s="164">
        <v>0.159</v>
      </c>
      <c r="JF34" s="164">
        <v>0.32</v>
      </c>
      <c r="JG34" s="165"/>
      <c r="JH34" s="164">
        <v>-1.6984999999999999</v>
      </c>
      <c r="JI34" s="164">
        <v>5.9499999999999997E-2</v>
      </c>
      <c r="JJ34" s="164">
        <v>8.9097000000000008</v>
      </c>
      <c r="JK34" s="164">
        <v>-7.3807999999999998</v>
      </c>
      <c r="JL34" s="164">
        <v>-8.3000000000000007</v>
      </c>
      <c r="JM34" s="164">
        <v>-2.36</v>
      </c>
      <c r="JN34" s="164">
        <v>-3.1419999999999999</v>
      </c>
      <c r="JO34" s="165"/>
      <c r="JP34" s="165"/>
      <c r="JQ34" s="164">
        <v>3.8948999999999998</v>
      </c>
      <c r="JR34" s="164">
        <v>3.3329</v>
      </c>
      <c r="JS34" s="164">
        <v>3.2648999999999999</v>
      </c>
      <c r="JT34" s="165"/>
      <c r="JU34" s="164">
        <v>23.7</v>
      </c>
      <c r="JV34" s="164">
        <v>1.6939</v>
      </c>
      <c r="JW34" s="164">
        <v>1.26</v>
      </c>
      <c r="JX34" s="165"/>
      <c r="JY34" s="164">
        <v>-10.682399999999999</v>
      </c>
      <c r="JZ34" s="164">
        <v>-2.1848999999999998</v>
      </c>
      <c r="KA34" s="164">
        <v>-23.6892</v>
      </c>
      <c r="KB34" s="164">
        <v>-9.4339999999999993</v>
      </c>
      <c r="KC34" s="164">
        <v>-4.6147</v>
      </c>
      <c r="KD34" s="164">
        <v>-22.9879</v>
      </c>
      <c r="KE34" s="164">
        <v>-3.5295999999999998</v>
      </c>
      <c r="KF34" s="164">
        <v>-25.9</v>
      </c>
      <c r="KG34" s="164">
        <v>12.3</v>
      </c>
      <c r="KH34" s="164">
        <v>32.5732</v>
      </c>
      <c r="KI34" s="164">
        <v>-74.284499999999994</v>
      </c>
    </row>
    <row r="35" spans="1:295" ht="18" customHeight="1" x14ac:dyDescent="0.25">
      <c r="A35" s="159" t="s">
        <v>72</v>
      </c>
      <c r="B35" s="159" t="s">
        <v>781</v>
      </c>
      <c r="C35" s="163">
        <v>0</v>
      </c>
      <c r="D35" s="164">
        <v>4.0625999999999998</v>
      </c>
      <c r="E35" s="164">
        <v>-8.9452999999999996</v>
      </c>
      <c r="F35" s="164">
        <v>2.5224000000000002</v>
      </c>
      <c r="G35" s="164">
        <v>10.5494</v>
      </c>
      <c r="H35" s="165"/>
      <c r="I35" s="164">
        <v>16.6127</v>
      </c>
      <c r="J35" s="165"/>
      <c r="K35" s="164">
        <v>19.501000000000001</v>
      </c>
      <c r="L35" s="164">
        <v>8.3576999999999995</v>
      </c>
      <c r="M35" s="164">
        <v>9.7530000000000001</v>
      </c>
      <c r="N35" s="164">
        <v>-11.1</v>
      </c>
      <c r="O35" s="164">
        <v>-30.8</v>
      </c>
      <c r="P35" s="164">
        <v>6.6</v>
      </c>
      <c r="Q35" s="164">
        <v>4.968</v>
      </c>
      <c r="R35" s="164">
        <v>-19.8</v>
      </c>
      <c r="S35" s="164">
        <v>2.7559</v>
      </c>
      <c r="T35" s="164">
        <v>5.3041999999999998</v>
      </c>
      <c r="U35" s="164">
        <v>4.2576000000000001</v>
      </c>
      <c r="V35" s="164">
        <v>4.1756000000000002</v>
      </c>
      <c r="W35" s="164">
        <v>7.6044999999999998</v>
      </c>
      <c r="X35" s="164">
        <v>2.6524000000000001</v>
      </c>
      <c r="Y35" s="164">
        <v>0.17649999999999999</v>
      </c>
      <c r="Z35" s="164">
        <v>1.2285999999999999</v>
      </c>
      <c r="AA35" s="165"/>
      <c r="AB35" s="164">
        <v>-0.80810000000000004</v>
      </c>
      <c r="AC35" s="165"/>
      <c r="AD35" s="165"/>
      <c r="AE35" s="164">
        <v>2.9220000000000002</v>
      </c>
      <c r="AF35" s="164">
        <v>-11.1</v>
      </c>
      <c r="AG35" s="164">
        <v>2.2000000000000002</v>
      </c>
      <c r="AH35" s="165"/>
      <c r="AI35" s="165"/>
      <c r="AJ35" s="165"/>
      <c r="AK35" s="165"/>
      <c r="AL35" s="165"/>
      <c r="AM35" s="165"/>
      <c r="AN35" s="165"/>
      <c r="AO35" s="164">
        <v>3.5482</v>
      </c>
      <c r="AP35" s="164">
        <v>3.919</v>
      </c>
      <c r="AQ35" s="164">
        <v>16.8276</v>
      </c>
      <c r="AR35" s="164">
        <v>20.237200000000001</v>
      </c>
      <c r="AS35" s="164">
        <v>-15.077</v>
      </c>
      <c r="AT35" s="164">
        <v>-10.716699999999999</v>
      </c>
      <c r="AU35" s="164">
        <v>-10.363899999999999</v>
      </c>
      <c r="AV35" s="164">
        <v>1.3779999999999999</v>
      </c>
      <c r="AW35" s="164">
        <v>1.0530999999999999</v>
      </c>
      <c r="AX35" s="164">
        <v>-21.031600000000001</v>
      </c>
      <c r="AY35" s="164">
        <v>-19.156199999999998</v>
      </c>
      <c r="AZ35" s="164">
        <v>1.5905</v>
      </c>
      <c r="BA35" s="164">
        <v>8.0571000000000002</v>
      </c>
      <c r="BB35" s="164">
        <v>131.0609</v>
      </c>
      <c r="BC35" s="164">
        <v>11.5632</v>
      </c>
      <c r="BD35" s="164">
        <v>-6.8</v>
      </c>
      <c r="BE35" s="164">
        <v>-7.1</v>
      </c>
      <c r="BF35" s="164">
        <v>-24.640999999999998</v>
      </c>
      <c r="BG35" s="164">
        <v>-24.823799999999999</v>
      </c>
      <c r="BH35" s="164">
        <v>-3.222</v>
      </c>
      <c r="BI35" s="165"/>
      <c r="BJ35" s="164">
        <v>19.816099999999999</v>
      </c>
      <c r="BK35" s="164">
        <v>5.96</v>
      </c>
      <c r="BL35" s="164">
        <v>2.4253</v>
      </c>
      <c r="BM35" s="164">
        <v>1.6608000000000001</v>
      </c>
      <c r="BN35" s="164">
        <v>-101.38249999999999</v>
      </c>
      <c r="BO35" s="164">
        <v>77.425399999999996</v>
      </c>
      <c r="BP35" s="164">
        <v>76.570899999999995</v>
      </c>
      <c r="BQ35" s="164">
        <v>40.3157</v>
      </c>
      <c r="BR35" s="164">
        <v>-56.8155</v>
      </c>
      <c r="BS35" s="165"/>
      <c r="BT35" s="165"/>
      <c r="BU35" s="165"/>
      <c r="BV35" s="164">
        <v>20.817299999999999</v>
      </c>
      <c r="BW35" s="164">
        <v>4.17</v>
      </c>
      <c r="BX35" s="164">
        <v>9.24</v>
      </c>
      <c r="BY35" s="164">
        <v>-3.62</v>
      </c>
      <c r="BZ35" s="164">
        <v>-3.56</v>
      </c>
      <c r="CA35" s="164">
        <v>-24.777899999999999</v>
      </c>
      <c r="CB35" s="164">
        <v>-24.51</v>
      </c>
      <c r="CC35" s="164">
        <v>36.78</v>
      </c>
      <c r="CD35" s="164">
        <v>36.413200000000003</v>
      </c>
      <c r="CE35" s="164">
        <v>-0.85680000000000001</v>
      </c>
      <c r="CF35" s="164">
        <v>24.840499999999999</v>
      </c>
      <c r="CG35" s="164">
        <v>24.857700000000001</v>
      </c>
      <c r="CH35" s="164">
        <v>19.431000000000001</v>
      </c>
      <c r="CI35" s="164">
        <v>0</v>
      </c>
      <c r="CJ35" s="165"/>
      <c r="CK35" s="165"/>
      <c r="CL35" s="164">
        <v>27.7</v>
      </c>
      <c r="CM35" s="164">
        <v>23.4</v>
      </c>
      <c r="CN35" s="164">
        <v>-3.05</v>
      </c>
      <c r="CO35" s="164">
        <v>44.406399999999998</v>
      </c>
      <c r="CP35" s="164">
        <v>44.0991</v>
      </c>
      <c r="CQ35" s="164">
        <v>42.03</v>
      </c>
      <c r="CR35" s="164">
        <v>96.505099999999999</v>
      </c>
      <c r="CS35" s="164">
        <v>96.213399999999993</v>
      </c>
      <c r="CT35" s="164">
        <v>-27.745000000000001</v>
      </c>
      <c r="CU35" s="164">
        <v>-79.392600000000002</v>
      </c>
      <c r="CV35" s="164">
        <v>-24.240200000000002</v>
      </c>
      <c r="CW35" s="164">
        <v>2.8774000000000002</v>
      </c>
      <c r="CX35" s="164">
        <v>24.16</v>
      </c>
      <c r="CY35" s="164">
        <v>9.31</v>
      </c>
      <c r="CZ35" s="164">
        <v>8.7548999999999992</v>
      </c>
      <c r="DA35" s="164">
        <v>8.8897999999999993</v>
      </c>
      <c r="DB35" s="164">
        <v>-8.25</v>
      </c>
      <c r="DC35" s="165"/>
      <c r="DD35" s="165"/>
      <c r="DE35" s="165"/>
      <c r="DF35" s="164">
        <v>11.5252</v>
      </c>
      <c r="DG35" s="165"/>
      <c r="DH35" s="164">
        <v>-4.1306000000000003</v>
      </c>
      <c r="DI35" s="164">
        <v>-1.6</v>
      </c>
      <c r="DJ35" s="164">
        <v>0</v>
      </c>
      <c r="DK35" s="164">
        <v>-3.0663999999999998</v>
      </c>
      <c r="DL35" s="164">
        <v>6.3640999999999996</v>
      </c>
      <c r="DM35" s="164">
        <v>11.5181</v>
      </c>
      <c r="DN35" s="164">
        <v>15.7773</v>
      </c>
      <c r="DO35" s="164">
        <v>6.93</v>
      </c>
      <c r="DP35" s="165"/>
      <c r="DQ35" s="165"/>
      <c r="DR35" s="164">
        <v>-10.2906</v>
      </c>
      <c r="DS35" s="164">
        <v>-3.87</v>
      </c>
      <c r="DT35" s="164">
        <v>-3.95</v>
      </c>
      <c r="DU35" s="164">
        <v>8.8699999999999992</v>
      </c>
      <c r="DV35" s="164">
        <v>31.01</v>
      </c>
      <c r="DW35" s="164">
        <v>-9.3091000000000008</v>
      </c>
      <c r="DX35" s="164">
        <v>-3.9727000000000001</v>
      </c>
      <c r="DY35" s="164">
        <v>-35.439500000000002</v>
      </c>
      <c r="DZ35" s="164">
        <v>-35.527299999999997</v>
      </c>
      <c r="EA35" s="164">
        <v>48.455100000000002</v>
      </c>
      <c r="EB35" s="164">
        <v>16.7866</v>
      </c>
      <c r="EC35" s="164">
        <v>3.7458</v>
      </c>
      <c r="ED35" s="164">
        <v>4.3132000000000001</v>
      </c>
      <c r="EE35" s="164">
        <v>-15.019600000000001</v>
      </c>
      <c r="EF35" s="164">
        <v>-24.316500000000001</v>
      </c>
      <c r="EG35" s="164">
        <v>-17.768000000000001</v>
      </c>
      <c r="EH35" s="164">
        <v>-97.768000000000001</v>
      </c>
      <c r="EI35" s="164">
        <v>-42.6173</v>
      </c>
      <c r="EJ35" s="165"/>
      <c r="EK35" s="164">
        <v>-10.9453</v>
      </c>
      <c r="EL35" s="164">
        <v>-10.1539</v>
      </c>
      <c r="EM35" s="164">
        <v>19.886900000000001</v>
      </c>
      <c r="EN35" s="164">
        <v>3.0299</v>
      </c>
      <c r="EO35" s="165"/>
      <c r="EP35" s="164">
        <v>-9.7319999999999993</v>
      </c>
      <c r="EQ35" s="164">
        <v>-26.669799999999999</v>
      </c>
      <c r="ER35" s="164">
        <v>-26.388500000000001</v>
      </c>
      <c r="ES35" s="164">
        <v>6.9894999999999996</v>
      </c>
      <c r="ET35" s="165"/>
      <c r="EU35" s="164">
        <v>-9.14</v>
      </c>
      <c r="EV35" s="164">
        <v>0</v>
      </c>
      <c r="EW35" s="164">
        <v>5.0271999999999997</v>
      </c>
      <c r="EX35" s="164">
        <v>5.5960999999999999</v>
      </c>
      <c r="EY35" s="164">
        <v>-9.1350999999999996</v>
      </c>
      <c r="EZ35" s="164">
        <v>-9.2820999999999998</v>
      </c>
      <c r="FA35" s="164">
        <v>5.9246999999999996</v>
      </c>
      <c r="FB35" s="164">
        <v>7.4229000000000003</v>
      </c>
      <c r="FC35" s="164">
        <v>-19.057099999999998</v>
      </c>
      <c r="FD35" s="164">
        <v>5.4622000000000002</v>
      </c>
      <c r="FE35" s="165"/>
      <c r="FF35" s="164">
        <v>5.1631</v>
      </c>
      <c r="FG35" s="164">
        <v>3.9681999999999999</v>
      </c>
      <c r="FH35" s="164">
        <v>4.4912000000000001</v>
      </c>
      <c r="FI35" s="164">
        <v>3.3033000000000001</v>
      </c>
      <c r="FJ35" s="164">
        <v>12.056900000000001</v>
      </c>
      <c r="FK35" s="164">
        <v>12.056900000000001</v>
      </c>
      <c r="FL35" s="164">
        <v>-25.118400000000001</v>
      </c>
      <c r="FM35" s="164">
        <v>19.9542</v>
      </c>
      <c r="FN35" s="164">
        <v>19.708300000000001</v>
      </c>
      <c r="FO35" s="164">
        <v>-12.164300000000001</v>
      </c>
      <c r="FP35" s="165"/>
      <c r="FQ35" s="164">
        <v>27.8874</v>
      </c>
      <c r="FR35" s="164">
        <v>-17.48</v>
      </c>
      <c r="FS35" s="164">
        <v>-0.19550000000000001</v>
      </c>
      <c r="FT35" s="164">
        <v>0.23549999999999999</v>
      </c>
      <c r="FU35" s="164">
        <v>-0.05</v>
      </c>
      <c r="FV35" s="164">
        <v>-7.0000000000000007E-2</v>
      </c>
      <c r="FW35" s="164">
        <v>-27.832799999999999</v>
      </c>
      <c r="FX35" s="164">
        <v>2.613</v>
      </c>
      <c r="FY35" s="164">
        <v>1.7430000000000001</v>
      </c>
      <c r="FZ35" s="164">
        <v>0.81299999999999994</v>
      </c>
      <c r="GA35" s="165"/>
      <c r="GB35" s="165"/>
      <c r="GC35" s="164">
        <v>-1.6473</v>
      </c>
      <c r="GD35" s="164">
        <v>8.7507000000000001</v>
      </c>
      <c r="GE35" s="164">
        <v>-4.37</v>
      </c>
      <c r="GF35" s="164">
        <v>27.234999999999999</v>
      </c>
      <c r="GG35" s="165"/>
      <c r="GH35" s="164">
        <v>31.665500000000002</v>
      </c>
      <c r="GI35" s="164">
        <v>-11.2545</v>
      </c>
      <c r="GJ35" s="164">
        <v>-12.0962</v>
      </c>
      <c r="GK35" s="164">
        <v>2.8569</v>
      </c>
      <c r="GL35" s="165"/>
      <c r="GM35" s="165"/>
      <c r="GN35" s="164">
        <v>-12.507</v>
      </c>
      <c r="GO35" s="164">
        <v>-21.7075</v>
      </c>
      <c r="GP35" s="164">
        <v>1.4493</v>
      </c>
      <c r="GQ35" s="164">
        <v>-25.036799999999999</v>
      </c>
      <c r="GR35" s="164">
        <v>7.5397999999999996</v>
      </c>
      <c r="GS35" s="164">
        <v>7.5583</v>
      </c>
      <c r="GT35" s="164">
        <v>130.16220000000001</v>
      </c>
      <c r="GU35" s="164">
        <v>-1.1371</v>
      </c>
      <c r="GV35" s="164">
        <v>-5.9122000000000003</v>
      </c>
      <c r="GW35" s="164">
        <v>-12.7644</v>
      </c>
      <c r="GX35" s="164">
        <v>2.6979000000000002</v>
      </c>
      <c r="GY35" s="164">
        <v>7.4206000000000003</v>
      </c>
      <c r="GZ35" s="164">
        <v>7.6029</v>
      </c>
      <c r="HA35" s="164">
        <v>2</v>
      </c>
      <c r="HB35" s="164">
        <v>16.218299999999999</v>
      </c>
      <c r="HC35" s="164">
        <v>16.633400000000002</v>
      </c>
      <c r="HD35" s="164">
        <v>6.29</v>
      </c>
      <c r="HE35" s="164">
        <v>-14.558299999999999</v>
      </c>
      <c r="HF35" s="164">
        <v>-18.8903</v>
      </c>
      <c r="HG35" s="164">
        <v>29.897600000000001</v>
      </c>
      <c r="HH35" s="164">
        <v>116.84820000000001</v>
      </c>
      <c r="HI35" s="164">
        <v>-6.2538999999999998</v>
      </c>
      <c r="HJ35" s="164">
        <v>-5.8772000000000002</v>
      </c>
      <c r="HK35" s="164">
        <v>-8.359</v>
      </c>
      <c r="HL35" s="165"/>
      <c r="HM35" s="164">
        <v>0</v>
      </c>
      <c r="HN35" s="164">
        <v>-10.1295</v>
      </c>
      <c r="HO35" s="165"/>
      <c r="HP35" s="165"/>
      <c r="HQ35" s="164">
        <v>-10.452299999999999</v>
      </c>
      <c r="HR35" s="164">
        <v>-10.2216</v>
      </c>
      <c r="HS35" s="164">
        <v>-9.9532000000000007</v>
      </c>
      <c r="HT35" s="164">
        <v>-29.105499999999999</v>
      </c>
      <c r="HU35" s="164">
        <v>32.61</v>
      </c>
      <c r="HV35" s="164">
        <v>32.5</v>
      </c>
      <c r="HW35" s="164">
        <v>-23.5</v>
      </c>
      <c r="HX35" s="164">
        <v>-24.2</v>
      </c>
      <c r="HY35" s="164">
        <v>1.2662</v>
      </c>
      <c r="HZ35" s="164">
        <v>10.72</v>
      </c>
      <c r="IA35" s="164">
        <v>81.795500000000004</v>
      </c>
      <c r="IB35" s="164">
        <v>19.212900000000001</v>
      </c>
      <c r="IC35" s="164">
        <v>19.013200000000001</v>
      </c>
      <c r="ID35" s="164">
        <v>-14.8</v>
      </c>
      <c r="IE35" s="164">
        <v>-33.299999999999997</v>
      </c>
      <c r="IF35" s="164">
        <v>-6.3</v>
      </c>
      <c r="IG35" s="164">
        <v>-6.8</v>
      </c>
      <c r="IH35" s="165"/>
      <c r="II35" s="165"/>
      <c r="IJ35" s="164">
        <v>-200.95189999999999</v>
      </c>
      <c r="IK35" s="164">
        <v>-6.3396999999999997</v>
      </c>
      <c r="IL35" s="164">
        <v>-75.186999999999998</v>
      </c>
      <c r="IM35" s="164">
        <v>-77.726799999999997</v>
      </c>
      <c r="IN35" s="164">
        <v>-21.73</v>
      </c>
      <c r="IO35" s="164">
        <v>140.42269999999999</v>
      </c>
      <c r="IP35" s="164">
        <v>30.6525</v>
      </c>
      <c r="IQ35" s="164">
        <v>188.98009999999999</v>
      </c>
      <c r="IR35" s="164">
        <v>46.909599999999998</v>
      </c>
      <c r="IS35" s="164">
        <v>65.575999999999993</v>
      </c>
      <c r="IT35" s="164">
        <v>18.404299999999999</v>
      </c>
      <c r="IU35" s="164">
        <v>19.068100000000001</v>
      </c>
      <c r="IV35" s="164">
        <v>-72.425399999999996</v>
      </c>
      <c r="IW35" s="164">
        <v>-70.334900000000005</v>
      </c>
      <c r="IX35" s="164">
        <v>-173.54400000000001</v>
      </c>
      <c r="IY35" s="164">
        <v>-88.915599999999998</v>
      </c>
      <c r="IZ35" s="164">
        <v>94.528000000000006</v>
      </c>
      <c r="JA35" s="164">
        <v>0.58720000000000006</v>
      </c>
      <c r="JB35" s="165"/>
      <c r="JC35" s="164">
        <v>-4</v>
      </c>
      <c r="JD35" s="164">
        <v>0.19900000000000001</v>
      </c>
      <c r="JE35" s="164">
        <v>0.192</v>
      </c>
      <c r="JF35" s="164">
        <v>0</v>
      </c>
      <c r="JG35" s="165"/>
      <c r="JH35" s="164">
        <v>-2.0051999999999999</v>
      </c>
      <c r="JI35" s="164">
        <v>5.9499999999999997E-2</v>
      </c>
      <c r="JJ35" s="164">
        <v>8.1468000000000007</v>
      </c>
      <c r="JK35" s="164">
        <v>-7.2648000000000001</v>
      </c>
      <c r="JL35" s="164">
        <v>-8.1</v>
      </c>
      <c r="JM35" s="164">
        <v>-2.1469999999999998</v>
      </c>
      <c r="JN35" s="164">
        <v>-2.302</v>
      </c>
      <c r="JO35" s="165"/>
      <c r="JP35" s="165"/>
      <c r="JQ35" s="164">
        <v>3.9740000000000002</v>
      </c>
      <c r="JR35" s="164">
        <v>3.6732</v>
      </c>
      <c r="JS35" s="164">
        <v>4.3288000000000002</v>
      </c>
      <c r="JT35" s="165"/>
      <c r="JU35" s="164">
        <v>23.5</v>
      </c>
      <c r="JV35" s="164">
        <v>2.3281999999999998</v>
      </c>
      <c r="JW35" s="164">
        <v>1.22</v>
      </c>
      <c r="JX35" s="165"/>
      <c r="JY35" s="164">
        <v>-10.8536</v>
      </c>
      <c r="JZ35" s="164">
        <v>-2.0903</v>
      </c>
      <c r="KA35" s="164">
        <v>-23.5884</v>
      </c>
      <c r="KB35" s="164">
        <v>-9.9164999999999992</v>
      </c>
      <c r="KC35" s="164">
        <v>-5.1914999999999996</v>
      </c>
      <c r="KD35" s="164">
        <v>-22.927700000000002</v>
      </c>
      <c r="KE35" s="164">
        <v>-3.3163</v>
      </c>
      <c r="KF35" s="164">
        <v>-25.3</v>
      </c>
      <c r="KG35" s="164">
        <v>11.6</v>
      </c>
      <c r="KH35" s="164">
        <v>34.581000000000003</v>
      </c>
      <c r="KI35" s="164">
        <v>-83.373199999999997</v>
      </c>
    </row>
    <row r="36" spans="1:295" ht="18" customHeight="1" x14ac:dyDescent="0.25">
      <c r="A36" s="159" t="s">
        <v>72</v>
      </c>
      <c r="B36" s="159" t="s">
        <v>782</v>
      </c>
      <c r="C36" s="163">
        <v>0</v>
      </c>
      <c r="D36" s="164">
        <v>3.9371999999999998</v>
      </c>
      <c r="E36" s="164">
        <v>-8.9849999999999994</v>
      </c>
      <c r="F36" s="164">
        <v>2.2810999999999999</v>
      </c>
      <c r="G36" s="164">
        <v>10.716200000000001</v>
      </c>
      <c r="H36" s="165"/>
      <c r="I36" s="164">
        <v>16.927</v>
      </c>
      <c r="J36" s="165"/>
      <c r="K36" s="164">
        <v>19.797499999999999</v>
      </c>
      <c r="L36" s="164">
        <v>8.6006999999999998</v>
      </c>
      <c r="M36" s="164">
        <v>9.9857999999999993</v>
      </c>
      <c r="N36" s="164">
        <v>-11.1</v>
      </c>
      <c r="O36" s="164">
        <v>-30.8</v>
      </c>
      <c r="P36" s="164">
        <v>6.6</v>
      </c>
      <c r="Q36" s="164">
        <v>5.7960000000000003</v>
      </c>
      <c r="R36" s="164">
        <v>-19.8</v>
      </c>
      <c r="S36" s="164">
        <v>2.4984000000000002</v>
      </c>
      <c r="T36" s="164">
        <v>4.7864000000000004</v>
      </c>
      <c r="U36" s="164">
        <v>5.0388000000000002</v>
      </c>
      <c r="V36" s="164">
        <v>4.9809000000000001</v>
      </c>
      <c r="W36" s="164">
        <v>8.4680999999999997</v>
      </c>
      <c r="X36" s="164">
        <v>2.8451</v>
      </c>
      <c r="Y36" s="164">
        <v>0.1358</v>
      </c>
      <c r="Z36" s="164">
        <v>1.1363000000000001</v>
      </c>
      <c r="AA36" s="165"/>
      <c r="AB36" s="164">
        <v>-0.81510000000000005</v>
      </c>
      <c r="AC36" s="165"/>
      <c r="AD36" s="165"/>
      <c r="AE36" s="164">
        <v>3.0640000000000001</v>
      </c>
      <c r="AF36" s="164">
        <v>-8.8800000000000008</v>
      </c>
      <c r="AG36" s="164">
        <v>-2.2000000000000002</v>
      </c>
      <c r="AH36" s="165"/>
      <c r="AI36" s="165"/>
      <c r="AJ36" s="165"/>
      <c r="AK36" s="165"/>
      <c r="AL36" s="165"/>
      <c r="AM36" s="165"/>
      <c r="AN36" s="165"/>
      <c r="AO36" s="164">
        <v>3.6486000000000001</v>
      </c>
      <c r="AP36" s="164">
        <v>3.7502</v>
      </c>
      <c r="AQ36" s="164">
        <v>15.846299999999999</v>
      </c>
      <c r="AR36" s="164">
        <v>20.4709</v>
      </c>
      <c r="AS36" s="164">
        <v>-16.259699999999999</v>
      </c>
      <c r="AT36" s="164">
        <v>-10.582800000000001</v>
      </c>
      <c r="AU36" s="164">
        <v>-10.3306</v>
      </c>
      <c r="AV36" s="164">
        <v>1.9069</v>
      </c>
      <c r="AW36" s="164">
        <v>2.5125999999999999</v>
      </c>
      <c r="AX36" s="164">
        <v>-21.8353</v>
      </c>
      <c r="AY36" s="164">
        <v>-19.424099999999999</v>
      </c>
      <c r="AZ36" s="164">
        <v>1.196</v>
      </c>
      <c r="BA36" s="164">
        <v>7.8586</v>
      </c>
      <c r="BB36" s="164">
        <v>137.43539999999999</v>
      </c>
      <c r="BC36" s="164">
        <v>10.922499999999999</v>
      </c>
      <c r="BD36" s="164">
        <v>-6.6</v>
      </c>
      <c r="BE36" s="164">
        <v>-6.9</v>
      </c>
      <c r="BF36" s="164">
        <v>-24.515499999999999</v>
      </c>
      <c r="BG36" s="164">
        <v>-24.336300000000001</v>
      </c>
      <c r="BH36" s="164">
        <v>-3.2120000000000002</v>
      </c>
      <c r="BI36" s="165"/>
      <c r="BJ36" s="164">
        <v>20.120100000000001</v>
      </c>
      <c r="BK36" s="164">
        <v>6.2115999999999998</v>
      </c>
      <c r="BL36" s="164">
        <v>2.5644999999999998</v>
      </c>
      <c r="BM36" s="164">
        <v>1.7955000000000001</v>
      </c>
      <c r="BN36" s="164">
        <v>-94.454800000000006</v>
      </c>
      <c r="BO36" s="164">
        <v>76.509900000000002</v>
      </c>
      <c r="BP36" s="164">
        <v>76.479399999999998</v>
      </c>
      <c r="BQ36" s="164">
        <v>31.860800000000001</v>
      </c>
      <c r="BR36" s="164">
        <v>-47.98</v>
      </c>
      <c r="BS36" s="165"/>
      <c r="BT36" s="165"/>
      <c r="BU36" s="165"/>
      <c r="BV36" s="164">
        <v>21.795300000000001</v>
      </c>
      <c r="BW36" s="164">
        <v>4.6399999999999997</v>
      </c>
      <c r="BX36" s="164">
        <v>9.56</v>
      </c>
      <c r="BY36" s="164">
        <v>-2.66</v>
      </c>
      <c r="BZ36" s="164">
        <v>-2.61</v>
      </c>
      <c r="CA36" s="164">
        <v>-24.51</v>
      </c>
      <c r="CB36" s="164">
        <v>-24.376000000000001</v>
      </c>
      <c r="CC36" s="164">
        <v>36.970199999999998</v>
      </c>
      <c r="CD36" s="164">
        <v>36.072899999999997</v>
      </c>
      <c r="CE36" s="164">
        <v>-2.3921999999999999</v>
      </c>
      <c r="CF36" s="164">
        <v>26.113499999999998</v>
      </c>
      <c r="CG36" s="164">
        <v>26.0426</v>
      </c>
      <c r="CH36" s="164">
        <v>20.0989</v>
      </c>
      <c r="CI36" s="165"/>
      <c r="CJ36" s="165"/>
      <c r="CK36" s="165"/>
      <c r="CL36" s="164">
        <v>28.1</v>
      </c>
      <c r="CM36" s="164">
        <v>23.2</v>
      </c>
      <c r="CN36" s="164">
        <v>-3.03</v>
      </c>
      <c r="CO36" s="164">
        <v>45.054400000000001</v>
      </c>
      <c r="CP36" s="164">
        <v>45.3902</v>
      </c>
      <c r="CQ36" s="164">
        <v>43.144500000000001</v>
      </c>
      <c r="CR36" s="164">
        <v>93.411600000000007</v>
      </c>
      <c r="CS36" s="164">
        <v>94.1965</v>
      </c>
      <c r="CT36" s="164">
        <v>-26.655899999999999</v>
      </c>
      <c r="CU36" s="164">
        <v>-77.924800000000005</v>
      </c>
      <c r="CV36" s="164">
        <v>-23.341200000000001</v>
      </c>
      <c r="CW36" s="164">
        <v>2.7605</v>
      </c>
      <c r="CX36" s="164">
        <v>24.95</v>
      </c>
      <c r="CY36" s="164">
        <v>9.75</v>
      </c>
      <c r="CZ36" s="164">
        <v>9.0673999999999992</v>
      </c>
      <c r="DA36" s="164">
        <v>9.0851000000000006</v>
      </c>
      <c r="DB36" s="164">
        <v>-8.34</v>
      </c>
      <c r="DC36" s="165"/>
      <c r="DD36" s="165"/>
      <c r="DE36" s="165"/>
      <c r="DF36" s="164">
        <v>11.6951</v>
      </c>
      <c r="DG36" s="165"/>
      <c r="DH36" s="164">
        <v>-4.0928000000000004</v>
      </c>
      <c r="DI36" s="164">
        <v>-1.5</v>
      </c>
      <c r="DJ36" s="164">
        <v>-2.2000000000000002</v>
      </c>
      <c r="DK36" s="164">
        <v>-3.3092999999999999</v>
      </c>
      <c r="DL36" s="164">
        <v>5.9901</v>
      </c>
      <c r="DM36" s="164">
        <v>11.675800000000001</v>
      </c>
      <c r="DN36" s="164">
        <v>15.591699999999999</v>
      </c>
      <c r="DO36" s="164">
        <v>6.71</v>
      </c>
      <c r="DP36" s="165"/>
      <c r="DQ36" s="165"/>
      <c r="DR36" s="164">
        <v>-11.3506</v>
      </c>
      <c r="DS36" s="164">
        <v>-5.79</v>
      </c>
      <c r="DT36" s="164">
        <v>-5.89</v>
      </c>
      <c r="DU36" s="164">
        <v>7.42</v>
      </c>
      <c r="DV36" s="164">
        <v>33.950000000000003</v>
      </c>
      <c r="DW36" s="164">
        <v>-8.8000000000000007</v>
      </c>
      <c r="DX36" s="164">
        <v>-4.4726999999999997</v>
      </c>
      <c r="DY36" s="164">
        <v>-36.001199999999997</v>
      </c>
      <c r="DZ36" s="164">
        <v>-35.200000000000003</v>
      </c>
      <c r="EA36" s="164">
        <v>50.6967</v>
      </c>
      <c r="EB36" s="164">
        <v>19.242799999999999</v>
      </c>
      <c r="EC36" s="164">
        <v>5.4907000000000004</v>
      </c>
      <c r="ED36" s="164">
        <v>6.1086</v>
      </c>
      <c r="EE36" s="164">
        <v>-14.045299999999999</v>
      </c>
      <c r="EF36" s="164">
        <v>-23.381900000000002</v>
      </c>
      <c r="EG36" s="164">
        <v>-18.661000000000001</v>
      </c>
      <c r="EH36" s="164">
        <v>-90.019400000000005</v>
      </c>
      <c r="EI36" s="164">
        <v>-40.622500000000002</v>
      </c>
      <c r="EJ36" s="165"/>
      <c r="EK36" s="164">
        <v>-10.4123</v>
      </c>
      <c r="EL36" s="164">
        <v>-9.6006</v>
      </c>
      <c r="EM36" s="164">
        <v>21.496300000000002</v>
      </c>
      <c r="EN36" s="164">
        <v>1.843</v>
      </c>
      <c r="EO36" s="165"/>
      <c r="EP36" s="164">
        <v>-7.1719999999999997</v>
      </c>
      <c r="EQ36" s="164">
        <v>-27.188500000000001</v>
      </c>
      <c r="ER36" s="164">
        <v>-27.0334</v>
      </c>
      <c r="ES36" s="164">
        <v>7.3080999999999996</v>
      </c>
      <c r="ET36" s="165"/>
      <c r="EU36" s="164">
        <v>-9.58</v>
      </c>
      <c r="EV36" s="164">
        <v>0.1</v>
      </c>
      <c r="EW36" s="164">
        <v>4.7645</v>
      </c>
      <c r="EX36" s="164">
        <v>4.0106000000000002</v>
      </c>
      <c r="EY36" s="164">
        <v>-9.8605</v>
      </c>
      <c r="EZ36" s="164">
        <v>-10.0747</v>
      </c>
      <c r="FA36" s="164">
        <v>6.3529</v>
      </c>
      <c r="FB36" s="164">
        <v>6.5057</v>
      </c>
      <c r="FC36" s="164">
        <v>-20.916599999999999</v>
      </c>
      <c r="FD36" s="164">
        <v>5.5266999999999999</v>
      </c>
      <c r="FE36" s="165"/>
      <c r="FF36" s="164">
        <v>5.2756999999999996</v>
      </c>
      <c r="FG36" s="164">
        <v>5.2571000000000003</v>
      </c>
      <c r="FH36" s="164">
        <v>5.0880000000000001</v>
      </c>
      <c r="FI36" s="164">
        <v>4.1947000000000001</v>
      </c>
      <c r="FJ36" s="164">
        <v>11.7219</v>
      </c>
      <c r="FK36" s="164">
        <v>11.8894</v>
      </c>
      <c r="FL36" s="164">
        <v>-25.453399999999998</v>
      </c>
      <c r="FM36" s="164">
        <v>20.434000000000001</v>
      </c>
      <c r="FN36" s="164">
        <v>20.666499999999999</v>
      </c>
      <c r="FO36" s="164">
        <v>-10.257300000000001</v>
      </c>
      <c r="FP36" s="165"/>
      <c r="FQ36" s="164">
        <v>28.400099999999998</v>
      </c>
      <c r="FR36" s="164">
        <v>-17.28</v>
      </c>
      <c r="FS36" s="164">
        <v>-9.11E-2</v>
      </c>
      <c r="FT36" s="164">
        <v>0.23280000000000001</v>
      </c>
      <c r="FU36" s="164">
        <v>-0.2</v>
      </c>
      <c r="FV36" s="164">
        <v>-0.19</v>
      </c>
      <c r="FW36" s="164">
        <v>-29.147200000000002</v>
      </c>
      <c r="FX36" s="165"/>
      <c r="FY36" s="164">
        <v>1.5840000000000001</v>
      </c>
      <c r="FZ36" s="164">
        <v>0.85399999999999998</v>
      </c>
      <c r="GA36" s="165"/>
      <c r="GB36" s="165"/>
      <c r="GC36" s="164">
        <v>-2.3961999999999999</v>
      </c>
      <c r="GD36" s="164">
        <v>7.9362000000000004</v>
      </c>
      <c r="GE36" s="164">
        <v>-4.32</v>
      </c>
      <c r="GF36" s="164">
        <v>28.774799999999999</v>
      </c>
      <c r="GG36" s="165"/>
      <c r="GH36" s="165"/>
      <c r="GI36" s="164">
        <v>-12.0129</v>
      </c>
      <c r="GJ36" s="164">
        <v>-12.6792</v>
      </c>
      <c r="GK36" s="164">
        <v>2.8498999999999999</v>
      </c>
      <c r="GL36" s="165"/>
      <c r="GM36" s="165"/>
      <c r="GN36" s="164">
        <v>-12.9856</v>
      </c>
      <c r="GO36" s="164">
        <v>-23.161100000000001</v>
      </c>
      <c r="GP36" s="164">
        <v>1.0227999999999999</v>
      </c>
      <c r="GQ36" s="164">
        <v>-24.5442</v>
      </c>
      <c r="GR36" s="164">
        <v>9.1338000000000008</v>
      </c>
      <c r="GS36" s="164">
        <v>8.9837000000000007</v>
      </c>
      <c r="GT36" s="164">
        <v>135.3613</v>
      </c>
      <c r="GU36" s="164">
        <v>-0.2273</v>
      </c>
      <c r="GV36" s="164">
        <v>-4.9847999999999999</v>
      </c>
      <c r="GW36" s="164">
        <v>-13.507099999999999</v>
      </c>
      <c r="GX36" s="164">
        <v>2.8574999999999999</v>
      </c>
      <c r="GY36" s="164">
        <v>7.4791999999999996</v>
      </c>
      <c r="GZ36" s="164">
        <v>7.5792000000000002</v>
      </c>
      <c r="HA36" s="164">
        <v>2.3820999999999999</v>
      </c>
      <c r="HB36" s="164">
        <v>16.0838</v>
      </c>
      <c r="HC36" s="164">
        <v>17.710599999999999</v>
      </c>
      <c r="HD36" s="164">
        <v>9.64</v>
      </c>
      <c r="HE36" s="164">
        <v>-15.4375</v>
      </c>
      <c r="HF36" s="164">
        <v>-23.793500000000002</v>
      </c>
      <c r="HG36" s="164">
        <v>36.571300000000001</v>
      </c>
      <c r="HH36" s="164">
        <v>117.8913</v>
      </c>
      <c r="HI36" s="164">
        <v>-5.4541000000000004</v>
      </c>
      <c r="HJ36" s="164">
        <v>-5.1082999999999998</v>
      </c>
      <c r="HK36" s="164">
        <v>-7.9231999999999996</v>
      </c>
      <c r="HL36" s="165"/>
      <c r="HM36" s="164">
        <v>0</v>
      </c>
      <c r="HN36" s="164">
        <v>-11.1464</v>
      </c>
      <c r="HO36" s="165"/>
      <c r="HP36" s="165"/>
      <c r="HQ36" s="164">
        <v>-9.8975000000000009</v>
      </c>
      <c r="HR36" s="164">
        <v>-9.4194999999999993</v>
      </c>
      <c r="HS36" s="164">
        <v>-9.4845000000000006</v>
      </c>
      <c r="HT36" s="164">
        <v>-29.499400000000001</v>
      </c>
      <c r="HU36" s="164">
        <v>30.42</v>
      </c>
      <c r="HV36" s="164">
        <v>29.89</v>
      </c>
      <c r="HW36" s="164">
        <v>-22.4</v>
      </c>
      <c r="HX36" s="164">
        <v>-21.8</v>
      </c>
      <c r="HY36" s="164">
        <v>1.4419999999999999</v>
      </c>
      <c r="HZ36" s="164">
        <v>10.08</v>
      </c>
      <c r="IA36" s="164">
        <v>68.567899999999995</v>
      </c>
      <c r="IB36" s="164">
        <v>22.990400000000001</v>
      </c>
      <c r="IC36" s="164">
        <v>22.898700000000002</v>
      </c>
      <c r="ID36" s="164">
        <v>-14.8</v>
      </c>
      <c r="IE36" s="164">
        <v>-32</v>
      </c>
      <c r="IF36" s="164">
        <v>-7.1</v>
      </c>
      <c r="IG36" s="164">
        <v>-7.7</v>
      </c>
      <c r="IH36" s="164">
        <v>-17.781099999999999</v>
      </c>
      <c r="II36" s="164">
        <v>-17.5351</v>
      </c>
      <c r="IJ36" s="164">
        <v>-201.87260000000001</v>
      </c>
      <c r="IK36" s="164">
        <v>-6.1157000000000004</v>
      </c>
      <c r="IL36" s="164">
        <v>-76.271199999999993</v>
      </c>
      <c r="IM36" s="164">
        <v>-82.392099999999999</v>
      </c>
      <c r="IN36" s="164">
        <v>-21.831399999999999</v>
      </c>
      <c r="IO36" s="164">
        <v>136.881</v>
      </c>
      <c r="IP36" s="164">
        <v>25.210899999999999</v>
      </c>
      <c r="IQ36" s="164">
        <v>186.77879999999999</v>
      </c>
      <c r="IR36" s="164">
        <v>45.474699999999999</v>
      </c>
      <c r="IS36" s="164">
        <v>64.259100000000004</v>
      </c>
      <c r="IT36" s="164">
        <v>19.8249</v>
      </c>
      <c r="IU36" s="164">
        <v>19.854199999999999</v>
      </c>
      <c r="IV36" s="164">
        <v>-66.378600000000006</v>
      </c>
      <c r="IW36" s="164">
        <v>-67.825999999999993</v>
      </c>
      <c r="IX36" s="164">
        <v>-172.30529999999999</v>
      </c>
      <c r="IY36" s="164">
        <v>-87.041600000000003</v>
      </c>
      <c r="IZ36" s="164">
        <v>93.745000000000005</v>
      </c>
      <c r="JA36" s="164">
        <v>1.1999999999999999E-3</v>
      </c>
      <c r="JB36" s="165"/>
      <c r="JC36" s="164">
        <v>-4.24</v>
      </c>
      <c r="JD36" s="164">
        <v>0.315</v>
      </c>
      <c r="JE36" s="164">
        <v>0.312</v>
      </c>
      <c r="JF36" s="164">
        <v>0.16</v>
      </c>
      <c r="JG36" s="165"/>
      <c r="JH36" s="164">
        <v>-1.7835000000000001</v>
      </c>
      <c r="JI36" s="164">
        <v>3.2000000000000001E-2</v>
      </c>
      <c r="JJ36" s="164">
        <v>8.5282999999999998</v>
      </c>
      <c r="JK36" s="164">
        <v>-7.2068000000000003</v>
      </c>
      <c r="JL36" s="164">
        <v>-8.4</v>
      </c>
      <c r="JM36" s="164">
        <v>-1.825</v>
      </c>
      <c r="JN36" s="164">
        <v>-2.7269999999999999</v>
      </c>
      <c r="JO36" s="164">
        <v>2.5129999999999999</v>
      </c>
      <c r="JP36" s="165"/>
      <c r="JQ36" s="164">
        <v>3.6480000000000001</v>
      </c>
      <c r="JR36" s="164">
        <v>3.415</v>
      </c>
      <c r="JS36" s="164">
        <v>4.157</v>
      </c>
      <c r="JT36" s="165"/>
      <c r="JU36" s="164">
        <v>22.3</v>
      </c>
      <c r="JV36" s="164">
        <v>2.9138000000000002</v>
      </c>
      <c r="JW36" s="164">
        <v>1.2</v>
      </c>
      <c r="JX36" s="165"/>
      <c r="JY36" s="164">
        <v>-10.849399999999999</v>
      </c>
      <c r="JZ36" s="164">
        <v>-1.8663000000000001</v>
      </c>
      <c r="KA36" s="164">
        <v>-23.430800000000001</v>
      </c>
      <c r="KB36" s="164">
        <v>-9.9846000000000004</v>
      </c>
      <c r="KC36" s="164">
        <v>-4.9059999999999997</v>
      </c>
      <c r="KD36" s="164">
        <v>-23.2194</v>
      </c>
      <c r="KE36" s="164">
        <v>-3.0773000000000001</v>
      </c>
      <c r="KF36" s="164">
        <v>-24.1</v>
      </c>
      <c r="KG36" s="164">
        <v>10.9</v>
      </c>
      <c r="KH36" s="164">
        <v>30.943899999999999</v>
      </c>
      <c r="KI36" s="164">
        <v>-78.649900000000002</v>
      </c>
    </row>
    <row r="37" spans="1:295" ht="18" customHeight="1" x14ac:dyDescent="0.25">
      <c r="A37" s="159" t="s">
        <v>72</v>
      </c>
      <c r="B37" s="159" t="s">
        <v>783</v>
      </c>
      <c r="C37" s="163">
        <v>0</v>
      </c>
      <c r="D37" s="164">
        <v>3.5802999999999998</v>
      </c>
      <c r="E37" s="164">
        <v>-8.3369</v>
      </c>
      <c r="F37" s="164">
        <v>1.2333000000000001</v>
      </c>
      <c r="G37" s="164">
        <v>10.5015</v>
      </c>
      <c r="H37" s="165"/>
      <c r="I37" s="164">
        <v>18.282699999999998</v>
      </c>
      <c r="J37" s="165"/>
      <c r="K37" s="164">
        <v>21.3047</v>
      </c>
      <c r="L37" s="164">
        <v>9.4186999999999994</v>
      </c>
      <c r="M37" s="164">
        <v>10.642799999999999</v>
      </c>
      <c r="N37" s="164">
        <v>-13.32</v>
      </c>
      <c r="O37" s="164">
        <v>-30.8</v>
      </c>
      <c r="P37" s="164">
        <v>6.6</v>
      </c>
      <c r="Q37" s="164">
        <v>6.6239999999999997</v>
      </c>
      <c r="R37" s="164">
        <v>-19.8</v>
      </c>
      <c r="S37" s="164">
        <v>2.9243000000000001</v>
      </c>
      <c r="T37" s="164">
        <v>3.4085999999999999</v>
      </c>
      <c r="U37" s="164">
        <v>5.2441000000000004</v>
      </c>
      <c r="V37" s="164">
        <v>5.0583999999999998</v>
      </c>
      <c r="W37" s="164">
        <v>8.9618000000000002</v>
      </c>
      <c r="X37" s="164">
        <v>2.6867000000000001</v>
      </c>
      <c r="Y37" s="164">
        <v>0.1351</v>
      </c>
      <c r="Z37" s="164">
        <v>1.0781000000000001</v>
      </c>
      <c r="AA37" s="165"/>
      <c r="AB37" s="164">
        <v>-0.86</v>
      </c>
      <c r="AC37" s="165"/>
      <c r="AD37" s="165"/>
      <c r="AE37" s="164">
        <v>3.2879999999999998</v>
      </c>
      <c r="AF37" s="164">
        <v>-8.8800000000000008</v>
      </c>
      <c r="AG37" s="164">
        <v>2.2000000000000002</v>
      </c>
      <c r="AH37" s="165"/>
      <c r="AI37" s="165"/>
      <c r="AJ37" s="165"/>
      <c r="AK37" s="165"/>
      <c r="AL37" s="165"/>
      <c r="AM37" s="165"/>
      <c r="AN37" s="165"/>
      <c r="AO37" s="164">
        <v>4.5038999999999998</v>
      </c>
      <c r="AP37" s="164">
        <v>4.1285999999999996</v>
      </c>
      <c r="AQ37" s="164">
        <v>13.7341</v>
      </c>
      <c r="AR37" s="164">
        <v>16.4817</v>
      </c>
      <c r="AS37" s="164">
        <v>-20.052499999999998</v>
      </c>
      <c r="AT37" s="164">
        <v>-10.9846</v>
      </c>
      <c r="AU37" s="164">
        <v>-11.4406</v>
      </c>
      <c r="AV37" s="164">
        <v>11.606199999999999</v>
      </c>
      <c r="AW37" s="164">
        <v>10.183400000000001</v>
      </c>
      <c r="AX37" s="164">
        <v>-24.916399999999999</v>
      </c>
      <c r="AY37" s="164">
        <v>-24.246600000000001</v>
      </c>
      <c r="AZ37" s="164">
        <v>2.7742</v>
      </c>
      <c r="BA37" s="164">
        <v>18.437000000000001</v>
      </c>
      <c r="BB37" s="164">
        <v>145.33930000000001</v>
      </c>
      <c r="BC37" s="164">
        <v>8.6906999999999996</v>
      </c>
      <c r="BD37" s="164">
        <v>-5.6</v>
      </c>
      <c r="BE37" s="164">
        <v>-5.8</v>
      </c>
      <c r="BF37" s="164">
        <v>-22.3995</v>
      </c>
      <c r="BG37" s="164">
        <v>-22.0352</v>
      </c>
      <c r="BH37" s="164">
        <v>-3.1610999999999998</v>
      </c>
      <c r="BI37" s="165"/>
      <c r="BJ37" s="164">
        <v>20.903500000000001</v>
      </c>
      <c r="BK37" s="164">
        <v>6.4135</v>
      </c>
      <c r="BL37" s="164">
        <v>2.5998999999999999</v>
      </c>
      <c r="BM37" s="164">
        <v>1.8310999999999999</v>
      </c>
      <c r="BN37" s="164">
        <v>-67.201700000000002</v>
      </c>
      <c r="BO37" s="164">
        <v>76.326800000000006</v>
      </c>
      <c r="BP37" s="164">
        <v>76.296199999999999</v>
      </c>
      <c r="BQ37" s="164">
        <v>14.348699999999999</v>
      </c>
      <c r="BR37" s="164">
        <v>-27.393000000000001</v>
      </c>
      <c r="BS37" s="165"/>
      <c r="BT37" s="165"/>
      <c r="BU37" s="165"/>
      <c r="BV37" s="164">
        <v>27.044599999999999</v>
      </c>
      <c r="BW37" s="164">
        <v>6.25</v>
      </c>
      <c r="BX37" s="164">
        <v>11.44</v>
      </c>
      <c r="BY37" s="164">
        <v>-0.33</v>
      </c>
      <c r="BZ37" s="164">
        <v>-0.28999999999999998</v>
      </c>
      <c r="CA37" s="164">
        <v>-23.304300000000001</v>
      </c>
      <c r="CB37" s="164">
        <v>-23.438300000000002</v>
      </c>
      <c r="CC37" s="164">
        <v>36.817100000000003</v>
      </c>
      <c r="CD37" s="164">
        <v>36.097499999999997</v>
      </c>
      <c r="CE37" s="164">
        <v>-3.4030999999999998</v>
      </c>
      <c r="CF37" s="164">
        <v>24.555</v>
      </c>
      <c r="CG37" s="164">
        <v>24.596</v>
      </c>
      <c r="CH37" s="164">
        <v>19.336600000000001</v>
      </c>
      <c r="CI37" s="165"/>
      <c r="CJ37" s="165"/>
      <c r="CK37" s="165"/>
      <c r="CL37" s="164">
        <v>28.3</v>
      </c>
      <c r="CM37" s="164">
        <v>23.8</v>
      </c>
      <c r="CN37" s="164">
        <v>-3.15</v>
      </c>
      <c r="CO37" s="164">
        <v>46.8416</v>
      </c>
      <c r="CP37" s="164">
        <v>47.7776</v>
      </c>
      <c r="CQ37" s="164">
        <v>44.855800000000002</v>
      </c>
      <c r="CR37" s="164">
        <v>85.606399999999994</v>
      </c>
      <c r="CS37" s="164">
        <v>84.828199999999995</v>
      </c>
      <c r="CT37" s="164">
        <v>-25.960999999999999</v>
      </c>
      <c r="CU37" s="164">
        <v>-72.232399999999998</v>
      </c>
      <c r="CV37" s="164">
        <v>-22.4237</v>
      </c>
      <c r="CW37" s="164">
        <v>2.9927000000000001</v>
      </c>
      <c r="CX37" s="164">
        <v>27.89</v>
      </c>
      <c r="CY37" s="164">
        <v>11.35</v>
      </c>
      <c r="CZ37" s="164">
        <v>10.004899999999999</v>
      </c>
      <c r="DA37" s="164">
        <v>10.0616</v>
      </c>
      <c r="DB37" s="164">
        <v>-9.41</v>
      </c>
      <c r="DC37" s="165"/>
      <c r="DD37" s="165"/>
      <c r="DE37" s="165"/>
      <c r="DF37" s="164">
        <v>6.6672000000000002</v>
      </c>
      <c r="DG37" s="165"/>
      <c r="DH37" s="164">
        <v>-4.8586</v>
      </c>
      <c r="DI37" s="164">
        <v>-7.5</v>
      </c>
      <c r="DJ37" s="164">
        <v>-6.9</v>
      </c>
      <c r="DK37" s="164">
        <v>-2.6074000000000002</v>
      </c>
      <c r="DL37" s="164">
        <v>5.8030999999999997</v>
      </c>
      <c r="DM37" s="164">
        <v>12.9375</v>
      </c>
      <c r="DN37" s="164">
        <v>15.220599999999999</v>
      </c>
      <c r="DO37" s="164">
        <v>6.48</v>
      </c>
      <c r="DP37" s="165"/>
      <c r="DQ37" s="164">
        <v>12.7255</v>
      </c>
      <c r="DR37" s="164">
        <v>-5.6253000000000002</v>
      </c>
      <c r="DS37" s="164">
        <v>-6.6</v>
      </c>
      <c r="DT37" s="164">
        <v>-6.77</v>
      </c>
      <c r="DU37" s="164">
        <v>8.01</v>
      </c>
      <c r="DV37" s="164">
        <v>36.32</v>
      </c>
      <c r="DW37" s="164">
        <v>-3.4544999999999999</v>
      </c>
      <c r="DX37" s="164">
        <v>-1.9636</v>
      </c>
      <c r="DY37" s="164">
        <v>-32.938800000000001</v>
      </c>
      <c r="DZ37" s="164">
        <v>-33</v>
      </c>
      <c r="EA37" s="164">
        <v>50.084800000000001</v>
      </c>
      <c r="EB37" s="164">
        <v>22.968499999999999</v>
      </c>
      <c r="EC37" s="164">
        <v>10.079700000000001</v>
      </c>
      <c r="ED37" s="164">
        <v>9.7525999999999993</v>
      </c>
      <c r="EE37" s="164">
        <v>-18.6188</v>
      </c>
      <c r="EF37" s="164">
        <v>-23.261700000000001</v>
      </c>
      <c r="EG37" s="164">
        <v>-12.596</v>
      </c>
      <c r="EH37" s="164">
        <v>-68.278800000000004</v>
      </c>
      <c r="EI37" s="164">
        <v>-47.209600000000002</v>
      </c>
      <c r="EJ37" s="165"/>
      <c r="EK37" s="164">
        <v>-10.3299</v>
      </c>
      <c r="EL37" s="164">
        <v>-9.4878999999999998</v>
      </c>
      <c r="EM37" s="164">
        <v>21.4788</v>
      </c>
      <c r="EN37" s="164">
        <v>1.6153999999999999</v>
      </c>
      <c r="EO37" s="165"/>
      <c r="EP37" s="164">
        <v>-7.6840000000000002</v>
      </c>
      <c r="EQ37" s="164">
        <v>-25.8979</v>
      </c>
      <c r="ER37" s="164">
        <v>-25.767499999999998</v>
      </c>
      <c r="ES37" s="164">
        <v>6.2404000000000002</v>
      </c>
      <c r="ET37" s="165"/>
      <c r="EU37" s="164">
        <v>-9.26</v>
      </c>
      <c r="EV37" s="164">
        <v>0</v>
      </c>
      <c r="EW37" s="164">
        <v>4.7850000000000001</v>
      </c>
      <c r="EX37" s="164">
        <v>3.4921000000000002</v>
      </c>
      <c r="EY37" s="164">
        <v>-11.165900000000001</v>
      </c>
      <c r="EZ37" s="164">
        <v>-11.1759</v>
      </c>
      <c r="FA37" s="164">
        <v>7.0316999999999998</v>
      </c>
      <c r="FB37" s="164">
        <v>6.2359</v>
      </c>
      <c r="FC37" s="164">
        <v>-20.4236</v>
      </c>
      <c r="FD37" s="164">
        <v>5.8193000000000001</v>
      </c>
      <c r="FE37" s="165"/>
      <c r="FF37" s="164">
        <v>5.5069999999999997</v>
      </c>
      <c r="FG37" s="164">
        <v>3.9133</v>
      </c>
      <c r="FH37" s="164">
        <v>5.0830000000000002</v>
      </c>
      <c r="FI37" s="164">
        <v>3.6791999999999998</v>
      </c>
      <c r="FJ37" s="164">
        <v>10.8847</v>
      </c>
      <c r="FK37" s="164">
        <v>11.052099999999999</v>
      </c>
      <c r="FL37" s="164">
        <v>-24.113700000000001</v>
      </c>
      <c r="FM37" s="164">
        <v>17.328299999999999</v>
      </c>
      <c r="FN37" s="164">
        <v>18.188500000000001</v>
      </c>
      <c r="FO37" s="164">
        <v>-10.3178</v>
      </c>
      <c r="FP37" s="165"/>
      <c r="FQ37" s="164">
        <v>29.098299999999998</v>
      </c>
      <c r="FR37" s="164">
        <v>-18.02</v>
      </c>
      <c r="FS37" s="164">
        <v>1.3024</v>
      </c>
      <c r="FT37" s="164">
        <v>0.21809999999999999</v>
      </c>
      <c r="FU37" s="164">
        <v>-0.97</v>
      </c>
      <c r="FV37" s="164">
        <v>1.36</v>
      </c>
      <c r="FW37" s="164">
        <v>-28.659300000000002</v>
      </c>
      <c r="FX37" s="164">
        <v>2.6326999999999998</v>
      </c>
      <c r="FY37" s="164">
        <v>1.6279999999999999</v>
      </c>
      <c r="FZ37" s="164">
        <v>0.64500000000000002</v>
      </c>
      <c r="GA37" s="165"/>
      <c r="GB37" s="165"/>
      <c r="GC37" s="164">
        <v>1.0524</v>
      </c>
      <c r="GD37" s="164">
        <v>10.9231</v>
      </c>
      <c r="GE37" s="164">
        <v>-4.4800000000000004</v>
      </c>
      <c r="GF37" s="164">
        <v>32.270299999999999</v>
      </c>
      <c r="GG37" s="165"/>
      <c r="GH37" s="164">
        <v>31.610499999999998</v>
      </c>
      <c r="GI37" s="164">
        <v>-12.4351</v>
      </c>
      <c r="GJ37" s="164">
        <v>-13.1492</v>
      </c>
      <c r="GK37" s="164">
        <v>2.9186999999999999</v>
      </c>
      <c r="GL37" s="165"/>
      <c r="GM37" s="165"/>
      <c r="GN37" s="164">
        <v>-12.6351</v>
      </c>
      <c r="GO37" s="164">
        <v>-21.498200000000001</v>
      </c>
      <c r="GP37" s="164">
        <v>1.1757</v>
      </c>
      <c r="GQ37" s="164">
        <v>-23.7181</v>
      </c>
      <c r="GR37" s="164">
        <v>8.9621999999999993</v>
      </c>
      <c r="GS37" s="164">
        <v>8.7842000000000002</v>
      </c>
      <c r="GT37" s="164">
        <v>141.5966</v>
      </c>
      <c r="GU37" s="164">
        <v>0.52910000000000001</v>
      </c>
      <c r="GV37" s="164">
        <v>-4.0603999999999996</v>
      </c>
      <c r="GW37" s="164">
        <v>-14.0786</v>
      </c>
      <c r="GX37" s="164">
        <v>3.0177</v>
      </c>
      <c r="GY37" s="164">
        <v>7.7070999999999996</v>
      </c>
      <c r="GZ37" s="164">
        <v>7.8956</v>
      </c>
      <c r="HA37" s="164">
        <v>2.4523999999999999</v>
      </c>
      <c r="HB37" s="164">
        <v>15.263999999999999</v>
      </c>
      <c r="HC37" s="164">
        <v>16.695499999999999</v>
      </c>
      <c r="HD37" s="164">
        <v>11.31</v>
      </c>
      <c r="HE37" s="164">
        <v>-18.340299999999999</v>
      </c>
      <c r="HF37" s="164">
        <v>-23.6707</v>
      </c>
      <c r="HG37" s="164">
        <v>40.207000000000001</v>
      </c>
      <c r="HH37" s="164">
        <v>107.99250000000001</v>
      </c>
      <c r="HI37" s="164">
        <v>-8.3716000000000008</v>
      </c>
      <c r="HJ37" s="164">
        <v>-8.3378999999999994</v>
      </c>
      <c r="HK37" s="164">
        <v>-7.3834</v>
      </c>
      <c r="HL37" s="165"/>
      <c r="HM37" s="164">
        <v>0</v>
      </c>
      <c r="HN37" s="164">
        <v>-11.671900000000001</v>
      </c>
      <c r="HO37" s="165"/>
      <c r="HP37" s="165"/>
      <c r="HQ37" s="164">
        <v>-9.0515000000000008</v>
      </c>
      <c r="HR37" s="164">
        <v>-8.5846</v>
      </c>
      <c r="HS37" s="164">
        <v>-9.7769999999999992</v>
      </c>
      <c r="HT37" s="164">
        <v>-29.234400000000001</v>
      </c>
      <c r="HU37" s="164">
        <v>28.15</v>
      </c>
      <c r="HV37" s="164">
        <v>28.09</v>
      </c>
      <c r="HW37" s="164">
        <v>-22.2</v>
      </c>
      <c r="HX37" s="164">
        <v>-21.1</v>
      </c>
      <c r="HY37" s="164">
        <v>1.1617999999999999</v>
      </c>
      <c r="HZ37" s="164">
        <v>8.4</v>
      </c>
      <c r="IA37" s="164">
        <v>67.740600000000001</v>
      </c>
      <c r="IB37" s="164">
        <v>24.4239</v>
      </c>
      <c r="IC37" s="164">
        <v>24.333500000000001</v>
      </c>
      <c r="ID37" s="164">
        <v>-14.8</v>
      </c>
      <c r="IE37" s="164">
        <v>-31.1</v>
      </c>
      <c r="IF37" s="164">
        <v>-8</v>
      </c>
      <c r="IG37" s="164">
        <v>-8.5</v>
      </c>
      <c r="IH37" s="164">
        <v>-17.575399999999998</v>
      </c>
      <c r="II37" s="164">
        <v>-17.3856</v>
      </c>
      <c r="IJ37" s="164">
        <v>-193.17920000000001</v>
      </c>
      <c r="IK37" s="164">
        <v>-3.6541999999999999</v>
      </c>
      <c r="IL37" s="164">
        <v>-80.457800000000006</v>
      </c>
      <c r="IM37" s="164">
        <v>-83.679299999999998</v>
      </c>
      <c r="IN37" s="164">
        <v>-20.8216</v>
      </c>
      <c r="IO37" s="164">
        <v>141.0087</v>
      </c>
      <c r="IP37" s="164">
        <v>29.225999999999999</v>
      </c>
      <c r="IQ37" s="164">
        <v>185.17230000000001</v>
      </c>
      <c r="IR37" s="164">
        <v>42.841700000000003</v>
      </c>
      <c r="IS37" s="164">
        <v>64.755700000000004</v>
      </c>
      <c r="IT37" s="164">
        <v>15.981400000000001</v>
      </c>
      <c r="IU37" s="164">
        <v>14.9162</v>
      </c>
      <c r="IV37" s="164">
        <v>-71.191900000000004</v>
      </c>
      <c r="IW37" s="164">
        <v>-69.232200000000006</v>
      </c>
      <c r="IX37" s="164">
        <v>-168.471</v>
      </c>
      <c r="IY37" s="164">
        <v>-86.146199999999993</v>
      </c>
      <c r="IZ37" s="164">
        <v>90.843800000000002</v>
      </c>
      <c r="JA37" s="164">
        <v>-0.23319999999999999</v>
      </c>
      <c r="JB37" s="165"/>
      <c r="JC37" s="164">
        <v>-4.24</v>
      </c>
      <c r="JD37" s="164">
        <v>0.28899999999999998</v>
      </c>
      <c r="JE37" s="164">
        <v>0.28299999999999997</v>
      </c>
      <c r="JF37" s="164">
        <v>0.08</v>
      </c>
      <c r="JG37" s="165"/>
      <c r="JH37" s="164">
        <v>-1.6616</v>
      </c>
      <c r="JI37" s="164">
        <v>3.2000000000000001E-2</v>
      </c>
      <c r="JJ37" s="164">
        <v>8.2628000000000004</v>
      </c>
      <c r="JK37" s="164">
        <v>-7.2068000000000003</v>
      </c>
      <c r="JL37" s="164">
        <v>-7.7</v>
      </c>
      <c r="JM37" s="164">
        <v>-1.304</v>
      </c>
      <c r="JN37" s="164">
        <v>-0.751</v>
      </c>
      <c r="JO37" s="165"/>
      <c r="JP37" s="165"/>
      <c r="JQ37" s="164">
        <v>4.6703000000000001</v>
      </c>
      <c r="JR37" s="164">
        <v>3.9948999999999999</v>
      </c>
      <c r="JS37" s="164">
        <v>3.9622000000000002</v>
      </c>
      <c r="JT37" s="165"/>
      <c r="JU37" s="164">
        <v>22.2</v>
      </c>
      <c r="JV37" s="164">
        <v>2.4664000000000001</v>
      </c>
      <c r="JW37" s="164">
        <v>1.23</v>
      </c>
      <c r="JX37" s="165"/>
      <c r="JY37" s="164">
        <v>-10.4216</v>
      </c>
      <c r="JZ37" s="164">
        <v>-1.734</v>
      </c>
      <c r="KA37" s="164">
        <v>-23.861999999999998</v>
      </c>
      <c r="KB37" s="164">
        <v>-9.5573999999999995</v>
      </c>
      <c r="KC37" s="164">
        <v>-5.3056000000000001</v>
      </c>
      <c r="KD37" s="164">
        <v>-23.784600000000001</v>
      </c>
      <c r="KE37" s="164">
        <v>-2.1677</v>
      </c>
      <c r="KF37" s="164">
        <v>-23.5</v>
      </c>
      <c r="KG37" s="164">
        <v>11</v>
      </c>
      <c r="KH37" s="164">
        <v>28.436699999999998</v>
      </c>
      <c r="KI37" s="164">
        <v>-72.188800000000001</v>
      </c>
    </row>
    <row r="38" spans="1:295" ht="18" customHeight="1" x14ac:dyDescent="0.25">
      <c r="A38" s="159" t="s">
        <v>72</v>
      </c>
      <c r="B38" s="159" t="s">
        <v>784</v>
      </c>
      <c r="C38" s="163">
        <v>0</v>
      </c>
      <c r="D38" s="164">
        <v>4.8714000000000004</v>
      </c>
      <c r="E38" s="164">
        <v>-9.8712</v>
      </c>
      <c r="F38" s="164">
        <v>2.6778</v>
      </c>
      <c r="G38" s="164">
        <v>10.644299999999999</v>
      </c>
      <c r="H38" s="165"/>
      <c r="I38" s="164">
        <v>18.095199999999998</v>
      </c>
      <c r="J38" s="165"/>
      <c r="K38" s="164">
        <v>21.743500000000001</v>
      </c>
      <c r="L38" s="164">
        <v>9.7286999999999999</v>
      </c>
      <c r="M38" s="164">
        <v>10.985900000000001</v>
      </c>
      <c r="N38" s="164">
        <v>-13.32</v>
      </c>
      <c r="O38" s="165"/>
      <c r="P38" s="164">
        <v>8.8000000000000007</v>
      </c>
      <c r="Q38" s="164">
        <v>6.6239999999999997</v>
      </c>
      <c r="R38" s="165"/>
      <c r="S38" s="164">
        <v>2.3395999999999999</v>
      </c>
      <c r="T38" s="164">
        <v>3.9861</v>
      </c>
      <c r="U38" s="164">
        <v>5.0389999999999997</v>
      </c>
      <c r="V38" s="164">
        <v>4.9496000000000002</v>
      </c>
      <c r="W38" s="164">
        <v>8.7371999999999996</v>
      </c>
      <c r="X38" s="164">
        <v>2.5322</v>
      </c>
      <c r="Y38" s="164">
        <v>0.13100000000000001</v>
      </c>
      <c r="Z38" s="164">
        <v>1.1211</v>
      </c>
      <c r="AA38" s="165"/>
      <c r="AB38" s="164">
        <v>-0.83489999999999998</v>
      </c>
      <c r="AC38" s="165"/>
      <c r="AD38" s="165"/>
      <c r="AE38" s="164">
        <v>2.9929999999999999</v>
      </c>
      <c r="AF38" s="164">
        <v>-6.66</v>
      </c>
      <c r="AG38" s="164">
        <v>2.2000000000000002</v>
      </c>
      <c r="AH38" s="165"/>
      <c r="AI38" s="165"/>
      <c r="AJ38" s="165"/>
      <c r="AK38" s="165"/>
      <c r="AL38" s="165"/>
      <c r="AM38" s="165"/>
      <c r="AN38" s="165"/>
      <c r="AO38" s="164">
        <v>5.4612999999999996</v>
      </c>
      <c r="AP38" s="164">
        <v>3.6172</v>
      </c>
      <c r="AQ38" s="164">
        <v>16.1693</v>
      </c>
      <c r="AR38" s="164">
        <v>19.696400000000001</v>
      </c>
      <c r="AS38" s="164">
        <v>-17.642700000000001</v>
      </c>
      <c r="AT38" s="164">
        <v>-12.324199999999999</v>
      </c>
      <c r="AU38" s="164">
        <v>-11.2341</v>
      </c>
      <c r="AV38" s="164">
        <v>10.9572</v>
      </c>
      <c r="AW38" s="164">
        <v>11.7858</v>
      </c>
      <c r="AX38" s="164">
        <v>-21.433499999999999</v>
      </c>
      <c r="AY38" s="164">
        <v>-20.897600000000001</v>
      </c>
      <c r="AZ38" s="164">
        <v>1.196</v>
      </c>
      <c r="BA38" s="164">
        <v>8.7472999999999992</v>
      </c>
      <c r="BB38" s="164">
        <v>142.15459999999999</v>
      </c>
      <c r="BC38" s="164">
        <v>9.7053999999999991</v>
      </c>
      <c r="BD38" s="164">
        <v>-6.1</v>
      </c>
      <c r="BE38" s="164">
        <v>-6.5</v>
      </c>
      <c r="BF38" s="164">
        <v>-22.374300000000002</v>
      </c>
      <c r="BG38" s="164">
        <v>-22.2453</v>
      </c>
      <c r="BH38" s="164">
        <v>-3.2734999999999999</v>
      </c>
      <c r="BI38" s="165"/>
      <c r="BJ38" s="164">
        <v>20.598400000000002</v>
      </c>
      <c r="BK38" s="164">
        <v>6.4611000000000001</v>
      </c>
      <c r="BL38" s="164">
        <v>2.6158000000000001</v>
      </c>
      <c r="BM38" s="164">
        <v>1.6995</v>
      </c>
      <c r="BN38" s="164">
        <v>-84.505700000000004</v>
      </c>
      <c r="BO38" s="164">
        <v>77.883200000000002</v>
      </c>
      <c r="BP38" s="164">
        <v>78.340999999999994</v>
      </c>
      <c r="BQ38" s="164">
        <v>24.713100000000001</v>
      </c>
      <c r="BR38" s="164">
        <v>-39.867199999999997</v>
      </c>
      <c r="BS38" s="165"/>
      <c r="BT38" s="165"/>
      <c r="BU38" s="165"/>
      <c r="BV38" s="164">
        <v>27.0047</v>
      </c>
      <c r="BW38" s="164">
        <v>6.37</v>
      </c>
      <c r="BX38" s="164">
        <v>11.56</v>
      </c>
      <c r="BY38" s="164">
        <v>0.01</v>
      </c>
      <c r="BZ38" s="164">
        <v>0.06</v>
      </c>
      <c r="CA38" s="164">
        <v>-24.1081</v>
      </c>
      <c r="CB38" s="164">
        <v>-24.777899999999999</v>
      </c>
      <c r="CC38" s="164">
        <v>37.869199999999999</v>
      </c>
      <c r="CD38" s="164">
        <v>37.407600000000002</v>
      </c>
      <c r="CE38" s="164">
        <v>-3.4264999999999999</v>
      </c>
      <c r="CF38" s="164">
        <v>22.475899999999999</v>
      </c>
      <c r="CG38" s="164">
        <v>22.020299999999999</v>
      </c>
      <c r="CH38" s="164">
        <v>20.263200000000001</v>
      </c>
      <c r="CI38" s="165"/>
      <c r="CJ38" s="165"/>
      <c r="CK38" s="165"/>
      <c r="CL38" s="164">
        <v>27.2</v>
      </c>
      <c r="CM38" s="164">
        <v>22.7</v>
      </c>
      <c r="CN38" s="164">
        <v>-3.09</v>
      </c>
      <c r="CO38" s="164">
        <v>45.318899999999999</v>
      </c>
      <c r="CP38" s="164">
        <v>45.762799999999999</v>
      </c>
      <c r="CQ38" s="164">
        <v>42.8048</v>
      </c>
      <c r="CR38" s="164">
        <v>86.141099999999994</v>
      </c>
      <c r="CS38" s="164">
        <v>87.341099999999997</v>
      </c>
      <c r="CT38" s="164">
        <v>-29.097100000000001</v>
      </c>
      <c r="CU38" s="164">
        <v>-72.701499999999996</v>
      </c>
      <c r="CV38" s="164">
        <v>-24.870999999999999</v>
      </c>
      <c r="CW38" s="164">
        <v>3.0043000000000002</v>
      </c>
      <c r="CX38" s="164">
        <v>27.16</v>
      </c>
      <c r="CY38" s="164">
        <v>11.05</v>
      </c>
      <c r="CZ38" s="164">
        <v>10.786099999999999</v>
      </c>
      <c r="DA38" s="164">
        <v>10.745200000000001</v>
      </c>
      <c r="DB38" s="164">
        <v>-10.11</v>
      </c>
      <c r="DC38" s="165"/>
      <c r="DD38" s="165"/>
      <c r="DE38" s="165"/>
      <c r="DF38" s="164">
        <v>11.691000000000001</v>
      </c>
      <c r="DG38" s="165"/>
      <c r="DH38" s="164">
        <v>-5.1778000000000004</v>
      </c>
      <c r="DI38" s="165"/>
      <c r="DJ38" s="165"/>
      <c r="DK38" s="164">
        <v>-2.5720000000000001</v>
      </c>
      <c r="DL38" s="164">
        <v>5.8030999999999997</v>
      </c>
      <c r="DM38" s="164">
        <v>11.833500000000001</v>
      </c>
      <c r="DN38" s="164">
        <v>15.0351</v>
      </c>
      <c r="DO38" s="164">
        <v>6.31</v>
      </c>
      <c r="DP38" s="165"/>
      <c r="DQ38" s="164">
        <v>11.1755</v>
      </c>
      <c r="DR38" s="164">
        <v>-9.2855000000000008</v>
      </c>
      <c r="DS38" s="164">
        <v>-6.69</v>
      </c>
      <c r="DT38" s="164">
        <v>-6.72</v>
      </c>
      <c r="DU38" s="164">
        <v>8.2200000000000006</v>
      </c>
      <c r="DV38" s="164">
        <v>37.369999999999997</v>
      </c>
      <c r="DW38" s="164">
        <v>-6.3455000000000004</v>
      </c>
      <c r="DX38" s="164">
        <v>-3.4182000000000001</v>
      </c>
      <c r="DY38" s="164">
        <v>-36.475200000000001</v>
      </c>
      <c r="DZ38" s="164">
        <v>-35.736400000000003</v>
      </c>
      <c r="EA38" s="164">
        <v>48.144199999999998</v>
      </c>
      <c r="EB38" s="164">
        <v>20.5885</v>
      </c>
      <c r="EC38" s="164">
        <v>7.1554000000000002</v>
      </c>
      <c r="ED38" s="164">
        <v>7.7064000000000004</v>
      </c>
      <c r="EE38" s="164">
        <v>-19.075800000000001</v>
      </c>
      <c r="EF38" s="164">
        <v>-22.8429</v>
      </c>
      <c r="EG38" s="164">
        <v>-11.978</v>
      </c>
      <c r="EH38" s="164">
        <v>-78.866799999999998</v>
      </c>
      <c r="EI38" s="164">
        <v>-52.212800000000001</v>
      </c>
      <c r="EJ38" s="165"/>
      <c r="EK38" s="164">
        <v>-9.3447999999999993</v>
      </c>
      <c r="EL38" s="164">
        <v>-8.4062999999999999</v>
      </c>
      <c r="EM38" s="164">
        <v>20.143899999999999</v>
      </c>
      <c r="EN38" s="164">
        <v>7.3799000000000001</v>
      </c>
      <c r="EO38" s="165"/>
      <c r="EP38" s="164">
        <v>-10.244</v>
      </c>
      <c r="EQ38" s="164">
        <v>-27.0397</v>
      </c>
      <c r="ER38" s="164">
        <v>-26.671900000000001</v>
      </c>
      <c r="ES38" s="164">
        <v>4.7679</v>
      </c>
      <c r="ET38" s="165"/>
      <c r="EU38" s="164">
        <v>-6.62</v>
      </c>
      <c r="EV38" s="164">
        <v>0</v>
      </c>
      <c r="EW38" s="164">
        <v>4.8269000000000002</v>
      </c>
      <c r="EX38" s="164">
        <v>12.597</v>
      </c>
      <c r="EY38" s="164">
        <v>-10.959899999999999</v>
      </c>
      <c r="EZ38" s="164">
        <v>-11.111499999999999</v>
      </c>
      <c r="FA38" s="164">
        <v>8.7806999999999995</v>
      </c>
      <c r="FB38" s="164">
        <v>4.2625999999999999</v>
      </c>
      <c r="FC38" s="164">
        <v>-18.956199999999999</v>
      </c>
      <c r="FD38" s="164">
        <v>5.3914999999999997</v>
      </c>
      <c r="FE38" s="165"/>
      <c r="FF38" s="164">
        <v>5.0023999999999997</v>
      </c>
      <c r="FG38" s="164">
        <v>5.1097999999999999</v>
      </c>
      <c r="FH38" s="164">
        <v>3.9167999999999998</v>
      </c>
      <c r="FI38" s="164">
        <v>3.8338000000000001</v>
      </c>
      <c r="FJ38" s="164">
        <v>12.056900000000001</v>
      </c>
      <c r="FK38" s="164">
        <v>11.8894</v>
      </c>
      <c r="FL38" s="164">
        <v>-31.984200000000001</v>
      </c>
      <c r="FM38" s="164">
        <v>20.938300000000002</v>
      </c>
      <c r="FN38" s="164">
        <v>20.913599999999999</v>
      </c>
      <c r="FO38" s="164">
        <v>-18.527899999999999</v>
      </c>
      <c r="FP38" s="164">
        <v>-9.4590999999999994</v>
      </c>
      <c r="FQ38" s="164">
        <v>26.676400000000001</v>
      </c>
      <c r="FR38" s="164">
        <v>-19.47</v>
      </c>
      <c r="FS38" s="164">
        <v>-0.28699999999999998</v>
      </c>
      <c r="FT38" s="164">
        <v>0.2172</v>
      </c>
      <c r="FU38" s="164">
        <v>-0.26</v>
      </c>
      <c r="FV38" s="164">
        <v>0.52</v>
      </c>
      <c r="FW38" s="164">
        <v>-27.119700000000002</v>
      </c>
      <c r="FX38" s="165"/>
      <c r="FY38" s="164">
        <v>1.6890000000000001</v>
      </c>
      <c r="FZ38" s="164">
        <v>0.39800000000000002</v>
      </c>
      <c r="GA38" s="165"/>
      <c r="GB38" s="165"/>
      <c r="GC38" s="164">
        <v>9.0495999999999999</v>
      </c>
      <c r="GD38" s="164">
        <v>18.584299999999999</v>
      </c>
      <c r="GE38" s="164">
        <v>-4.26</v>
      </c>
      <c r="GF38" s="164">
        <v>34.818300000000001</v>
      </c>
      <c r="GG38" s="165"/>
      <c r="GH38" s="164">
        <v>30.107399999999998</v>
      </c>
      <c r="GI38" s="164">
        <v>-11.728999999999999</v>
      </c>
      <c r="GJ38" s="164">
        <v>-12.7355</v>
      </c>
      <c r="GK38" s="164">
        <v>3.0743</v>
      </c>
      <c r="GL38" s="165"/>
      <c r="GM38" s="165"/>
      <c r="GN38" s="165"/>
      <c r="GO38" s="164">
        <v>-23.278099999999998</v>
      </c>
      <c r="GP38" s="164">
        <v>2.2267999999999999</v>
      </c>
      <c r="GQ38" s="164">
        <v>-22.491199999999999</v>
      </c>
      <c r="GR38" s="164">
        <v>7.3617999999999997</v>
      </c>
      <c r="GS38" s="164">
        <v>7.7294999999999998</v>
      </c>
      <c r="GT38" s="164">
        <v>137.85640000000001</v>
      </c>
      <c r="GU38" s="164">
        <v>0.35249999999999998</v>
      </c>
      <c r="GV38" s="164">
        <v>-4.4328000000000003</v>
      </c>
      <c r="GW38" s="164">
        <v>-13.8302</v>
      </c>
      <c r="GX38" s="164">
        <v>2.0522999999999998</v>
      </c>
      <c r="GY38" s="164">
        <v>7.7290999999999999</v>
      </c>
      <c r="GZ38" s="164">
        <v>7.8402000000000003</v>
      </c>
      <c r="HA38" s="164">
        <v>1</v>
      </c>
      <c r="HB38" s="164">
        <v>16.241499999999998</v>
      </c>
      <c r="HC38" s="164">
        <v>17.9087</v>
      </c>
      <c r="HD38" s="164">
        <v>9.64</v>
      </c>
      <c r="HE38" s="164">
        <v>-17.6934</v>
      </c>
      <c r="HF38" s="164">
        <v>-13.3512</v>
      </c>
      <c r="HG38" s="164">
        <v>35.925199999999997</v>
      </c>
      <c r="HH38" s="164">
        <v>108.8207</v>
      </c>
      <c r="HI38" s="164">
        <v>-7.8672000000000004</v>
      </c>
      <c r="HJ38" s="164">
        <v>-7.9896000000000003</v>
      </c>
      <c r="HK38" s="164">
        <v>-6.9909999999999997</v>
      </c>
      <c r="HL38" s="165"/>
      <c r="HM38" s="164">
        <v>-10.092000000000001</v>
      </c>
      <c r="HN38" s="164">
        <v>-11.3942</v>
      </c>
      <c r="HO38" s="165"/>
      <c r="HP38" s="165"/>
      <c r="HQ38" s="164">
        <v>-9.2218</v>
      </c>
      <c r="HR38" s="164">
        <v>-8.5680999999999994</v>
      </c>
      <c r="HS38" s="164">
        <v>-9.6995000000000005</v>
      </c>
      <c r="HT38" s="164">
        <v>-28.303899999999999</v>
      </c>
      <c r="HU38" s="164">
        <v>32.74</v>
      </c>
      <c r="HV38" s="164">
        <v>32.42</v>
      </c>
      <c r="HW38" s="164">
        <v>-21.4</v>
      </c>
      <c r="HX38" s="164">
        <v>-21</v>
      </c>
      <c r="HY38" s="164">
        <v>1.4602999999999999</v>
      </c>
      <c r="HZ38" s="164">
        <v>6.96</v>
      </c>
      <c r="IA38" s="164">
        <v>67.511300000000006</v>
      </c>
      <c r="IB38" s="164">
        <v>24.8505</v>
      </c>
      <c r="IC38" s="164">
        <v>24.658899999999999</v>
      </c>
      <c r="ID38" s="164">
        <v>-14.8</v>
      </c>
      <c r="IE38" s="164">
        <v>-31.2</v>
      </c>
      <c r="IF38" s="164">
        <v>-7.6</v>
      </c>
      <c r="IG38" s="164">
        <v>-8.1</v>
      </c>
      <c r="IH38" s="165"/>
      <c r="II38" s="164">
        <v>-17.597000000000001</v>
      </c>
      <c r="IJ38" s="164">
        <v>-192.83090000000001</v>
      </c>
      <c r="IK38" s="164">
        <v>-4.2782</v>
      </c>
      <c r="IL38" s="164">
        <v>-77.460800000000006</v>
      </c>
      <c r="IM38" s="164">
        <v>-80.293099999999995</v>
      </c>
      <c r="IN38" s="164">
        <v>-19.283999999999999</v>
      </c>
      <c r="IO38" s="164">
        <v>136.42230000000001</v>
      </c>
      <c r="IP38" s="164">
        <v>37.827199999999998</v>
      </c>
      <c r="IQ38" s="164">
        <v>187.58179999999999</v>
      </c>
      <c r="IR38" s="164">
        <v>40.117699999999999</v>
      </c>
      <c r="IS38" s="164">
        <v>61.010899999999999</v>
      </c>
      <c r="IT38" s="164">
        <v>15.9864</v>
      </c>
      <c r="IU38" s="164">
        <v>10.552300000000001</v>
      </c>
      <c r="IV38" s="164">
        <v>-70.891800000000003</v>
      </c>
      <c r="IW38" s="164">
        <v>-75.6768</v>
      </c>
      <c r="IX38" s="164">
        <v>-168.75360000000001</v>
      </c>
      <c r="IY38" s="164">
        <v>-91.953900000000004</v>
      </c>
      <c r="IZ38" s="164">
        <v>93.874300000000005</v>
      </c>
      <c r="JA38" s="164">
        <v>-0.2087</v>
      </c>
      <c r="JB38" s="165"/>
      <c r="JC38" s="164">
        <v>-4.16</v>
      </c>
      <c r="JD38" s="164">
        <v>0.308</v>
      </c>
      <c r="JE38" s="164">
        <v>0.30299999999999999</v>
      </c>
      <c r="JF38" s="164">
        <v>0</v>
      </c>
      <c r="JG38" s="165"/>
      <c r="JH38" s="164">
        <v>-1.2562</v>
      </c>
      <c r="JI38" s="164">
        <v>0.09</v>
      </c>
      <c r="JJ38" s="164">
        <v>7.6493000000000002</v>
      </c>
      <c r="JK38" s="164">
        <v>-7.4112999999999998</v>
      </c>
      <c r="JL38" s="164">
        <v>-8.1</v>
      </c>
      <c r="JM38" s="164">
        <v>-1.133</v>
      </c>
      <c r="JN38" s="164">
        <v>-1.0629999999999999</v>
      </c>
      <c r="JO38" s="165"/>
      <c r="JP38" s="165"/>
      <c r="JQ38" s="164">
        <v>3.9318</v>
      </c>
      <c r="JR38" s="164">
        <v>3.3294999999999999</v>
      </c>
      <c r="JS38" s="164">
        <v>4.7987000000000002</v>
      </c>
      <c r="JT38" s="165"/>
      <c r="JU38" s="164">
        <v>21.3</v>
      </c>
      <c r="JV38" s="164">
        <v>2.4975999999999998</v>
      </c>
      <c r="JW38" s="164">
        <v>1.32</v>
      </c>
      <c r="JX38" s="165"/>
      <c r="JY38" s="164">
        <v>-10.9025</v>
      </c>
      <c r="JZ38" s="164">
        <v>-0.93940000000000001</v>
      </c>
      <c r="KA38" s="164">
        <v>-23.826799999999999</v>
      </c>
      <c r="KB38" s="164">
        <v>-9.6153999999999993</v>
      </c>
      <c r="KC38" s="164">
        <v>-5.9862000000000002</v>
      </c>
      <c r="KD38" s="164">
        <v>-24.1111</v>
      </c>
      <c r="KE38" s="164">
        <v>0</v>
      </c>
      <c r="KF38" s="164">
        <v>-23.6</v>
      </c>
      <c r="KG38" s="164">
        <v>10.6</v>
      </c>
      <c r="KH38" s="164">
        <v>30.496099999999998</v>
      </c>
      <c r="KI38" s="164">
        <v>-70.074299999999994</v>
      </c>
    </row>
    <row r="39" spans="1:295" ht="18" customHeight="1" x14ac:dyDescent="0.25">
      <c r="A39" s="159" t="s">
        <v>72</v>
      </c>
      <c r="B39" s="159" t="s">
        <v>785</v>
      </c>
      <c r="C39" s="163">
        <v>0</v>
      </c>
      <c r="D39" s="164">
        <v>5.2735000000000003</v>
      </c>
      <c r="E39" s="164">
        <v>-10.439</v>
      </c>
      <c r="F39" s="164">
        <v>1.3839999999999999</v>
      </c>
      <c r="G39" s="164">
        <v>10.5634</v>
      </c>
      <c r="H39" s="165"/>
      <c r="I39" s="164">
        <v>18.263500000000001</v>
      </c>
      <c r="J39" s="165"/>
      <c r="K39" s="164">
        <v>22.791599999999999</v>
      </c>
      <c r="L39" s="164">
        <v>10.2447</v>
      </c>
      <c r="M39" s="164">
        <v>11.540699999999999</v>
      </c>
      <c r="N39" s="164">
        <v>-13.32</v>
      </c>
      <c r="O39" s="164">
        <v>-28.6</v>
      </c>
      <c r="P39" s="164">
        <v>6.6</v>
      </c>
      <c r="Q39" s="164">
        <v>5.7960000000000003</v>
      </c>
      <c r="R39" s="164">
        <v>-17.600000000000001</v>
      </c>
      <c r="S39" s="164">
        <v>2.6536</v>
      </c>
      <c r="T39" s="164">
        <v>3.9508999999999999</v>
      </c>
      <c r="U39" s="164">
        <v>5.1197999999999997</v>
      </c>
      <c r="V39" s="164">
        <v>5.0212000000000003</v>
      </c>
      <c r="W39" s="164">
        <v>8.8314000000000004</v>
      </c>
      <c r="X39" s="164">
        <v>2.6427</v>
      </c>
      <c r="Y39" s="164">
        <v>0.13020000000000001</v>
      </c>
      <c r="Z39" s="164">
        <v>1.1331</v>
      </c>
      <c r="AA39" s="165"/>
      <c r="AB39" s="164">
        <v>-0.72709999999999997</v>
      </c>
      <c r="AC39" s="165"/>
      <c r="AD39" s="165"/>
      <c r="AE39" s="164">
        <v>3.0459999999999998</v>
      </c>
      <c r="AF39" s="164">
        <v>-6.66</v>
      </c>
      <c r="AG39" s="164">
        <v>-2.2000000000000002</v>
      </c>
      <c r="AH39" s="165"/>
      <c r="AI39" s="165"/>
      <c r="AJ39" s="165"/>
      <c r="AK39" s="165"/>
      <c r="AL39" s="165"/>
      <c r="AM39" s="165"/>
      <c r="AN39" s="165"/>
      <c r="AO39" s="164">
        <v>5.2577999999999996</v>
      </c>
      <c r="AP39" s="164">
        <v>3.4918</v>
      </c>
      <c r="AQ39" s="164">
        <v>16.645399999999999</v>
      </c>
      <c r="AR39" s="164">
        <v>19.508600000000001</v>
      </c>
      <c r="AS39" s="164">
        <v>-19.1389</v>
      </c>
      <c r="AT39" s="164">
        <v>-11.654400000000001</v>
      </c>
      <c r="AU39" s="164">
        <v>-11.9961</v>
      </c>
      <c r="AV39" s="164">
        <v>8.8533000000000008</v>
      </c>
      <c r="AW39" s="164">
        <v>12.7906</v>
      </c>
      <c r="AX39" s="164">
        <v>-24.648499999999999</v>
      </c>
      <c r="AY39" s="164">
        <v>-22.505099999999999</v>
      </c>
      <c r="AZ39" s="164">
        <v>3.9578000000000002</v>
      </c>
      <c r="BA39" s="164">
        <v>26.297699999999999</v>
      </c>
      <c r="BB39" s="164">
        <v>143.595</v>
      </c>
      <c r="BC39" s="164">
        <v>9.6434999999999995</v>
      </c>
      <c r="BD39" s="164">
        <v>-5.9</v>
      </c>
      <c r="BE39" s="164">
        <v>-6.1</v>
      </c>
      <c r="BF39" s="164">
        <v>-19.591999999999999</v>
      </c>
      <c r="BG39" s="164">
        <v>-20.299399999999999</v>
      </c>
      <c r="BH39" s="164">
        <v>-3.2406000000000001</v>
      </c>
      <c r="BI39" s="165"/>
      <c r="BJ39" s="164">
        <v>21.8644</v>
      </c>
      <c r="BK39" s="164">
        <v>6.2057000000000002</v>
      </c>
      <c r="BL39" s="164">
        <v>2.3997999999999999</v>
      </c>
      <c r="BM39" s="164">
        <v>1.7621</v>
      </c>
      <c r="BN39" s="164">
        <v>-81.209699999999998</v>
      </c>
      <c r="BO39" s="164">
        <v>77.700100000000006</v>
      </c>
      <c r="BP39" s="164">
        <v>77.608500000000006</v>
      </c>
      <c r="BQ39" s="164">
        <v>24.489899999999999</v>
      </c>
      <c r="BR39" s="164">
        <v>-32.8675</v>
      </c>
      <c r="BS39" s="165"/>
      <c r="BT39" s="165"/>
      <c r="BU39" s="165"/>
      <c r="BV39" s="164">
        <v>27.982700000000001</v>
      </c>
      <c r="BW39" s="164">
        <v>6.61</v>
      </c>
      <c r="BX39" s="164">
        <v>11.76</v>
      </c>
      <c r="BY39" s="164">
        <v>-0.01</v>
      </c>
      <c r="BZ39" s="164">
        <v>0.04</v>
      </c>
      <c r="CA39" s="164">
        <v>-25.313700000000001</v>
      </c>
      <c r="CB39" s="164">
        <v>-25.313700000000001</v>
      </c>
      <c r="CC39" s="164">
        <v>37.942300000000003</v>
      </c>
      <c r="CD39" s="164">
        <v>36.879100000000001</v>
      </c>
      <c r="CE39" s="164">
        <v>-3.8828999999999998</v>
      </c>
      <c r="CF39" s="164">
        <v>22.690200000000001</v>
      </c>
      <c r="CG39" s="164">
        <v>23.1205</v>
      </c>
      <c r="CH39" s="164">
        <v>20.902999999999999</v>
      </c>
      <c r="CI39" s="165"/>
      <c r="CJ39" s="165"/>
      <c r="CK39" s="165"/>
      <c r="CL39" s="164">
        <v>27.1</v>
      </c>
      <c r="CM39" s="164">
        <v>22.8</v>
      </c>
      <c r="CN39" s="164">
        <v>-3.18</v>
      </c>
      <c r="CO39" s="164">
        <v>46.044199999999996</v>
      </c>
      <c r="CP39" s="164">
        <v>45.828200000000002</v>
      </c>
      <c r="CQ39" s="164">
        <v>43.6036</v>
      </c>
      <c r="CR39" s="164">
        <v>86.7376</v>
      </c>
      <c r="CS39" s="164">
        <v>86.837000000000003</v>
      </c>
      <c r="CT39" s="164">
        <v>-27.377600000000001</v>
      </c>
      <c r="CU39" s="164">
        <v>-73.239500000000007</v>
      </c>
      <c r="CV39" s="164">
        <v>-23.192399999999999</v>
      </c>
      <c r="CW39" s="164">
        <v>2.8065000000000002</v>
      </c>
      <c r="CX39" s="164">
        <v>27.73</v>
      </c>
      <c r="CY39" s="164">
        <v>11.46</v>
      </c>
      <c r="CZ39" s="164">
        <v>10.942399999999999</v>
      </c>
      <c r="DA39" s="164">
        <v>10.9406</v>
      </c>
      <c r="DB39" s="164">
        <v>-10.09</v>
      </c>
      <c r="DC39" s="165"/>
      <c r="DD39" s="165"/>
      <c r="DE39" s="165"/>
      <c r="DF39" s="164">
        <v>9.8500999999999994</v>
      </c>
      <c r="DG39" s="165"/>
      <c r="DH39" s="164">
        <v>-5.2766000000000002</v>
      </c>
      <c r="DI39" s="164">
        <v>-8</v>
      </c>
      <c r="DJ39" s="164">
        <v>-6.9</v>
      </c>
      <c r="DK39" s="164">
        <v>-2.6476999999999999</v>
      </c>
      <c r="DL39" s="164">
        <v>5.4291</v>
      </c>
      <c r="DM39" s="164">
        <v>12.464399999999999</v>
      </c>
      <c r="DN39" s="164">
        <v>14.4785</v>
      </c>
      <c r="DO39" s="164">
        <v>6.02</v>
      </c>
      <c r="DP39" s="165"/>
      <c r="DQ39" s="164">
        <v>11.8575</v>
      </c>
      <c r="DR39" s="164">
        <v>-9.7606000000000002</v>
      </c>
      <c r="DS39" s="164">
        <v>-6.58</v>
      </c>
      <c r="DT39" s="164">
        <v>-6.67</v>
      </c>
      <c r="DU39" s="164">
        <v>9.3000000000000007</v>
      </c>
      <c r="DV39" s="164">
        <v>37.520000000000003</v>
      </c>
      <c r="DW39" s="164">
        <v>-5.4</v>
      </c>
      <c r="DX39" s="164">
        <v>-2.8635999999999999</v>
      </c>
      <c r="DY39" s="164">
        <v>-35.951999999999998</v>
      </c>
      <c r="DZ39" s="164">
        <v>-35.890900000000002</v>
      </c>
      <c r="EA39" s="164">
        <v>49.805799999999998</v>
      </c>
      <c r="EB39" s="164">
        <v>22.371200000000002</v>
      </c>
      <c r="EC39" s="164">
        <v>8.5655999999999999</v>
      </c>
      <c r="ED39" s="164">
        <v>8.7615999999999996</v>
      </c>
      <c r="EE39" s="164">
        <v>-19.410699999999999</v>
      </c>
      <c r="EF39" s="164">
        <v>-22.7822</v>
      </c>
      <c r="EG39" s="164">
        <v>-10.967000000000001</v>
      </c>
      <c r="EH39" s="164">
        <v>-77.685299999999998</v>
      </c>
      <c r="EI39" s="164">
        <v>-49.9283</v>
      </c>
      <c r="EJ39" s="165"/>
      <c r="EK39" s="164">
        <v>-9.5374999999999996</v>
      </c>
      <c r="EL39" s="164">
        <v>-8.5477000000000007</v>
      </c>
      <c r="EM39" s="164">
        <v>18.685500000000001</v>
      </c>
      <c r="EN39" s="164">
        <v>6.8484999999999996</v>
      </c>
      <c r="EO39" s="165"/>
      <c r="EP39" s="164">
        <v>-6.1479999999999997</v>
      </c>
      <c r="EQ39" s="164">
        <v>-27.119499999999999</v>
      </c>
      <c r="ER39" s="164">
        <v>-27.017499999999998</v>
      </c>
      <c r="ES39" s="164">
        <v>4.3263999999999996</v>
      </c>
      <c r="ET39" s="165"/>
      <c r="EU39" s="164">
        <v>-9.16</v>
      </c>
      <c r="EV39" s="164">
        <v>0</v>
      </c>
      <c r="EW39" s="164">
        <v>4.7591000000000001</v>
      </c>
      <c r="EX39" s="164">
        <v>11.9497</v>
      </c>
      <c r="EY39" s="164">
        <v>-11.4392</v>
      </c>
      <c r="EZ39" s="164">
        <v>-11.54</v>
      </c>
      <c r="FA39" s="164">
        <v>9.3099000000000007</v>
      </c>
      <c r="FB39" s="164">
        <v>4.4234</v>
      </c>
      <c r="FC39" s="164">
        <v>-19.241199999999999</v>
      </c>
      <c r="FD39" s="164">
        <v>5.2077999999999998</v>
      </c>
      <c r="FE39" s="165"/>
      <c r="FF39" s="164">
        <v>4.9042000000000003</v>
      </c>
      <c r="FG39" s="164">
        <v>4.5540000000000003</v>
      </c>
      <c r="FH39" s="164">
        <v>3.9922</v>
      </c>
      <c r="FI39" s="164">
        <v>3.2843</v>
      </c>
      <c r="FJ39" s="164">
        <v>12.726699999999999</v>
      </c>
      <c r="FK39" s="164">
        <v>12.559200000000001</v>
      </c>
      <c r="FL39" s="164">
        <v>-32.654000000000003</v>
      </c>
      <c r="FM39" s="164">
        <v>21.114000000000001</v>
      </c>
      <c r="FN39" s="164">
        <v>21.279900000000001</v>
      </c>
      <c r="FO39" s="164">
        <v>-17.743300000000001</v>
      </c>
      <c r="FP39" s="164">
        <v>-9.3627000000000002</v>
      </c>
      <c r="FQ39" s="164">
        <v>26.1784</v>
      </c>
      <c r="FR39" s="164">
        <v>-19.7</v>
      </c>
      <c r="FS39" s="164">
        <v>0.29709999999999998</v>
      </c>
      <c r="FT39" s="164">
        <v>0.1925</v>
      </c>
      <c r="FU39" s="164">
        <v>-0.24</v>
      </c>
      <c r="FV39" s="164">
        <v>1.22</v>
      </c>
      <c r="FW39" s="164">
        <v>-26.807700000000001</v>
      </c>
      <c r="FX39" s="164">
        <v>2.4045000000000001</v>
      </c>
      <c r="FY39" s="164">
        <v>1.6719999999999999</v>
      </c>
      <c r="FZ39" s="164">
        <v>0.59499999999999997</v>
      </c>
      <c r="GA39" s="165"/>
      <c r="GB39" s="165"/>
      <c r="GC39" s="164">
        <v>9.3457000000000008</v>
      </c>
      <c r="GD39" s="164">
        <v>18.569600000000001</v>
      </c>
      <c r="GE39" s="164">
        <v>-3.98</v>
      </c>
      <c r="GF39" s="164">
        <v>35.173999999999999</v>
      </c>
      <c r="GG39" s="165"/>
      <c r="GH39" s="164">
        <v>30.2394</v>
      </c>
      <c r="GI39" s="164">
        <v>-11.8812</v>
      </c>
      <c r="GJ39" s="164">
        <v>-12.5191</v>
      </c>
      <c r="GK39" s="164">
        <v>3.0240999999999998</v>
      </c>
      <c r="GL39" s="165"/>
      <c r="GM39" s="165"/>
      <c r="GN39" s="164">
        <v>-14.6874</v>
      </c>
      <c r="GO39" s="164">
        <v>-24.7014</v>
      </c>
      <c r="GP39" s="164">
        <v>1.3266</v>
      </c>
      <c r="GQ39" s="164">
        <v>-22.604199999999999</v>
      </c>
      <c r="GR39" s="164">
        <v>7.2369000000000003</v>
      </c>
      <c r="GS39" s="164">
        <v>7.0933000000000002</v>
      </c>
      <c r="GT39" s="164">
        <v>139.07490000000001</v>
      </c>
      <c r="GU39" s="164">
        <v>0.8286</v>
      </c>
      <c r="GV39" s="164">
        <v>-4.0487000000000002</v>
      </c>
      <c r="GW39" s="164">
        <v>-14.334300000000001</v>
      </c>
      <c r="GX39" s="164">
        <v>2.5185</v>
      </c>
      <c r="GY39" s="164">
        <v>7.9855</v>
      </c>
      <c r="GZ39" s="164">
        <v>7.9984000000000002</v>
      </c>
      <c r="HA39" s="164">
        <v>2</v>
      </c>
      <c r="HB39" s="164">
        <v>14.3874</v>
      </c>
      <c r="HC39" s="164">
        <v>17.1553</v>
      </c>
      <c r="HD39" s="164">
        <v>10.48</v>
      </c>
      <c r="HE39" s="164">
        <v>-17.884599999999999</v>
      </c>
      <c r="HF39" s="164">
        <v>-19.5029</v>
      </c>
      <c r="HG39" s="164">
        <v>37.712600000000002</v>
      </c>
      <c r="HH39" s="164">
        <v>108.34950000000001</v>
      </c>
      <c r="HI39" s="164">
        <v>-7.3182</v>
      </c>
      <c r="HJ39" s="164">
        <v>-6.4596</v>
      </c>
      <c r="HK39" s="164">
        <v>-7.1504000000000003</v>
      </c>
      <c r="HL39" s="165"/>
      <c r="HM39" s="164">
        <v>-13.289899999999999</v>
      </c>
      <c r="HN39" s="164">
        <v>-10.8963</v>
      </c>
      <c r="HO39" s="164">
        <v>15.645300000000001</v>
      </c>
      <c r="HP39" s="164">
        <v>16.3797</v>
      </c>
      <c r="HQ39" s="164">
        <v>-8.7767999999999997</v>
      </c>
      <c r="HR39" s="164">
        <v>-8.2110000000000003</v>
      </c>
      <c r="HS39" s="164">
        <v>-8.4789999999999992</v>
      </c>
      <c r="HT39" s="164">
        <v>-27.534199999999998</v>
      </c>
      <c r="HU39" s="164">
        <v>30.18</v>
      </c>
      <c r="HV39" s="164">
        <v>30.03</v>
      </c>
      <c r="HW39" s="164">
        <v>-19.2</v>
      </c>
      <c r="HX39" s="164">
        <v>-19.5</v>
      </c>
      <c r="HY39" s="164">
        <v>1.0904</v>
      </c>
      <c r="HZ39" s="164">
        <v>5.44</v>
      </c>
      <c r="IA39" s="164">
        <v>60.645099999999999</v>
      </c>
      <c r="IB39" s="164">
        <v>26.7362</v>
      </c>
      <c r="IC39" s="164">
        <v>26.3247</v>
      </c>
      <c r="ID39" s="165"/>
      <c r="IE39" s="164">
        <v>-31.6</v>
      </c>
      <c r="IF39" s="164">
        <v>-8.3000000000000007</v>
      </c>
      <c r="IG39" s="164">
        <v>-8.5</v>
      </c>
      <c r="IH39" s="165"/>
      <c r="II39" s="165"/>
      <c r="IJ39" s="164">
        <v>-191.393</v>
      </c>
      <c r="IK39" s="164">
        <v>-1.1247</v>
      </c>
      <c r="IL39" s="164">
        <v>-80.231200000000001</v>
      </c>
      <c r="IM39" s="164">
        <v>-80.723500000000001</v>
      </c>
      <c r="IN39" s="164">
        <v>-19.5962</v>
      </c>
      <c r="IO39" s="164">
        <v>134.20859999999999</v>
      </c>
      <c r="IP39" s="164">
        <v>31.440200000000001</v>
      </c>
      <c r="IQ39" s="164">
        <v>184.61449999999999</v>
      </c>
      <c r="IR39" s="164">
        <v>41.158299999999997</v>
      </c>
      <c r="IS39" s="164">
        <v>62.587200000000003</v>
      </c>
      <c r="IT39" s="164">
        <v>11.8607</v>
      </c>
      <c r="IU39" s="164">
        <v>9.2805</v>
      </c>
      <c r="IV39" s="164">
        <v>-64.654600000000002</v>
      </c>
      <c r="IW39" s="164">
        <v>-71.839299999999994</v>
      </c>
      <c r="IX39" s="164">
        <v>-166.25720000000001</v>
      </c>
      <c r="IY39" s="164">
        <v>-89.4983</v>
      </c>
      <c r="IZ39" s="164">
        <v>91.680400000000006</v>
      </c>
      <c r="JA39" s="164">
        <v>-0.5847</v>
      </c>
      <c r="JB39" s="165"/>
      <c r="JC39" s="164">
        <v>-3.84</v>
      </c>
      <c r="JD39" s="164">
        <v>0.32</v>
      </c>
      <c r="JE39" s="164">
        <v>0.312</v>
      </c>
      <c r="JF39" s="164">
        <v>0</v>
      </c>
      <c r="JG39" s="165"/>
      <c r="JH39" s="164">
        <v>-1.2079</v>
      </c>
      <c r="JI39" s="164">
        <v>5.9499999999999997E-2</v>
      </c>
      <c r="JJ39" s="164">
        <v>7.5608000000000004</v>
      </c>
      <c r="JK39" s="164">
        <v>-7.2343000000000002</v>
      </c>
      <c r="JL39" s="164">
        <v>-8.1999999999999993</v>
      </c>
      <c r="JM39" s="164">
        <v>-0.129</v>
      </c>
      <c r="JN39" s="164">
        <v>2.9000000000000001E-2</v>
      </c>
      <c r="JO39" s="164">
        <v>2.5156999999999998</v>
      </c>
      <c r="JP39" s="165"/>
      <c r="JQ39" s="164">
        <v>3.2305999999999999</v>
      </c>
      <c r="JR39" s="164">
        <v>3.0476999999999999</v>
      </c>
      <c r="JS39" s="164">
        <v>3.298</v>
      </c>
      <c r="JT39" s="165"/>
      <c r="JU39" s="164">
        <v>22</v>
      </c>
      <c r="JV39" s="164">
        <v>2.0259999999999998</v>
      </c>
      <c r="JW39" s="164">
        <v>1.1200000000000001</v>
      </c>
      <c r="JX39" s="165"/>
      <c r="JY39" s="164">
        <v>-10.570399999999999</v>
      </c>
      <c r="JZ39" s="164">
        <v>-1.7958000000000001</v>
      </c>
      <c r="KA39" s="164">
        <v>-23.825700000000001</v>
      </c>
      <c r="KB39" s="164">
        <v>-9.8980999999999995</v>
      </c>
      <c r="KC39" s="164">
        <v>-5.3841000000000001</v>
      </c>
      <c r="KD39" s="164">
        <v>-24.213100000000001</v>
      </c>
      <c r="KE39" s="164">
        <v>-2.0733999999999999</v>
      </c>
      <c r="KF39" s="164">
        <v>-23.1</v>
      </c>
      <c r="KG39" s="164">
        <v>10.1</v>
      </c>
      <c r="KH39" s="164">
        <v>31.724799999999998</v>
      </c>
      <c r="KI39" s="164">
        <v>-70.818899999999999</v>
      </c>
    </row>
    <row r="40" spans="1:295" ht="18" customHeight="1" x14ac:dyDescent="0.25">
      <c r="A40" s="159" t="s">
        <v>72</v>
      </c>
      <c r="B40" s="159" t="s">
        <v>786</v>
      </c>
      <c r="C40" s="166">
        <v>0</v>
      </c>
      <c r="D40" s="167">
        <v>5.5427999999999997</v>
      </c>
      <c r="E40" s="167">
        <v>-10.5779</v>
      </c>
      <c r="F40" s="167">
        <v>1.7084999999999999</v>
      </c>
      <c r="G40" s="167">
        <v>10.73</v>
      </c>
      <c r="H40" s="168"/>
      <c r="I40" s="167">
        <v>17.8644</v>
      </c>
      <c r="J40" s="168"/>
      <c r="K40" s="167">
        <v>22.3474</v>
      </c>
      <c r="L40" s="167">
        <v>10.066700000000001</v>
      </c>
      <c r="M40" s="167">
        <v>11.417299999999999</v>
      </c>
      <c r="N40" s="167">
        <v>-13.32</v>
      </c>
      <c r="O40" s="167">
        <v>-30.8</v>
      </c>
      <c r="P40" s="167">
        <v>6.6</v>
      </c>
      <c r="Q40" s="167">
        <v>6.6239999999999997</v>
      </c>
      <c r="R40" s="167">
        <v>-19.8</v>
      </c>
      <c r="S40" s="167">
        <v>2.6206999999999998</v>
      </c>
      <c r="T40" s="167">
        <v>4.3415999999999997</v>
      </c>
      <c r="U40" s="167">
        <v>5.2091000000000003</v>
      </c>
      <c r="V40" s="167">
        <v>5.1570999999999998</v>
      </c>
      <c r="W40" s="167">
        <v>9.1576000000000004</v>
      </c>
      <c r="X40" s="167">
        <v>2.8369</v>
      </c>
      <c r="Y40" s="167">
        <v>0.1356</v>
      </c>
      <c r="Z40" s="167">
        <v>1.1396999999999999</v>
      </c>
      <c r="AA40" s="168"/>
      <c r="AB40" s="167">
        <v>-0.78559999999999997</v>
      </c>
      <c r="AC40" s="168"/>
      <c r="AD40" s="168"/>
      <c r="AE40" s="167">
        <v>3.1</v>
      </c>
      <c r="AF40" s="167">
        <v>-6.66</v>
      </c>
      <c r="AG40" s="167">
        <v>2.2000000000000002</v>
      </c>
      <c r="AH40" s="168"/>
      <c r="AI40" s="168"/>
      <c r="AJ40" s="168"/>
      <c r="AK40" s="168"/>
      <c r="AL40" s="168"/>
      <c r="AM40" s="168"/>
      <c r="AN40" s="168"/>
      <c r="AO40" s="167">
        <v>5.1936999999999998</v>
      </c>
      <c r="AP40" s="167">
        <v>3.6615000000000002</v>
      </c>
      <c r="AQ40" s="167">
        <v>16.093599999999999</v>
      </c>
      <c r="AR40" s="167">
        <v>19.817</v>
      </c>
      <c r="AS40" s="167">
        <v>-17.063400000000001</v>
      </c>
      <c r="AT40" s="167">
        <v>-10.716699999999999</v>
      </c>
      <c r="AU40" s="167">
        <v>-10.3504</v>
      </c>
      <c r="AV40" s="167">
        <v>1.5154000000000001</v>
      </c>
      <c r="AW40" s="167">
        <v>2.2241</v>
      </c>
      <c r="AX40" s="167">
        <v>-22.505099999999999</v>
      </c>
      <c r="AY40" s="167">
        <v>-19.692</v>
      </c>
      <c r="AZ40" s="167">
        <v>1.196</v>
      </c>
      <c r="BA40" s="167">
        <v>7.5034999999999998</v>
      </c>
      <c r="BB40" s="167">
        <v>141.85900000000001</v>
      </c>
      <c r="BC40" s="167">
        <v>10.470700000000001</v>
      </c>
      <c r="BD40" s="167">
        <v>-6.4</v>
      </c>
      <c r="BE40" s="167">
        <v>-6.8</v>
      </c>
      <c r="BF40" s="167">
        <v>-23.9861</v>
      </c>
      <c r="BG40" s="167">
        <v>-23.7441</v>
      </c>
      <c r="BH40" s="167">
        <v>-3.1815000000000002</v>
      </c>
      <c r="BI40" s="168"/>
      <c r="BJ40" s="167">
        <v>21.7469</v>
      </c>
      <c r="BK40" s="167">
        <v>6.2630999999999997</v>
      </c>
      <c r="BL40" s="167">
        <v>2.1932</v>
      </c>
      <c r="BM40" s="167">
        <v>1.5608</v>
      </c>
      <c r="BN40" s="167">
        <v>-90.151600000000002</v>
      </c>
      <c r="BO40" s="167">
        <v>78.402000000000001</v>
      </c>
      <c r="BP40" s="167">
        <v>78.340999999999994</v>
      </c>
      <c r="BQ40" s="167">
        <v>26.3569</v>
      </c>
      <c r="BR40" s="167">
        <v>-39.010599999999997</v>
      </c>
      <c r="BS40" s="168"/>
      <c r="BT40" s="168"/>
      <c r="BU40" s="168"/>
      <c r="BV40" s="167">
        <v>28.222200000000001</v>
      </c>
      <c r="BW40" s="167">
        <v>6.53</v>
      </c>
      <c r="BX40" s="167">
        <v>11.72</v>
      </c>
      <c r="BY40" s="167">
        <v>-0.42</v>
      </c>
      <c r="BZ40" s="167">
        <v>-0.35</v>
      </c>
      <c r="CA40" s="167">
        <v>-25.715599999999998</v>
      </c>
      <c r="CB40" s="167">
        <v>-25.849499999999999</v>
      </c>
      <c r="CC40" s="167">
        <v>38.001399999999997</v>
      </c>
      <c r="CD40" s="167">
        <v>37.109400000000001</v>
      </c>
      <c r="CE40" s="167">
        <v>-3.7681</v>
      </c>
      <c r="CF40" s="167">
        <v>23.311699999999998</v>
      </c>
      <c r="CG40" s="167">
        <v>23.2334</v>
      </c>
      <c r="CH40" s="167">
        <v>21.688500000000001</v>
      </c>
      <c r="CI40" s="168"/>
      <c r="CJ40" s="168"/>
      <c r="CK40" s="168"/>
      <c r="CL40" s="167">
        <v>27</v>
      </c>
      <c r="CM40" s="167">
        <v>22.6</v>
      </c>
      <c r="CN40" s="167">
        <v>-3.2</v>
      </c>
      <c r="CO40" s="167">
        <v>45.755099999999999</v>
      </c>
      <c r="CP40" s="167">
        <v>46.229300000000002</v>
      </c>
      <c r="CQ40" s="167">
        <v>44.122999999999998</v>
      </c>
      <c r="CR40" s="167">
        <v>88.479600000000005</v>
      </c>
      <c r="CS40" s="167">
        <v>89.7547</v>
      </c>
      <c r="CT40" s="167">
        <v>-27.982900000000001</v>
      </c>
      <c r="CU40" s="167">
        <v>-75.262100000000004</v>
      </c>
      <c r="CV40" s="167">
        <v>-25.028099999999998</v>
      </c>
      <c r="CW40" s="167">
        <v>2.8565999999999998</v>
      </c>
      <c r="CX40" s="167">
        <v>28.15</v>
      </c>
      <c r="CY40" s="167">
        <v>11.49</v>
      </c>
      <c r="CZ40" s="167">
        <v>10.786099999999999</v>
      </c>
      <c r="DA40" s="167">
        <v>10.8429</v>
      </c>
      <c r="DB40" s="167">
        <v>-10.220000000000001</v>
      </c>
      <c r="DC40" s="168"/>
      <c r="DD40" s="168"/>
      <c r="DE40" s="168"/>
      <c r="DF40" s="167">
        <v>8.7012999999999998</v>
      </c>
      <c r="DG40" s="168"/>
      <c r="DH40" s="167">
        <v>-5.2247000000000003</v>
      </c>
      <c r="DI40" s="167">
        <v>-7.6</v>
      </c>
      <c r="DJ40" s="167">
        <v>-7.3</v>
      </c>
      <c r="DK40" s="167">
        <v>-2.6610999999999998</v>
      </c>
      <c r="DL40" s="167">
        <v>5.2420999999999998</v>
      </c>
      <c r="DM40" s="167">
        <v>12.306699999999999</v>
      </c>
      <c r="DN40" s="167">
        <v>14.292899999999999</v>
      </c>
      <c r="DO40" s="167">
        <v>5.77</v>
      </c>
      <c r="DP40" s="168"/>
      <c r="DQ40" s="167">
        <v>12.8805</v>
      </c>
      <c r="DR40" s="167">
        <v>-8.4305000000000003</v>
      </c>
      <c r="DS40" s="167">
        <v>-6.55</v>
      </c>
      <c r="DT40" s="167">
        <v>-6.64</v>
      </c>
      <c r="DU40" s="167">
        <v>9.19</v>
      </c>
      <c r="DV40" s="167">
        <v>37.75</v>
      </c>
      <c r="DW40" s="167">
        <v>-4.3090999999999999</v>
      </c>
      <c r="DX40" s="167">
        <v>-2.5364</v>
      </c>
      <c r="DY40" s="167">
        <v>-36.18</v>
      </c>
      <c r="DZ40" s="167">
        <v>-35.718200000000003</v>
      </c>
      <c r="EA40" s="167">
        <v>49.040900000000001</v>
      </c>
      <c r="EB40" s="167">
        <v>21.523599999999998</v>
      </c>
      <c r="EC40" s="167">
        <v>7.8634000000000004</v>
      </c>
      <c r="ED40" s="167">
        <v>7.9130000000000003</v>
      </c>
      <c r="EE40" s="167">
        <v>-21.848500000000001</v>
      </c>
      <c r="EF40" s="167">
        <v>-25.333400000000001</v>
      </c>
      <c r="EG40" s="167">
        <v>-10.782999999999999</v>
      </c>
      <c r="EH40" s="167">
        <v>-83.298699999999997</v>
      </c>
      <c r="EI40" s="167">
        <v>-49.070700000000002</v>
      </c>
      <c r="EJ40" s="168"/>
      <c r="EK40" s="167">
        <v>-9.8554999999999993</v>
      </c>
      <c r="EL40" s="167">
        <v>-8.8087999999999997</v>
      </c>
      <c r="EM40" s="167">
        <v>18.361000000000001</v>
      </c>
      <c r="EN40" s="167">
        <v>7.4248000000000003</v>
      </c>
      <c r="EO40" s="168"/>
      <c r="EP40" s="167">
        <v>-13.316000000000001</v>
      </c>
      <c r="EQ40" s="167">
        <v>-26.814900000000002</v>
      </c>
      <c r="ER40" s="167">
        <v>-26.433800000000002</v>
      </c>
      <c r="ES40" s="167">
        <v>5.8506</v>
      </c>
      <c r="ET40" s="168"/>
      <c r="EU40" s="167">
        <v>-5.71</v>
      </c>
      <c r="EV40" s="167">
        <v>0</v>
      </c>
      <c r="EW40" s="167">
        <v>4.6435000000000004</v>
      </c>
      <c r="EX40" s="167">
        <v>13.8299</v>
      </c>
      <c r="EY40" s="167">
        <v>-8.7088999999999999</v>
      </c>
      <c r="EZ40" s="167">
        <v>-8.9163999999999994</v>
      </c>
      <c r="FA40" s="167">
        <v>6.3719999999999999</v>
      </c>
      <c r="FB40" s="167">
        <v>6.9074999999999998</v>
      </c>
      <c r="FC40" s="167">
        <v>-20.764500000000002</v>
      </c>
      <c r="FD40" s="167">
        <v>4.6162000000000001</v>
      </c>
      <c r="FE40" s="168"/>
      <c r="FF40" s="167">
        <v>4.3499999999999996</v>
      </c>
      <c r="FG40" s="167">
        <v>4.4976000000000003</v>
      </c>
      <c r="FH40" s="167">
        <v>4.3240999999999996</v>
      </c>
      <c r="FI40" s="167">
        <v>4.2950999999999997</v>
      </c>
      <c r="FJ40" s="167">
        <v>12.726699999999999</v>
      </c>
      <c r="FK40" s="167">
        <v>12.8941</v>
      </c>
      <c r="FL40" s="167">
        <v>-27.630299999999998</v>
      </c>
      <c r="FM40" s="167">
        <v>20.317499999999999</v>
      </c>
      <c r="FN40" s="167">
        <v>21.232399999999998</v>
      </c>
      <c r="FO40" s="167">
        <v>-18.098500000000001</v>
      </c>
      <c r="FP40" s="167">
        <v>-11.1492</v>
      </c>
      <c r="FQ40" s="167">
        <v>21.0855</v>
      </c>
      <c r="FR40" s="167">
        <v>-18.95</v>
      </c>
      <c r="FS40" s="167">
        <v>-1.8178000000000001</v>
      </c>
      <c r="FT40" s="167">
        <v>0.2273</v>
      </c>
      <c r="FU40" s="167">
        <v>1.29</v>
      </c>
      <c r="FV40" s="167">
        <v>1.0900000000000001</v>
      </c>
      <c r="FW40" s="167">
        <v>-21.300999999999998</v>
      </c>
      <c r="FX40" s="167">
        <v>2.9916999999999998</v>
      </c>
      <c r="FY40" s="167">
        <v>1.6879999999999999</v>
      </c>
      <c r="FZ40" s="167">
        <v>0.6</v>
      </c>
      <c r="GA40" s="168"/>
      <c r="GB40" s="168"/>
      <c r="GC40" s="167">
        <v>9.7479999999999993</v>
      </c>
      <c r="GD40" s="167">
        <v>17.496300000000002</v>
      </c>
      <c r="GE40" s="168"/>
      <c r="GF40" s="167">
        <v>35.107999999999997</v>
      </c>
      <c r="GG40" s="168"/>
      <c r="GH40" s="167">
        <v>30.377600000000001</v>
      </c>
      <c r="GI40" s="167">
        <v>-11.523</v>
      </c>
      <c r="GJ40" s="167">
        <v>-12.305300000000001</v>
      </c>
      <c r="GK40" s="167">
        <v>3.0001000000000002</v>
      </c>
      <c r="GL40" s="168"/>
      <c r="GM40" s="168"/>
      <c r="GN40" s="168"/>
      <c r="GO40" s="167">
        <v>-24.5749</v>
      </c>
      <c r="GP40" s="167">
        <v>2.0358000000000001</v>
      </c>
      <c r="GQ40" s="167">
        <v>-22.759699999999999</v>
      </c>
      <c r="GR40" s="167">
        <v>7.8335999999999997</v>
      </c>
      <c r="GS40" s="167">
        <v>9.1556999999999995</v>
      </c>
      <c r="GT40" s="167">
        <v>136.0831</v>
      </c>
      <c r="GU40" s="167">
        <v>0.33560000000000001</v>
      </c>
      <c r="GV40" s="167">
        <v>-4.6341000000000001</v>
      </c>
      <c r="GW40" s="167">
        <v>-13.8802</v>
      </c>
      <c r="GX40" s="167">
        <v>2.6440000000000001</v>
      </c>
      <c r="GY40" s="167">
        <v>8.0513999999999992</v>
      </c>
      <c r="GZ40" s="167">
        <v>8.2129999999999992</v>
      </c>
      <c r="HA40" s="168"/>
      <c r="HB40" s="167">
        <v>13.5505</v>
      </c>
      <c r="HC40" s="167">
        <v>15.4702</v>
      </c>
      <c r="HD40" s="167">
        <v>9.64</v>
      </c>
      <c r="HE40" s="167">
        <v>-16.0501</v>
      </c>
      <c r="HF40" s="167">
        <v>-17.053000000000001</v>
      </c>
      <c r="HG40" s="167">
        <v>36.6083</v>
      </c>
      <c r="HH40" s="167">
        <v>105.4068</v>
      </c>
      <c r="HI40" s="167">
        <v>-1.9036</v>
      </c>
      <c r="HJ40" s="167">
        <v>-2.2463000000000002</v>
      </c>
      <c r="HK40" s="167">
        <v>-7.6638999999999999</v>
      </c>
      <c r="HL40" s="168"/>
      <c r="HM40" s="167">
        <v>-13.2013</v>
      </c>
      <c r="HN40" s="167">
        <v>-14.3871</v>
      </c>
      <c r="HO40" s="168"/>
      <c r="HP40" s="168"/>
      <c r="HQ40" s="167">
        <v>-9.6007999999999996</v>
      </c>
      <c r="HR40" s="167">
        <v>-8.9910999999999994</v>
      </c>
      <c r="HS40" s="167">
        <v>-6.9730999999999996</v>
      </c>
      <c r="HT40" s="167">
        <v>-26.407499999999999</v>
      </c>
      <c r="HU40" s="167">
        <v>25.55</v>
      </c>
      <c r="HV40" s="167">
        <v>25.66</v>
      </c>
      <c r="HW40" s="167">
        <v>-21.4</v>
      </c>
      <c r="HX40" s="167">
        <v>-20.8</v>
      </c>
      <c r="HY40" s="167">
        <v>1.0556000000000001</v>
      </c>
      <c r="HZ40" s="167">
        <v>2.48</v>
      </c>
      <c r="IA40" s="167">
        <v>65.165599999999998</v>
      </c>
      <c r="IB40" s="167">
        <v>24.782399999999999</v>
      </c>
      <c r="IC40" s="167">
        <v>24.405000000000001</v>
      </c>
      <c r="ID40" s="167">
        <v>-15.3</v>
      </c>
      <c r="IE40" s="167">
        <v>-32</v>
      </c>
      <c r="IF40" s="167">
        <v>-7.2</v>
      </c>
      <c r="IG40" s="167">
        <v>-7.7</v>
      </c>
      <c r="IH40" s="167">
        <v>-17.608899999999998</v>
      </c>
      <c r="II40" s="167">
        <v>-17.461500000000001</v>
      </c>
      <c r="IJ40" s="167">
        <v>-191.501</v>
      </c>
      <c r="IK40" s="167">
        <v>0</v>
      </c>
      <c r="IL40" s="167">
        <v>-77.440100000000001</v>
      </c>
      <c r="IM40" s="167">
        <v>-81.695700000000002</v>
      </c>
      <c r="IN40" s="167">
        <v>-18.9269</v>
      </c>
      <c r="IO40" s="167">
        <v>148.54159999999999</v>
      </c>
      <c r="IP40" s="167">
        <v>23.517199999999999</v>
      </c>
      <c r="IQ40" s="167">
        <v>185.33519999999999</v>
      </c>
      <c r="IR40" s="167">
        <v>46.703099999999999</v>
      </c>
      <c r="IS40" s="167">
        <v>76.412899999999993</v>
      </c>
      <c r="IT40" s="167">
        <v>12.775600000000001</v>
      </c>
      <c r="IU40" s="167">
        <v>9.6484000000000005</v>
      </c>
      <c r="IV40" s="167">
        <v>-69.736400000000003</v>
      </c>
      <c r="IW40" s="167">
        <v>-67.631600000000006</v>
      </c>
      <c r="IX40" s="167">
        <v>-172.0849</v>
      </c>
      <c r="IY40" s="167">
        <v>-86.4589</v>
      </c>
      <c r="IZ40" s="167">
        <v>91.095299999999995</v>
      </c>
      <c r="JA40" s="167">
        <v>-0.37480000000000002</v>
      </c>
      <c r="JB40" s="168"/>
      <c r="JC40" s="167">
        <v>-3.6</v>
      </c>
      <c r="JD40" s="167">
        <v>0.24099999999999999</v>
      </c>
      <c r="JE40" s="167">
        <v>0.23400000000000001</v>
      </c>
      <c r="JF40" s="167">
        <v>-0.08</v>
      </c>
      <c r="JG40" s="168"/>
      <c r="JH40" s="167">
        <v>-1.3633</v>
      </c>
      <c r="JI40" s="167">
        <v>0.09</v>
      </c>
      <c r="JJ40" s="167">
        <v>8.6167999999999996</v>
      </c>
      <c r="JK40" s="167">
        <v>-7.2343000000000002</v>
      </c>
      <c r="JL40" s="167">
        <v>-9.6</v>
      </c>
      <c r="JM40" s="167">
        <v>-2.0739999999999998</v>
      </c>
      <c r="JN40" s="167">
        <v>-3.278</v>
      </c>
      <c r="JO40" s="168"/>
      <c r="JP40" s="168"/>
      <c r="JQ40" s="167">
        <v>3.4590999999999998</v>
      </c>
      <c r="JR40" s="167">
        <v>4.3502000000000001</v>
      </c>
      <c r="JS40" s="167">
        <v>3.1915</v>
      </c>
      <c r="JT40" s="168"/>
      <c r="JU40" s="167">
        <v>22.1</v>
      </c>
      <c r="JV40" s="167">
        <v>1.3468</v>
      </c>
      <c r="JW40" s="167">
        <v>1.19</v>
      </c>
      <c r="JX40" s="168"/>
      <c r="JY40" s="167">
        <v>-10.6416</v>
      </c>
      <c r="JZ40" s="167">
        <v>-1.3776999999999999</v>
      </c>
      <c r="KA40" s="167">
        <v>-24.106200000000001</v>
      </c>
      <c r="KB40" s="167">
        <v>-10.9445</v>
      </c>
      <c r="KC40" s="167">
        <v>-5.7713000000000001</v>
      </c>
      <c r="KD40" s="167">
        <v>-23.2362</v>
      </c>
      <c r="KE40" s="167">
        <v>-2.0524</v>
      </c>
      <c r="KF40" s="167">
        <v>-24.1</v>
      </c>
      <c r="KG40" s="167">
        <v>10.3</v>
      </c>
      <c r="KH40" s="167">
        <v>30.171900000000001</v>
      </c>
      <c r="KI40" s="167">
        <v>-73.662400000000005</v>
      </c>
    </row>
    <row r="41" spans="1:295" ht="18" customHeight="1" x14ac:dyDescent="0.25">
      <c r="A41" s="159" t="s">
        <v>72</v>
      </c>
      <c r="B41" s="159" t="s">
        <v>787</v>
      </c>
      <c r="C41" s="160">
        <v>0</v>
      </c>
      <c r="D41" s="161">
        <v>6.4013999999999998</v>
      </c>
      <c r="E41" s="161">
        <v>-11.4526</v>
      </c>
      <c r="F41" s="161">
        <v>2.1246</v>
      </c>
      <c r="G41" s="161">
        <v>10.645899999999999</v>
      </c>
      <c r="H41" s="162"/>
      <c r="I41" s="161">
        <v>17.499099999999999</v>
      </c>
      <c r="J41" s="162"/>
      <c r="K41" s="161">
        <v>21.7073</v>
      </c>
      <c r="L41" s="161">
        <v>9.7556999999999992</v>
      </c>
      <c r="M41" s="161">
        <v>11.099500000000001</v>
      </c>
      <c r="N41" s="161">
        <v>-13.32</v>
      </c>
      <c r="O41" s="161">
        <v>-28.6</v>
      </c>
      <c r="P41" s="161">
        <v>6.6</v>
      </c>
      <c r="Q41" s="161">
        <v>5.7960000000000003</v>
      </c>
      <c r="R41" s="161">
        <v>-17.600000000000001</v>
      </c>
      <c r="S41" s="161">
        <v>2.6324000000000001</v>
      </c>
      <c r="T41" s="161">
        <v>4.1966999999999999</v>
      </c>
      <c r="U41" s="161">
        <v>5.1172000000000004</v>
      </c>
      <c r="V41" s="161">
        <v>5.0377000000000001</v>
      </c>
      <c r="W41" s="161">
        <v>9.0440000000000005</v>
      </c>
      <c r="X41" s="161">
        <v>2.7511999999999999</v>
      </c>
      <c r="Y41" s="161">
        <v>0.13600000000000001</v>
      </c>
      <c r="Z41" s="161">
        <v>1.1085</v>
      </c>
      <c r="AA41" s="162"/>
      <c r="AB41" s="161">
        <v>-0.99180000000000001</v>
      </c>
      <c r="AC41" s="162"/>
      <c r="AD41" s="162"/>
      <c r="AE41" s="161">
        <v>3.2629999999999999</v>
      </c>
      <c r="AF41" s="161">
        <v>-6.66</v>
      </c>
      <c r="AG41" s="161">
        <v>0</v>
      </c>
      <c r="AH41" s="162"/>
      <c r="AI41" s="162"/>
      <c r="AJ41" s="162"/>
      <c r="AK41" s="162"/>
      <c r="AL41" s="162"/>
      <c r="AM41" s="162"/>
      <c r="AN41" s="162"/>
      <c r="AO41" s="161">
        <v>4.2442000000000002</v>
      </c>
      <c r="AP41" s="161">
        <v>3.7618</v>
      </c>
      <c r="AQ41" s="161">
        <v>16.4115</v>
      </c>
      <c r="AR41" s="161">
        <v>18.78</v>
      </c>
      <c r="AS41" s="161">
        <v>-17.992699999999999</v>
      </c>
      <c r="AT41" s="161">
        <v>-11.654400000000001</v>
      </c>
      <c r="AU41" s="161">
        <v>-11.420199999999999</v>
      </c>
      <c r="AV41" s="161">
        <v>5.2712000000000003</v>
      </c>
      <c r="AW41" s="161">
        <v>1.1129</v>
      </c>
      <c r="AX41" s="161">
        <v>-24.514500000000002</v>
      </c>
      <c r="AY41" s="161">
        <v>-22.103300000000001</v>
      </c>
      <c r="AZ41" s="161">
        <v>2.7742</v>
      </c>
      <c r="BA41" s="161">
        <v>13.672499999999999</v>
      </c>
      <c r="BB41" s="161">
        <v>141.5102</v>
      </c>
      <c r="BC41" s="161">
        <v>9.9579000000000004</v>
      </c>
      <c r="BD41" s="161">
        <v>-5.8</v>
      </c>
      <c r="BE41" s="161">
        <v>-6.3</v>
      </c>
      <c r="BF41" s="161">
        <v>-21.9526</v>
      </c>
      <c r="BG41" s="161">
        <v>-24.485900000000001</v>
      </c>
      <c r="BH41" s="161">
        <v>-3.1890999999999998</v>
      </c>
      <c r="BI41" s="162"/>
      <c r="BJ41" s="161">
        <v>21.880199999999999</v>
      </c>
      <c r="BK41" s="161">
        <v>5.9934000000000003</v>
      </c>
      <c r="BL41" s="161">
        <v>2.3079000000000001</v>
      </c>
      <c r="BM41" s="161">
        <v>1.6801999999999999</v>
      </c>
      <c r="BN41" s="161">
        <v>-92.593100000000007</v>
      </c>
      <c r="BO41" s="161">
        <v>78.981899999999996</v>
      </c>
      <c r="BP41" s="161">
        <v>78.859800000000007</v>
      </c>
      <c r="BQ41" s="161">
        <v>31.669699999999999</v>
      </c>
      <c r="BR41" s="161">
        <v>-42.068600000000004</v>
      </c>
      <c r="BS41" s="162"/>
      <c r="BT41" s="162"/>
      <c r="BU41" s="162"/>
      <c r="BV41" s="161">
        <v>26.864999999999998</v>
      </c>
      <c r="BW41" s="161">
        <v>6.16</v>
      </c>
      <c r="BX41" s="161">
        <v>11.13</v>
      </c>
      <c r="BY41" s="161">
        <v>-0.17</v>
      </c>
      <c r="BZ41" s="161">
        <v>-0.12</v>
      </c>
      <c r="CA41" s="161">
        <v>-26.519300000000001</v>
      </c>
      <c r="CB41" s="161">
        <v>-26.653300000000002</v>
      </c>
      <c r="CC41" s="161">
        <v>39.3386</v>
      </c>
      <c r="CD41" s="161">
        <v>38.981900000000003</v>
      </c>
      <c r="CE41" s="161">
        <v>-3.7412999999999998</v>
      </c>
      <c r="CF41" s="161">
        <v>23.815100000000001</v>
      </c>
      <c r="CG41" s="161">
        <v>24.4466</v>
      </c>
      <c r="CH41" s="161">
        <v>21.7559</v>
      </c>
      <c r="CI41" s="162"/>
      <c r="CJ41" s="162"/>
      <c r="CK41" s="162"/>
      <c r="CL41" s="161">
        <v>25.9</v>
      </c>
      <c r="CM41" s="161">
        <v>21.8</v>
      </c>
      <c r="CN41" s="161">
        <v>-3.27</v>
      </c>
      <c r="CO41" s="161">
        <v>45.970999999999997</v>
      </c>
      <c r="CP41" s="161">
        <v>45.8842</v>
      </c>
      <c r="CQ41" s="161">
        <v>43.962299999999999</v>
      </c>
      <c r="CR41" s="161">
        <v>89.5244</v>
      </c>
      <c r="CS41" s="161">
        <v>90.001300000000001</v>
      </c>
      <c r="CT41" s="161">
        <v>-27.020299999999999</v>
      </c>
      <c r="CU41" s="161">
        <v>-76.403300000000002</v>
      </c>
      <c r="CV41" s="161">
        <v>-23.414999999999999</v>
      </c>
      <c r="CW41" s="161">
        <v>2.7547000000000001</v>
      </c>
      <c r="CX41" s="161">
        <v>26.94</v>
      </c>
      <c r="CY41" s="161">
        <v>10.72</v>
      </c>
      <c r="CZ41" s="161">
        <v>10.629899999999999</v>
      </c>
      <c r="DA41" s="161">
        <v>10.647600000000001</v>
      </c>
      <c r="DB41" s="161">
        <v>-10.039999999999999</v>
      </c>
      <c r="DC41" s="162"/>
      <c r="DD41" s="162"/>
      <c r="DE41" s="162"/>
      <c r="DF41" s="161">
        <v>9.2866</v>
      </c>
      <c r="DG41" s="162"/>
      <c r="DH41" s="161">
        <v>-5.1154999999999999</v>
      </c>
      <c r="DI41" s="162"/>
      <c r="DJ41" s="162"/>
      <c r="DK41" s="161">
        <v>-2.8210000000000002</v>
      </c>
      <c r="DL41" s="161">
        <v>5.0551000000000004</v>
      </c>
      <c r="DM41" s="161">
        <v>12.148999999999999</v>
      </c>
      <c r="DN41" s="161">
        <v>13.921799999999999</v>
      </c>
      <c r="DO41" s="161">
        <v>5.48</v>
      </c>
      <c r="DP41" s="162"/>
      <c r="DQ41" s="161">
        <v>12.291499999999999</v>
      </c>
      <c r="DR41" s="161">
        <v>-7.8803999999999998</v>
      </c>
      <c r="DS41" s="161">
        <v>-6.91</v>
      </c>
      <c r="DT41" s="161">
        <v>-7.02</v>
      </c>
      <c r="DU41" s="161">
        <v>8.81</v>
      </c>
      <c r="DV41" s="161">
        <v>38.020000000000003</v>
      </c>
      <c r="DW41" s="161">
        <v>-4.8544999999999998</v>
      </c>
      <c r="DX41" s="161">
        <v>-3.1181999999999999</v>
      </c>
      <c r="DY41" s="161">
        <v>-36.795499999999997</v>
      </c>
      <c r="DZ41" s="161">
        <v>-36.936399999999999</v>
      </c>
      <c r="EA41" s="161">
        <v>48.6736</v>
      </c>
      <c r="EB41" s="161">
        <v>20.392399999999999</v>
      </c>
      <c r="EC41" s="161">
        <v>6.2621000000000002</v>
      </c>
      <c r="ED41" s="161">
        <v>7.4443999999999999</v>
      </c>
      <c r="EE41" s="161">
        <v>-22.853100000000001</v>
      </c>
      <c r="EF41" s="161">
        <v>-26.9941</v>
      </c>
      <c r="EG41" s="161">
        <v>-11.116</v>
      </c>
      <c r="EH41" s="161">
        <v>-86.511799999999994</v>
      </c>
      <c r="EI41" s="161">
        <v>-49.256799999999998</v>
      </c>
      <c r="EJ41" s="162"/>
      <c r="EK41" s="161">
        <v>-8.9758999999999993</v>
      </c>
      <c r="EL41" s="161">
        <v>-8.1117000000000008</v>
      </c>
      <c r="EM41" s="161">
        <v>18.4438</v>
      </c>
      <c r="EN41" s="161">
        <v>6.8364000000000003</v>
      </c>
      <c r="EO41" s="162"/>
      <c r="EP41" s="161">
        <v>-13.316000000000001</v>
      </c>
      <c r="EQ41" s="161">
        <v>-26.785900000000002</v>
      </c>
      <c r="ER41" s="161">
        <v>-26.438300000000002</v>
      </c>
      <c r="ES41" s="161">
        <v>6.9764999999999997</v>
      </c>
      <c r="ET41" s="162"/>
      <c r="EU41" s="161">
        <v>-5.79</v>
      </c>
      <c r="EV41" s="161">
        <v>0</v>
      </c>
      <c r="EW41" s="161">
        <v>4.3837000000000002</v>
      </c>
      <c r="EX41" s="161">
        <v>14.065300000000001</v>
      </c>
      <c r="EY41" s="161">
        <v>-9.3792000000000009</v>
      </c>
      <c r="EZ41" s="161">
        <v>-9.6432000000000002</v>
      </c>
      <c r="FA41" s="161">
        <v>8.0352999999999994</v>
      </c>
      <c r="FB41" s="161">
        <v>8.5726999999999993</v>
      </c>
      <c r="FC41" s="161">
        <v>-21.639099999999999</v>
      </c>
      <c r="FD41" s="161">
        <v>4.5728999999999997</v>
      </c>
      <c r="FE41" s="162"/>
      <c r="FF41" s="161">
        <v>4.2995999999999999</v>
      </c>
      <c r="FG41" s="161">
        <v>3.6015999999999999</v>
      </c>
      <c r="FH41" s="161">
        <v>5.6840000000000002</v>
      </c>
      <c r="FI41" s="161">
        <v>3.3069000000000002</v>
      </c>
      <c r="FJ41" s="161">
        <v>13.731400000000001</v>
      </c>
      <c r="FK41" s="161">
        <v>14.2338</v>
      </c>
      <c r="FL41" s="161">
        <v>-30.644500000000001</v>
      </c>
      <c r="FM41" s="161">
        <v>22.295999999999999</v>
      </c>
      <c r="FN41" s="161">
        <v>22.240500000000001</v>
      </c>
      <c r="FO41" s="161">
        <v>-19.1419</v>
      </c>
      <c r="FP41" s="161">
        <v>-11.145799999999999</v>
      </c>
      <c r="FQ41" s="161">
        <v>24.024999999999999</v>
      </c>
      <c r="FR41" s="161">
        <v>-18.18</v>
      </c>
      <c r="FS41" s="161">
        <v>-1.1128</v>
      </c>
      <c r="FT41" s="161">
        <v>0.19159999999999999</v>
      </c>
      <c r="FU41" s="161">
        <v>0.28999999999999998</v>
      </c>
      <c r="FV41" s="161">
        <v>0.1</v>
      </c>
      <c r="FW41" s="161">
        <v>-23.080500000000001</v>
      </c>
      <c r="FX41" s="162"/>
      <c r="FY41" s="161">
        <v>1.7010000000000001</v>
      </c>
      <c r="FZ41" s="161">
        <v>0.67200000000000004</v>
      </c>
      <c r="GA41" s="162"/>
      <c r="GB41" s="162"/>
      <c r="GC41" s="161">
        <v>9.8720999999999997</v>
      </c>
      <c r="GD41" s="161">
        <v>17.539100000000001</v>
      </c>
      <c r="GE41" s="161">
        <v>-3.9</v>
      </c>
      <c r="GF41" s="161">
        <v>33.798999999999999</v>
      </c>
      <c r="GG41" s="162"/>
      <c r="GH41" s="161">
        <v>30.1783</v>
      </c>
      <c r="GI41" s="161">
        <v>-11.6951</v>
      </c>
      <c r="GJ41" s="161">
        <v>-12.414999999999999</v>
      </c>
      <c r="GK41" s="161">
        <v>2.9401000000000002</v>
      </c>
      <c r="GL41" s="162"/>
      <c r="GM41" s="162"/>
      <c r="GN41" s="161">
        <v>-14.9085</v>
      </c>
      <c r="GO41" s="161">
        <v>-25.7193</v>
      </c>
      <c r="GP41" s="161">
        <v>1.2854000000000001</v>
      </c>
      <c r="GQ41" s="161">
        <v>-22.310400000000001</v>
      </c>
      <c r="GR41" s="161">
        <v>7.5312999999999999</v>
      </c>
      <c r="GS41" s="161">
        <v>7.1917</v>
      </c>
      <c r="GT41" s="161">
        <v>137.85749999999999</v>
      </c>
      <c r="GU41" s="161">
        <v>0.1087</v>
      </c>
      <c r="GV41" s="161">
        <v>-3.8811</v>
      </c>
      <c r="GW41" s="161">
        <v>-13.7905</v>
      </c>
      <c r="GX41" s="161">
        <v>3.1709999999999998</v>
      </c>
      <c r="GY41" s="161">
        <v>8.1613000000000007</v>
      </c>
      <c r="GZ41" s="161">
        <v>8.3870000000000005</v>
      </c>
      <c r="HA41" s="161">
        <v>3</v>
      </c>
      <c r="HB41" s="161">
        <v>15.780799999999999</v>
      </c>
      <c r="HC41" s="161">
        <v>17.023</v>
      </c>
      <c r="HD41" s="161">
        <v>9.64</v>
      </c>
      <c r="HE41" s="161">
        <v>-15.8912</v>
      </c>
      <c r="HF41" s="161">
        <v>-16.005199999999999</v>
      </c>
      <c r="HG41" s="161">
        <v>37.217199999999998</v>
      </c>
      <c r="HH41" s="161">
        <v>104.6935</v>
      </c>
      <c r="HI41" s="161">
        <v>0</v>
      </c>
      <c r="HJ41" s="161">
        <v>0</v>
      </c>
      <c r="HK41" s="161">
        <v>-8.4690999999999992</v>
      </c>
      <c r="HL41" s="162"/>
      <c r="HM41" s="161">
        <v>0</v>
      </c>
      <c r="HN41" s="161">
        <v>0</v>
      </c>
      <c r="HO41" s="161">
        <v>25.9483</v>
      </c>
      <c r="HP41" s="161">
        <v>26.6142</v>
      </c>
      <c r="HQ41" s="161">
        <v>-11.649800000000001</v>
      </c>
      <c r="HR41" s="161">
        <v>-10.9961</v>
      </c>
      <c r="HS41" s="161">
        <v>-4.1448999999999998</v>
      </c>
      <c r="HT41" s="161">
        <v>-23.720400000000001</v>
      </c>
      <c r="HU41" s="161">
        <v>25.38</v>
      </c>
      <c r="HV41" s="161">
        <v>25.03</v>
      </c>
      <c r="HW41" s="161">
        <v>-20.100000000000001</v>
      </c>
      <c r="HX41" s="161">
        <v>-20</v>
      </c>
      <c r="HY41" s="161">
        <v>1.1087</v>
      </c>
      <c r="HZ41" s="161">
        <v>-1.44</v>
      </c>
      <c r="IA41" s="161">
        <v>66.038499999999999</v>
      </c>
      <c r="IB41" s="161">
        <v>24.950399999999998</v>
      </c>
      <c r="IC41" s="161">
        <v>24.4589</v>
      </c>
      <c r="ID41" s="161">
        <v>-16.100000000000001</v>
      </c>
      <c r="IE41" s="161">
        <v>-31.6</v>
      </c>
      <c r="IF41" s="161">
        <v>-5</v>
      </c>
      <c r="IG41" s="161">
        <v>-5.6</v>
      </c>
      <c r="IH41" s="162"/>
      <c r="II41" s="161">
        <v>-17.660599999999999</v>
      </c>
      <c r="IJ41" s="161">
        <v>-189.71109999999999</v>
      </c>
      <c r="IK41" s="161">
        <v>-2.9458000000000002</v>
      </c>
      <c r="IL41" s="161">
        <v>-75.8262</v>
      </c>
      <c r="IM41" s="161">
        <v>-82.653400000000005</v>
      </c>
      <c r="IN41" s="161">
        <v>-17.746300000000002</v>
      </c>
      <c r="IO41" s="161">
        <v>149.0719</v>
      </c>
      <c r="IP41" s="161">
        <v>18.313700000000001</v>
      </c>
      <c r="IQ41" s="161">
        <v>190.4204</v>
      </c>
      <c r="IR41" s="161">
        <v>49.094099999999997</v>
      </c>
      <c r="IS41" s="161">
        <v>79.618499999999997</v>
      </c>
      <c r="IT41" s="161">
        <v>10.893000000000001</v>
      </c>
      <c r="IU41" s="161">
        <v>9.8393999999999995</v>
      </c>
      <c r="IV41" s="161">
        <v>-71.134799999999998</v>
      </c>
      <c r="IW41" s="161">
        <v>-61.639699999999998</v>
      </c>
      <c r="IX41" s="161">
        <v>-173.4511</v>
      </c>
      <c r="IY41" s="161">
        <v>-84.204300000000003</v>
      </c>
      <c r="IZ41" s="161">
        <v>88.876199999999997</v>
      </c>
      <c r="JA41" s="161">
        <v>-0.2576</v>
      </c>
      <c r="JB41" s="162"/>
      <c r="JC41" s="161">
        <v>-3.6</v>
      </c>
      <c r="JD41" s="161">
        <v>0.28000000000000003</v>
      </c>
      <c r="JE41" s="161">
        <v>0.27600000000000002</v>
      </c>
      <c r="JF41" s="161">
        <v>-0.24</v>
      </c>
      <c r="JG41" s="162"/>
      <c r="JH41" s="161">
        <v>-1.1704000000000001</v>
      </c>
      <c r="JI41" s="161">
        <v>5.9499999999999997E-2</v>
      </c>
      <c r="JJ41" s="161">
        <v>9.0257000000000005</v>
      </c>
      <c r="JK41" s="161">
        <v>-7.8201999999999998</v>
      </c>
      <c r="JL41" s="161">
        <v>-9</v>
      </c>
      <c r="JM41" s="161">
        <v>-0.81299999999999994</v>
      </c>
      <c r="JN41" s="161">
        <v>-1.76</v>
      </c>
      <c r="JO41" s="162"/>
      <c r="JP41" s="162"/>
      <c r="JQ41" s="161">
        <v>4.2267999999999999</v>
      </c>
      <c r="JR41" s="161">
        <v>3.8866000000000001</v>
      </c>
      <c r="JS41" s="161">
        <v>3.1785000000000001</v>
      </c>
      <c r="JT41" s="162"/>
      <c r="JU41" s="161">
        <v>22</v>
      </c>
      <c r="JV41" s="161">
        <v>1.0701000000000001</v>
      </c>
      <c r="JW41" s="161">
        <v>1.1100000000000001</v>
      </c>
      <c r="JX41" s="162"/>
      <c r="JY41" s="161">
        <v>-12.2959</v>
      </c>
      <c r="JZ41" s="161">
        <v>-0.69320000000000004</v>
      </c>
      <c r="KA41" s="161">
        <v>-22.448399999999999</v>
      </c>
      <c r="KB41" s="161">
        <v>-12.197699999999999</v>
      </c>
      <c r="KC41" s="161">
        <v>-6.5004</v>
      </c>
      <c r="KD41" s="161">
        <v>-23.2301</v>
      </c>
      <c r="KE41" s="161">
        <v>-1.4575</v>
      </c>
      <c r="KF41" s="161">
        <v>-23.3</v>
      </c>
      <c r="KG41" s="161">
        <v>9.1</v>
      </c>
      <c r="KH41" s="161">
        <v>30.318999999999999</v>
      </c>
      <c r="KI41" s="161">
        <v>-76.242999999999995</v>
      </c>
    </row>
    <row r="42" spans="1:295" ht="18" customHeight="1" x14ac:dyDescent="0.25">
      <c r="A42" s="159" t="s">
        <v>72</v>
      </c>
      <c r="B42" s="159" t="s">
        <v>788</v>
      </c>
      <c r="C42" s="163">
        <v>0</v>
      </c>
      <c r="D42" s="164">
        <v>5.9535</v>
      </c>
      <c r="E42" s="164">
        <v>-11.2592</v>
      </c>
      <c r="F42" s="164">
        <v>1.0740000000000001</v>
      </c>
      <c r="G42" s="164">
        <v>10.7707</v>
      </c>
      <c r="H42" s="165"/>
      <c r="I42" s="164">
        <v>16.407599999999999</v>
      </c>
      <c r="J42" s="165"/>
      <c r="K42" s="164">
        <v>20.681999999999999</v>
      </c>
      <c r="L42" s="164">
        <v>8.9967000000000006</v>
      </c>
      <c r="M42" s="164">
        <v>10.434200000000001</v>
      </c>
      <c r="N42" s="164">
        <v>-11.1</v>
      </c>
      <c r="O42" s="164">
        <v>-26.4</v>
      </c>
      <c r="P42" s="164">
        <v>2.2000000000000002</v>
      </c>
      <c r="Q42" s="164">
        <v>4.968</v>
      </c>
      <c r="R42" s="164">
        <v>-15.4</v>
      </c>
      <c r="S42" s="164">
        <v>2.8201000000000001</v>
      </c>
      <c r="T42" s="164">
        <v>5.5441000000000003</v>
      </c>
      <c r="U42" s="164">
        <v>5.0970000000000004</v>
      </c>
      <c r="V42" s="164">
        <v>4.8975999999999997</v>
      </c>
      <c r="W42" s="164">
        <v>8.8030000000000008</v>
      </c>
      <c r="X42" s="164">
        <v>2.9565000000000001</v>
      </c>
      <c r="Y42" s="164">
        <v>0.13109999999999999</v>
      </c>
      <c r="Z42" s="164">
        <v>1.1277999999999999</v>
      </c>
      <c r="AA42" s="165"/>
      <c r="AB42" s="164">
        <v>-0.69820000000000004</v>
      </c>
      <c r="AC42" s="165"/>
      <c r="AD42" s="165"/>
      <c r="AE42" s="164">
        <v>3.4990000000000001</v>
      </c>
      <c r="AF42" s="164">
        <v>-8.8800000000000008</v>
      </c>
      <c r="AG42" s="164">
        <v>-4.4000000000000004</v>
      </c>
      <c r="AH42" s="165"/>
      <c r="AI42" s="165"/>
      <c r="AJ42" s="165"/>
      <c r="AK42" s="165"/>
      <c r="AL42" s="165"/>
      <c r="AM42" s="165"/>
      <c r="AN42" s="165"/>
      <c r="AO42" s="164">
        <v>4.5419999999999998</v>
      </c>
      <c r="AP42" s="164">
        <v>4.1795999999999998</v>
      </c>
      <c r="AQ42" s="164">
        <v>17.059999999999999</v>
      </c>
      <c r="AR42" s="164">
        <v>20.2681</v>
      </c>
      <c r="AS42" s="164">
        <v>-14.5596</v>
      </c>
      <c r="AT42" s="164">
        <v>-11.252599999999999</v>
      </c>
      <c r="AU42" s="164">
        <v>-10.9788</v>
      </c>
      <c r="AV42" s="164">
        <v>0.92300000000000004</v>
      </c>
      <c r="AW42" s="164">
        <v>2.1427999999999998</v>
      </c>
      <c r="AX42" s="164">
        <v>-21.031600000000001</v>
      </c>
      <c r="AY42" s="164">
        <v>-18.352399999999999</v>
      </c>
      <c r="AZ42" s="164">
        <v>1.5905</v>
      </c>
      <c r="BA42" s="164">
        <v>8.0757999999999992</v>
      </c>
      <c r="BB42" s="164">
        <v>133.602</v>
      </c>
      <c r="BC42" s="164">
        <v>12.4968</v>
      </c>
      <c r="BD42" s="164">
        <v>-7.4</v>
      </c>
      <c r="BE42" s="164">
        <v>-7.9</v>
      </c>
      <c r="BF42" s="164">
        <v>-23.659700000000001</v>
      </c>
      <c r="BG42" s="164">
        <v>-23.894600000000001</v>
      </c>
      <c r="BH42" s="164">
        <v>-3.3662999999999998</v>
      </c>
      <c r="BI42" s="165"/>
      <c r="BJ42" s="164">
        <v>17.4253</v>
      </c>
      <c r="BK42" s="164">
        <v>6.0067000000000004</v>
      </c>
      <c r="BL42" s="164">
        <v>1.9843999999999999</v>
      </c>
      <c r="BM42" s="164">
        <v>1.4804999999999999</v>
      </c>
      <c r="BN42" s="164">
        <v>-109.6835</v>
      </c>
      <c r="BO42" s="164">
        <v>76.540400000000005</v>
      </c>
      <c r="BP42" s="164">
        <v>76.448800000000006</v>
      </c>
      <c r="BQ42" s="164">
        <v>40.887900000000002</v>
      </c>
      <c r="BR42" s="164">
        <v>-59.102400000000003</v>
      </c>
      <c r="BS42" s="165"/>
      <c r="BT42" s="165"/>
      <c r="BU42" s="165"/>
      <c r="BV42" s="164">
        <v>25.847000000000001</v>
      </c>
      <c r="BW42" s="164">
        <v>6.36</v>
      </c>
      <c r="BX42" s="164">
        <v>11.25</v>
      </c>
      <c r="BY42" s="164">
        <v>-3.41</v>
      </c>
      <c r="BZ42" s="164">
        <v>-3.38</v>
      </c>
      <c r="CA42" s="164">
        <v>-26.385400000000001</v>
      </c>
      <c r="CB42" s="164">
        <v>-26.519300000000001</v>
      </c>
      <c r="CC42" s="164">
        <v>38.088299999999997</v>
      </c>
      <c r="CD42" s="164">
        <v>38.017000000000003</v>
      </c>
      <c r="CE42" s="164">
        <v>-2.6968999999999999</v>
      </c>
      <c r="CF42" s="164">
        <v>24.674299999999999</v>
      </c>
      <c r="CG42" s="164">
        <v>24.7987</v>
      </c>
      <c r="CH42" s="164">
        <v>16.256699999999999</v>
      </c>
      <c r="CI42" s="165"/>
      <c r="CJ42" s="165"/>
      <c r="CK42" s="165"/>
      <c r="CL42" s="164">
        <v>25</v>
      </c>
      <c r="CM42" s="164">
        <v>20.6</v>
      </c>
      <c r="CN42" s="164">
        <v>-2.98</v>
      </c>
      <c r="CO42" s="164">
        <v>46.700200000000002</v>
      </c>
      <c r="CP42" s="164">
        <v>46.583399999999997</v>
      </c>
      <c r="CQ42" s="164">
        <v>44.8401</v>
      </c>
      <c r="CR42" s="164">
        <v>93.929299999999998</v>
      </c>
      <c r="CS42" s="164">
        <v>94.095600000000005</v>
      </c>
      <c r="CT42" s="164">
        <v>-32.320999999999998</v>
      </c>
      <c r="CU42" s="164">
        <v>-75.172200000000004</v>
      </c>
      <c r="CV42" s="164">
        <v>-30.170500000000001</v>
      </c>
      <c r="CW42" s="164">
        <v>2.5179</v>
      </c>
      <c r="CX42" s="164">
        <v>26.29</v>
      </c>
      <c r="CY42" s="164">
        <v>10.49</v>
      </c>
      <c r="CZ42" s="164">
        <v>10.473599999999999</v>
      </c>
      <c r="DA42" s="164">
        <v>10.452299999999999</v>
      </c>
      <c r="DB42" s="164">
        <v>-10.01</v>
      </c>
      <c r="DC42" s="165"/>
      <c r="DD42" s="165"/>
      <c r="DE42" s="165"/>
      <c r="DF42" s="164">
        <v>15.2149</v>
      </c>
      <c r="DG42" s="165"/>
      <c r="DH42" s="164">
        <v>-5.2008000000000001</v>
      </c>
      <c r="DI42" s="164">
        <v>-5.3</v>
      </c>
      <c r="DJ42" s="164">
        <v>-5.5</v>
      </c>
      <c r="DK42" s="164">
        <v>-3.0053999999999998</v>
      </c>
      <c r="DL42" s="164">
        <v>4.681</v>
      </c>
      <c r="DM42" s="164">
        <v>9.7832000000000008</v>
      </c>
      <c r="DN42" s="164">
        <v>13.7363</v>
      </c>
      <c r="DO42" s="164">
        <v>5.25</v>
      </c>
      <c r="DP42" s="165"/>
      <c r="DQ42" s="164">
        <v>10.8035</v>
      </c>
      <c r="DR42" s="164">
        <v>-13.9908</v>
      </c>
      <c r="DS42" s="164">
        <v>-6.86</v>
      </c>
      <c r="DT42" s="164">
        <v>-6.98</v>
      </c>
      <c r="DU42" s="164">
        <v>9.8800000000000008</v>
      </c>
      <c r="DV42" s="164">
        <v>37.47</v>
      </c>
      <c r="DW42" s="164">
        <v>-9.7272999999999996</v>
      </c>
      <c r="DX42" s="164">
        <v>-5.4455</v>
      </c>
      <c r="DY42" s="164">
        <v>-38.742600000000003</v>
      </c>
      <c r="DZ42" s="164">
        <v>-39.354500000000002</v>
      </c>
      <c r="EA42" s="164">
        <v>43.3001</v>
      </c>
      <c r="EB42" s="164">
        <v>16.274999999999999</v>
      </c>
      <c r="EC42" s="164">
        <v>2.3136999999999999</v>
      </c>
      <c r="ED42" s="164">
        <v>3.4491999999999998</v>
      </c>
      <c r="EE42" s="164">
        <v>-22.486699999999999</v>
      </c>
      <c r="EF42" s="164">
        <v>-27.697900000000001</v>
      </c>
      <c r="EG42" s="164">
        <v>-12.117000000000001</v>
      </c>
      <c r="EH42" s="164">
        <v>-101.7668</v>
      </c>
      <c r="EI42" s="164">
        <v>-32.160299999999999</v>
      </c>
      <c r="EJ42" s="165"/>
      <c r="EK42" s="164">
        <v>-8.2631999999999994</v>
      </c>
      <c r="EL42" s="164">
        <v>-7.2930000000000001</v>
      </c>
      <c r="EM42" s="164">
        <v>17.787500000000001</v>
      </c>
      <c r="EN42" s="164">
        <v>4.8634000000000004</v>
      </c>
      <c r="EO42" s="165"/>
      <c r="EP42" s="164">
        <v>-6.66</v>
      </c>
      <c r="EQ42" s="164">
        <v>-27.064499999999999</v>
      </c>
      <c r="ER42" s="164">
        <v>-26.824000000000002</v>
      </c>
      <c r="ES42" s="164">
        <v>7.5650000000000004</v>
      </c>
      <c r="ET42" s="165"/>
      <c r="EU42" s="164">
        <v>-8.26</v>
      </c>
      <c r="EV42" s="164">
        <v>0</v>
      </c>
      <c r="EW42" s="164">
        <v>4.1643999999999997</v>
      </c>
      <c r="EX42" s="164">
        <v>11.869400000000001</v>
      </c>
      <c r="EY42" s="164">
        <v>-11.1792</v>
      </c>
      <c r="EZ42" s="164">
        <v>-11.291</v>
      </c>
      <c r="FA42" s="164">
        <v>9.1111000000000004</v>
      </c>
      <c r="FB42" s="164">
        <v>9.6373999999999995</v>
      </c>
      <c r="FC42" s="164">
        <v>-23.213999999999999</v>
      </c>
      <c r="FD42" s="164">
        <v>5.1041999999999996</v>
      </c>
      <c r="FE42" s="165"/>
      <c r="FF42" s="164">
        <v>4.7766000000000002</v>
      </c>
      <c r="FG42" s="164">
        <v>4.9699</v>
      </c>
      <c r="FH42" s="164">
        <v>5.1028000000000002</v>
      </c>
      <c r="FI42" s="164">
        <v>3.8113999999999999</v>
      </c>
      <c r="FJ42" s="164">
        <v>13.898899999999999</v>
      </c>
      <c r="FK42" s="164">
        <v>13.898899999999999</v>
      </c>
      <c r="FL42" s="164">
        <v>-29.472300000000001</v>
      </c>
      <c r="FM42" s="164">
        <v>23.7103</v>
      </c>
      <c r="FN42" s="164">
        <v>23.7621</v>
      </c>
      <c r="FO42" s="164">
        <v>-18.5777</v>
      </c>
      <c r="FP42" s="164">
        <v>0</v>
      </c>
      <c r="FQ42" s="164">
        <v>20.396999999999998</v>
      </c>
      <c r="FR42" s="164">
        <v>-18.38</v>
      </c>
      <c r="FS42" s="164">
        <v>-1.0103</v>
      </c>
      <c r="FT42" s="164">
        <v>0.23549999999999999</v>
      </c>
      <c r="FU42" s="164">
        <v>1.02</v>
      </c>
      <c r="FV42" s="164">
        <v>1.88</v>
      </c>
      <c r="FW42" s="164">
        <v>-20.968900000000001</v>
      </c>
      <c r="FX42" s="165"/>
      <c r="FY42" s="164">
        <v>1.59</v>
      </c>
      <c r="FZ42" s="164">
        <v>0.71499999999999997</v>
      </c>
      <c r="GA42" s="165"/>
      <c r="GB42" s="165"/>
      <c r="GC42" s="164">
        <v>-1.7129000000000001</v>
      </c>
      <c r="GD42" s="164">
        <v>5.7441000000000004</v>
      </c>
      <c r="GE42" s="164">
        <v>-4.24</v>
      </c>
      <c r="GF42" s="164">
        <v>31.3139</v>
      </c>
      <c r="GG42" s="165"/>
      <c r="GH42" s="164">
        <v>30.874600000000001</v>
      </c>
      <c r="GI42" s="164">
        <v>-10.7944</v>
      </c>
      <c r="GJ42" s="164">
        <v>-11.680999999999999</v>
      </c>
      <c r="GK42" s="164">
        <v>2.9895</v>
      </c>
      <c r="GL42" s="165"/>
      <c r="GM42" s="165"/>
      <c r="GN42" s="164">
        <v>-14.613200000000001</v>
      </c>
      <c r="GO42" s="164">
        <v>-22.22</v>
      </c>
      <c r="GP42" s="164">
        <v>1.0007999999999999</v>
      </c>
      <c r="GQ42" s="164">
        <v>-23.087</v>
      </c>
      <c r="GR42" s="164">
        <v>8.2331000000000003</v>
      </c>
      <c r="GS42" s="164">
        <v>7.0914000000000001</v>
      </c>
      <c r="GT42" s="164">
        <v>156.15710000000001</v>
      </c>
      <c r="GU42" s="164">
        <v>-1.1883999999999999</v>
      </c>
      <c r="GV42" s="164">
        <v>-6.3442999999999996</v>
      </c>
      <c r="GW42" s="164">
        <v>-12.6311</v>
      </c>
      <c r="GX42" s="164">
        <v>3.6128</v>
      </c>
      <c r="GY42" s="164">
        <v>8.0513999999999992</v>
      </c>
      <c r="GZ42" s="164">
        <v>8.2604000000000006</v>
      </c>
      <c r="HA42" s="164">
        <v>2.6859000000000002</v>
      </c>
      <c r="HB42" s="164">
        <v>19.9008</v>
      </c>
      <c r="HC42" s="164">
        <v>22.760899999999999</v>
      </c>
      <c r="HD42" s="164">
        <v>9.2200000000000006</v>
      </c>
      <c r="HE42" s="164">
        <v>-14.165100000000001</v>
      </c>
      <c r="HF42" s="164">
        <v>-8.6590000000000007</v>
      </c>
      <c r="HG42" s="164">
        <v>41.395099999999999</v>
      </c>
      <c r="HH42" s="164">
        <v>113.2838</v>
      </c>
      <c r="HI42" s="164">
        <v>11.193199999999999</v>
      </c>
      <c r="HJ42" s="164">
        <v>11.034800000000001</v>
      </c>
      <c r="HK42" s="164">
        <v>-9.8841000000000001</v>
      </c>
      <c r="HL42" s="165"/>
      <c r="HM42" s="164">
        <v>0</v>
      </c>
      <c r="HN42" s="164">
        <v>0</v>
      </c>
      <c r="HO42" s="164">
        <v>44.876100000000001</v>
      </c>
      <c r="HP42" s="164">
        <v>46.717500000000001</v>
      </c>
      <c r="HQ42" s="164">
        <v>-11.5509</v>
      </c>
      <c r="HR42" s="164">
        <v>-11.1334</v>
      </c>
      <c r="HS42" s="164">
        <v>-1.6624000000000001</v>
      </c>
      <c r="HT42" s="164">
        <v>-20.803100000000001</v>
      </c>
      <c r="HU42" s="164">
        <v>15.27</v>
      </c>
      <c r="HV42" s="164">
        <v>14.99</v>
      </c>
      <c r="HW42" s="164">
        <v>-21.4</v>
      </c>
      <c r="HX42" s="164">
        <v>-20.5</v>
      </c>
      <c r="HY42" s="164">
        <v>1.3541000000000001</v>
      </c>
      <c r="HZ42" s="164">
        <v>-3.2</v>
      </c>
      <c r="IA42" s="164">
        <v>75.873699999999999</v>
      </c>
      <c r="IB42" s="164">
        <v>21.515699999999999</v>
      </c>
      <c r="IC42" s="164">
        <v>21.4236</v>
      </c>
      <c r="ID42" s="164">
        <v>-16.5</v>
      </c>
      <c r="IE42" s="164">
        <v>-32.299999999999997</v>
      </c>
      <c r="IF42" s="164">
        <v>-4.0999999999999996</v>
      </c>
      <c r="IG42" s="164">
        <v>-4.7</v>
      </c>
      <c r="IH42" s="165"/>
      <c r="II42" s="165"/>
      <c r="IJ42" s="164">
        <v>-190.16249999999999</v>
      </c>
      <c r="IK42" s="164">
        <v>-10.411</v>
      </c>
      <c r="IL42" s="164">
        <v>-64.762600000000006</v>
      </c>
      <c r="IM42" s="164">
        <v>-75.445499999999996</v>
      </c>
      <c r="IN42" s="164">
        <v>-12.9688</v>
      </c>
      <c r="IO42" s="164">
        <v>173.54740000000001</v>
      </c>
      <c r="IP42" s="164">
        <v>-10.7782</v>
      </c>
      <c r="IQ42" s="164">
        <v>191.6951</v>
      </c>
      <c r="IR42" s="164">
        <v>60.195999999999998</v>
      </c>
      <c r="IS42" s="164">
        <v>111.17270000000001</v>
      </c>
      <c r="IT42" s="164">
        <v>10.114100000000001</v>
      </c>
      <c r="IU42" s="164">
        <v>12.222799999999999</v>
      </c>
      <c r="IV42" s="164">
        <v>-69.552300000000002</v>
      </c>
      <c r="IW42" s="164">
        <v>-39.9011</v>
      </c>
      <c r="IX42" s="164">
        <v>-179.12479999999999</v>
      </c>
      <c r="IY42" s="164">
        <v>-67.5779</v>
      </c>
      <c r="IZ42" s="164">
        <v>71.684899999999999</v>
      </c>
      <c r="JA42" s="164">
        <v>-1.0999000000000001</v>
      </c>
      <c r="JB42" s="165"/>
      <c r="JC42" s="164">
        <v>-2.96</v>
      </c>
      <c r="JD42" s="164">
        <v>0.27900000000000003</v>
      </c>
      <c r="JE42" s="164">
        <v>0.27400000000000002</v>
      </c>
      <c r="JF42" s="164">
        <v>-0.8</v>
      </c>
      <c r="JG42" s="165"/>
      <c r="JH42" s="164">
        <v>-0.92210000000000003</v>
      </c>
      <c r="JI42" s="164">
        <v>5.9499999999999997E-2</v>
      </c>
      <c r="JJ42" s="164">
        <v>12.2484</v>
      </c>
      <c r="JK42" s="164">
        <v>-9.0532000000000004</v>
      </c>
      <c r="JL42" s="164">
        <v>-10.3</v>
      </c>
      <c r="JM42" s="164">
        <v>-0.88200000000000001</v>
      </c>
      <c r="JN42" s="164">
        <v>-0.53500000000000003</v>
      </c>
      <c r="JO42" s="164">
        <v>2.5775000000000001</v>
      </c>
      <c r="JP42" s="164">
        <v>2.8418000000000001</v>
      </c>
      <c r="JQ42" s="164">
        <v>3.8136000000000001</v>
      </c>
      <c r="JR42" s="164">
        <v>3.5266000000000002</v>
      </c>
      <c r="JS42" s="164">
        <v>3.4144000000000001</v>
      </c>
      <c r="JT42" s="165"/>
      <c r="JU42" s="164">
        <v>21.2</v>
      </c>
      <c r="JV42" s="164">
        <v>1.6339999999999999</v>
      </c>
      <c r="JW42" s="164">
        <v>1.03</v>
      </c>
      <c r="JX42" s="165"/>
      <c r="JY42" s="164">
        <v>-16.110199999999999</v>
      </c>
      <c r="JZ42" s="164">
        <v>0.79090000000000005</v>
      </c>
      <c r="KA42" s="164">
        <v>-21.132100000000001</v>
      </c>
      <c r="KB42" s="164">
        <v>-15.2704</v>
      </c>
      <c r="KC42" s="164">
        <v>-7.6127000000000002</v>
      </c>
      <c r="KD42" s="164">
        <v>-20.598500000000001</v>
      </c>
      <c r="KE42" s="164">
        <v>-2.2084000000000001</v>
      </c>
      <c r="KF42" s="164">
        <v>-23.4</v>
      </c>
      <c r="KG42" s="164">
        <v>9.5</v>
      </c>
      <c r="KH42" s="164">
        <v>41.762500000000003</v>
      </c>
      <c r="KI42" s="164">
        <v>-89.1417</v>
      </c>
    </row>
    <row r="43" spans="1:295" ht="18" customHeight="1" x14ac:dyDescent="0.25">
      <c r="A43" s="159" t="s">
        <v>72</v>
      </c>
      <c r="B43" s="159" t="s">
        <v>789</v>
      </c>
      <c r="C43" s="163">
        <v>0</v>
      </c>
      <c r="D43" s="164">
        <v>5.5735999999999999</v>
      </c>
      <c r="E43" s="164">
        <v>-10.9154</v>
      </c>
      <c r="F43" s="164">
        <v>1.7359</v>
      </c>
      <c r="G43" s="164">
        <v>10.9138</v>
      </c>
      <c r="H43" s="165"/>
      <c r="I43" s="164">
        <v>15.705299999999999</v>
      </c>
      <c r="J43" s="165"/>
      <c r="K43" s="164">
        <v>17.963699999999999</v>
      </c>
      <c r="L43" s="164">
        <v>7.5738000000000003</v>
      </c>
      <c r="M43" s="164">
        <v>9.0198</v>
      </c>
      <c r="N43" s="164">
        <v>-11.1</v>
      </c>
      <c r="O43" s="164">
        <v>-24.2</v>
      </c>
      <c r="P43" s="164">
        <v>2.2000000000000002</v>
      </c>
      <c r="Q43" s="164">
        <v>3.3119999999999998</v>
      </c>
      <c r="R43" s="164">
        <v>-15.4</v>
      </c>
      <c r="S43" s="164">
        <v>2.5244</v>
      </c>
      <c r="T43" s="164">
        <v>7.0298999999999996</v>
      </c>
      <c r="U43" s="164">
        <v>4.1947000000000001</v>
      </c>
      <c r="V43" s="164">
        <v>4.1212</v>
      </c>
      <c r="W43" s="164">
        <v>7.5290999999999997</v>
      </c>
      <c r="X43" s="164">
        <v>1.8655999999999999</v>
      </c>
      <c r="Y43" s="164">
        <v>0.17929999999999999</v>
      </c>
      <c r="Z43" s="164">
        <v>1.1467000000000001</v>
      </c>
      <c r="AA43" s="165"/>
      <c r="AB43" s="164">
        <v>-0.6673</v>
      </c>
      <c r="AC43" s="165"/>
      <c r="AD43" s="165"/>
      <c r="AE43" s="164">
        <v>3.3410000000000002</v>
      </c>
      <c r="AF43" s="164">
        <v>-11.1</v>
      </c>
      <c r="AG43" s="164">
        <v>-6.6</v>
      </c>
      <c r="AH43" s="165"/>
      <c r="AI43" s="165"/>
      <c r="AJ43" s="165"/>
      <c r="AK43" s="165"/>
      <c r="AL43" s="165"/>
      <c r="AM43" s="165"/>
      <c r="AN43" s="165"/>
      <c r="AO43" s="164">
        <v>3.4967000000000001</v>
      </c>
      <c r="AP43" s="164">
        <v>4.1052</v>
      </c>
      <c r="AQ43" s="164">
        <v>15.638999999999999</v>
      </c>
      <c r="AR43" s="164">
        <v>19.5518</v>
      </c>
      <c r="AS43" s="164">
        <v>-17.479500000000002</v>
      </c>
      <c r="AT43" s="164">
        <v>-10.716699999999999</v>
      </c>
      <c r="AU43" s="164">
        <v>-10.6091</v>
      </c>
      <c r="AV43" s="164">
        <v>3.2391000000000001</v>
      </c>
      <c r="AW43" s="164">
        <v>3.7448999999999999</v>
      </c>
      <c r="AX43" s="164">
        <v>-17.950500000000002</v>
      </c>
      <c r="AY43" s="164">
        <v>-15.6732</v>
      </c>
      <c r="AZ43" s="164">
        <v>1.5905</v>
      </c>
      <c r="BA43" s="164">
        <v>8.4388000000000005</v>
      </c>
      <c r="BB43" s="164">
        <v>129.048</v>
      </c>
      <c r="BC43" s="164">
        <v>10.8619</v>
      </c>
      <c r="BD43" s="164">
        <v>-6.8</v>
      </c>
      <c r="BE43" s="164">
        <v>-7.2</v>
      </c>
      <c r="BF43" s="164">
        <v>-23.855599999999999</v>
      </c>
      <c r="BG43" s="164">
        <v>-23.705300000000001</v>
      </c>
      <c r="BH43" s="164">
        <v>-3.4836</v>
      </c>
      <c r="BI43" s="165"/>
      <c r="BJ43" s="164">
        <v>19.313400000000001</v>
      </c>
      <c r="BK43" s="164">
        <v>5.6158999999999999</v>
      </c>
      <c r="BL43" s="164">
        <v>1.1851</v>
      </c>
      <c r="BM43" s="164">
        <v>0.8982</v>
      </c>
      <c r="BN43" s="164">
        <v>-119.9987</v>
      </c>
      <c r="BO43" s="164">
        <v>58.534500000000001</v>
      </c>
      <c r="BP43" s="164">
        <v>58.381900000000002</v>
      </c>
      <c r="BQ43" s="164">
        <v>45.851500000000001</v>
      </c>
      <c r="BR43" s="164">
        <v>-103.03440000000001</v>
      </c>
      <c r="BS43" s="165"/>
      <c r="BT43" s="165"/>
      <c r="BU43" s="165"/>
      <c r="BV43" s="164">
        <v>23.6615</v>
      </c>
      <c r="BW43" s="164">
        <v>9.1</v>
      </c>
      <c r="BX43" s="164">
        <v>7.13</v>
      </c>
      <c r="BY43" s="164">
        <v>-11.78</v>
      </c>
      <c r="BZ43" s="164">
        <v>6.97</v>
      </c>
      <c r="CA43" s="164">
        <v>-26.519300000000001</v>
      </c>
      <c r="CB43" s="164">
        <v>-26.519300000000001</v>
      </c>
      <c r="CC43" s="164">
        <v>40.280299999999997</v>
      </c>
      <c r="CD43" s="164">
        <v>39.542700000000004</v>
      </c>
      <c r="CE43" s="164">
        <v>-2.1846000000000001</v>
      </c>
      <c r="CF43" s="164">
        <v>7.1973000000000003</v>
      </c>
      <c r="CG43" s="164">
        <v>7.2667999999999999</v>
      </c>
      <c r="CH43" s="164">
        <v>18.954799999999999</v>
      </c>
      <c r="CI43" s="165"/>
      <c r="CJ43" s="165"/>
      <c r="CK43" s="165"/>
      <c r="CL43" s="164">
        <v>24.7</v>
      </c>
      <c r="CM43" s="164">
        <v>20.9</v>
      </c>
      <c r="CN43" s="164">
        <v>-2.9</v>
      </c>
      <c r="CO43" s="164">
        <v>41.453200000000002</v>
      </c>
      <c r="CP43" s="164">
        <v>41.047499999999999</v>
      </c>
      <c r="CQ43" s="164">
        <v>39.055799999999998</v>
      </c>
      <c r="CR43" s="164">
        <v>82.891000000000005</v>
      </c>
      <c r="CS43" s="164">
        <v>83.175899999999999</v>
      </c>
      <c r="CT43" s="164">
        <v>-32.272100000000002</v>
      </c>
      <c r="CU43" s="164">
        <v>-61.632100000000001</v>
      </c>
      <c r="CV43" s="164">
        <v>-30.064299999999999</v>
      </c>
      <c r="CW43" s="164">
        <v>2.2305000000000001</v>
      </c>
      <c r="CX43" s="164">
        <v>25.73</v>
      </c>
      <c r="CY43" s="164">
        <v>10.14</v>
      </c>
      <c r="CZ43" s="164">
        <v>10.161099999999999</v>
      </c>
      <c r="DA43" s="164">
        <v>10.3546</v>
      </c>
      <c r="DB43" s="164">
        <v>-10.02</v>
      </c>
      <c r="DC43" s="165"/>
      <c r="DD43" s="165"/>
      <c r="DE43" s="165"/>
      <c r="DF43" s="164">
        <v>16.2364</v>
      </c>
      <c r="DG43" s="165"/>
      <c r="DH43" s="164">
        <v>-5.1146000000000003</v>
      </c>
      <c r="DI43" s="164">
        <v>-4.5999999999999996</v>
      </c>
      <c r="DJ43" s="164">
        <v>-3.5</v>
      </c>
      <c r="DK43" s="164">
        <v>-4.1406000000000001</v>
      </c>
      <c r="DL43" s="164">
        <v>4.3070000000000004</v>
      </c>
      <c r="DM43" s="164">
        <v>8.5214999999999996</v>
      </c>
      <c r="DN43" s="164">
        <v>13.179600000000001</v>
      </c>
      <c r="DO43" s="164">
        <v>4.8600000000000003</v>
      </c>
      <c r="DP43" s="164">
        <v>-1.96</v>
      </c>
      <c r="DQ43" s="164">
        <v>10.1835</v>
      </c>
      <c r="DR43" s="164">
        <v>-16.000900000000001</v>
      </c>
      <c r="DS43" s="164">
        <v>-6.29</v>
      </c>
      <c r="DT43" s="164">
        <v>-6.47</v>
      </c>
      <c r="DU43" s="164">
        <v>9.01</v>
      </c>
      <c r="DV43" s="164">
        <v>36.880000000000003</v>
      </c>
      <c r="DW43" s="164">
        <v>-11.2182</v>
      </c>
      <c r="DX43" s="164">
        <v>-5.8909000000000002</v>
      </c>
      <c r="DY43" s="164">
        <v>-39.876100000000001</v>
      </c>
      <c r="DZ43" s="164">
        <v>-39.5</v>
      </c>
      <c r="EA43" s="164">
        <v>39.642899999999997</v>
      </c>
      <c r="EB43" s="164">
        <v>13.4124</v>
      </c>
      <c r="EC43" s="164">
        <v>0.13569999999999999</v>
      </c>
      <c r="ED43" s="164">
        <v>0.64859999999999995</v>
      </c>
      <c r="EE43" s="164">
        <v>-21.807200000000002</v>
      </c>
      <c r="EF43" s="164">
        <v>-25.879799999999999</v>
      </c>
      <c r="EG43" s="164">
        <v>-11.000999999999999</v>
      </c>
      <c r="EH43" s="164">
        <v>-111.05159999999999</v>
      </c>
      <c r="EI43" s="164">
        <v>-7.0970000000000004</v>
      </c>
      <c r="EJ43" s="165"/>
      <c r="EK43" s="164">
        <v>-7.4890999999999996</v>
      </c>
      <c r="EL43" s="164">
        <v>-6.7483000000000004</v>
      </c>
      <c r="EM43" s="164">
        <v>13.437799999999999</v>
      </c>
      <c r="EN43" s="164">
        <v>1.5039</v>
      </c>
      <c r="EO43" s="165"/>
      <c r="EP43" s="164">
        <v>-8.1959999999999997</v>
      </c>
      <c r="EQ43" s="164">
        <v>-28.230899999999998</v>
      </c>
      <c r="ER43" s="164">
        <v>-28.06</v>
      </c>
      <c r="ES43" s="164">
        <v>4.6597</v>
      </c>
      <c r="ET43" s="165"/>
      <c r="EU43" s="164">
        <v>-9.52</v>
      </c>
      <c r="EV43" s="164">
        <v>0</v>
      </c>
      <c r="EW43" s="164">
        <v>3.4091999999999998</v>
      </c>
      <c r="EX43" s="164">
        <v>9.4007000000000005</v>
      </c>
      <c r="EY43" s="164">
        <v>-10.930899999999999</v>
      </c>
      <c r="EZ43" s="164">
        <v>-11.013999999999999</v>
      </c>
      <c r="FA43" s="164">
        <v>8.6930999999999994</v>
      </c>
      <c r="FB43" s="164">
        <v>9.0510000000000002</v>
      </c>
      <c r="FC43" s="164">
        <v>-20.651</v>
      </c>
      <c r="FD43" s="164">
        <v>5.0686</v>
      </c>
      <c r="FE43" s="165"/>
      <c r="FF43" s="164">
        <v>4.8075999999999999</v>
      </c>
      <c r="FG43" s="164">
        <v>3.6374</v>
      </c>
      <c r="FH43" s="164">
        <v>3.8460000000000001</v>
      </c>
      <c r="FI43" s="164">
        <v>2.8159999999999998</v>
      </c>
      <c r="FJ43" s="164">
        <v>13.564</v>
      </c>
      <c r="FK43" s="164">
        <v>13.731400000000001</v>
      </c>
      <c r="FL43" s="164">
        <v>-24.7835</v>
      </c>
      <c r="FM43" s="164">
        <v>24.319400000000002</v>
      </c>
      <c r="FN43" s="164">
        <v>24.518000000000001</v>
      </c>
      <c r="FO43" s="164">
        <v>-16.5928</v>
      </c>
      <c r="FP43" s="165"/>
      <c r="FQ43" s="164">
        <v>17.6968</v>
      </c>
      <c r="FR43" s="164">
        <v>-19.510000000000002</v>
      </c>
      <c r="FS43" s="164">
        <v>-2.0118999999999998</v>
      </c>
      <c r="FT43" s="164">
        <v>0.20069999999999999</v>
      </c>
      <c r="FU43" s="164">
        <v>1.49</v>
      </c>
      <c r="FV43" s="164">
        <v>3.65</v>
      </c>
      <c r="FW43" s="164">
        <v>-17.128</v>
      </c>
      <c r="FX43" s="165"/>
      <c r="FY43" s="164">
        <v>1.55</v>
      </c>
      <c r="FZ43" s="164">
        <v>0.747</v>
      </c>
      <c r="GA43" s="165"/>
      <c r="GB43" s="165"/>
      <c r="GC43" s="164">
        <v>-3.6263999999999998</v>
      </c>
      <c r="GD43" s="164">
        <v>3.5491000000000001</v>
      </c>
      <c r="GE43" s="164">
        <v>-4.09</v>
      </c>
      <c r="GF43" s="164">
        <v>30.819400000000002</v>
      </c>
      <c r="GG43" s="165"/>
      <c r="GH43" s="164">
        <v>30.508299999999998</v>
      </c>
      <c r="GI43" s="164">
        <v>-10.4008</v>
      </c>
      <c r="GJ43" s="164">
        <v>-11.1753</v>
      </c>
      <c r="GK43" s="164">
        <v>3.0394000000000001</v>
      </c>
      <c r="GL43" s="165"/>
      <c r="GM43" s="165"/>
      <c r="GN43" s="164">
        <v>-14.5497</v>
      </c>
      <c r="GO43" s="164">
        <v>-19.835799999999999</v>
      </c>
      <c r="GP43" s="164">
        <v>0.88980000000000004</v>
      </c>
      <c r="GQ43" s="164">
        <v>-23.903199999999998</v>
      </c>
      <c r="GR43" s="164">
        <v>8.0652000000000008</v>
      </c>
      <c r="GS43" s="164">
        <v>8.8740000000000006</v>
      </c>
      <c r="GT43" s="164">
        <v>153.0188</v>
      </c>
      <c r="GU43" s="164">
        <v>-2.593</v>
      </c>
      <c r="GV43" s="164">
        <v>-7.0239000000000003</v>
      </c>
      <c r="GW43" s="164">
        <v>-11.770300000000001</v>
      </c>
      <c r="GX43" s="164">
        <v>2.625</v>
      </c>
      <c r="GY43" s="164">
        <v>7.6704999999999997</v>
      </c>
      <c r="GZ43" s="164">
        <v>7.8086000000000002</v>
      </c>
      <c r="HA43" s="164">
        <v>1.9420999999999999</v>
      </c>
      <c r="HB43" s="164">
        <v>27.5685</v>
      </c>
      <c r="HC43" s="164">
        <v>28.067599999999999</v>
      </c>
      <c r="HD43" s="164">
        <v>8.3800000000000008</v>
      </c>
      <c r="HE43" s="164">
        <v>-13.630100000000001</v>
      </c>
      <c r="HF43" s="164">
        <v>-4.6631</v>
      </c>
      <c r="HG43" s="164">
        <v>33.665599999999998</v>
      </c>
      <c r="HH43" s="164">
        <v>129.8612</v>
      </c>
      <c r="HI43" s="164">
        <v>17.0383</v>
      </c>
      <c r="HJ43" s="164">
        <v>17.0702</v>
      </c>
      <c r="HK43" s="164">
        <v>-12.511699999999999</v>
      </c>
      <c r="HL43" s="164">
        <v>0</v>
      </c>
      <c r="HM43" s="164">
        <v>0</v>
      </c>
      <c r="HN43" s="164">
        <v>0</v>
      </c>
      <c r="HO43" s="164">
        <v>63.823300000000003</v>
      </c>
      <c r="HP43" s="164">
        <v>65.465800000000002</v>
      </c>
      <c r="HQ43" s="164">
        <v>-10.0238</v>
      </c>
      <c r="HR43" s="164">
        <v>-9.4085999999999999</v>
      </c>
      <c r="HS43" s="164">
        <v>3.0280999999999998</v>
      </c>
      <c r="HT43" s="164">
        <v>-16.213100000000001</v>
      </c>
      <c r="HU43" s="164">
        <v>12.23</v>
      </c>
      <c r="HV43" s="164">
        <v>12.19</v>
      </c>
      <c r="HW43" s="164">
        <v>-19.600000000000001</v>
      </c>
      <c r="HX43" s="164">
        <v>-19.899999999999999</v>
      </c>
      <c r="HY43" s="164">
        <v>1.3009999999999999</v>
      </c>
      <c r="HZ43" s="164">
        <v>-5.6</v>
      </c>
      <c r="IA43" s="164">
        <v>73.544799999999995</v>
      </c>
      <c r="IB43" s="164">
        <v>22.707899999999999</v>
      </c>
      <c r="IC43" s="164">
        <v>22.613499999999998</v>
      </c>
      <c r="ID43" s="164">
        <v>-16.5</v>
      </c>
      <c r="IE43" s="164">
        <v>-32.9</v>
      </c>
      <c r="IF43" s="164">
        <v>-4.5999999999999996</v>
      </c>
      <c r="IG43" s="164">
        <v>-5.5</v>
      </c>
      <c r="IH43" s="165"/>
      <c r="II43" s="164">
        <v>-17.412500000000001</v>
      </c>
      <c r="IJ43" s="164">
        <v>-193.78110000000001</v>
      </c>
      <c r="IK43" s="164">
        <v>-27.754100000000001</v>
      </c>
      <c r="IL43" s="164">
        <v>-52.286700000000003</v>
      </c>
      <c r="IM43" s="164">
        <v>-57.060299999999998</v>
      </c>
      <c r="IN43" s="164">
        <v>-10.419499999999999</v>
      </c>
      <c r="IO43" s="164">
        <v>188.19390000000001</v>
      </c>
      <c r="IP43" s="164">
        <v>-25.313800000000001</v>
      </c>
      <c r="IQ43" s="164">
        <v>186.25649999999999</v>
      </c>
      <c r="IR43" s="164">
        <v>64.440799999999996</v>
      </c>
      <c r="IS43" s="164">
        <v>130.84219999999999</v>
      </c>
      <c r="IT43" s="164">
        <v>13.9773</v>
      </c>
      <c r="IU43" s="164">
        <v>11.8117</v>
      </c>
      <c r="IV43" s="164">
        <v>-65.491399999999999</v>
      </c>
      <c r="IW43" s="164">
        <v>-24.610499999999998</v>
      </c>
      <c r="IX43" s="164">
        <v>-176.262</v>
      </c>
      <c r="IY43" s="164">
        <v>-56.139499999999998</v>
      </c>
      <c r="IZ43" s="164">
        <v>58.899900000000002</v>
      </c>
      <c r="JA43" s="164">
        <v>-2.0154000000000001</v>
      </c>
      <c r="JB43" s="165"/>
      <c r="JC43" s="164">
        <v>-3.76</v>
      </c>
      <c r="JD43" s="164">
        <v>3.5000000000000003E-2</v>
      </c>
      <c r="JE43" s="164">
        <v>2.7E-2</v>
      </c>
      <c r="JF43" s="164">
        <v>-0.4</v>
      </c>
      <c r="JG43" s="165"/>
      <c r="JH43" s="164">
        <v>-1.6203000000000001</v>
      </c>
      <c r="JI43" s="164">
        <v>5.9499999999999997E-2</v>
      </c>
      <c r="JJ43" s="164">
        <v>12.2179</v>
      </c>
      <c r="JK43" s="164">
        <v>-8.0858000000000008</v>
      </c>
      <c r="JL43" s="164">
        <v>-11.3</v>
      </c>
      <c r="JM43" s="164">
        <v>-1.038</v>
      </c>
      <c r="JN43" s="164">
        <v>-1.0660000000000001</v>
      </c>
      <c r="JO43" s="164">
        <v>2.3561000000000001</v>
      </c>
      <c r="JP43" s="165"/>
      <c r="JQ43" s="164">
        <v>3.4647000000000001</v>
      </c>
      <c r="JR43" s="164">
        <v>3.5186999999999999</v>
      </c>
      <c r="JS43" s="164">
        <v>3.0476999999999999</v>
      </c>
      <c r="JT43" s="165"/>
      <c r="JU43" s="164">
        <v>20.7</v>
      </c>
      <c r="JV43" s="164">
        <v>0.95640000000000003</v>
      </c>
      <c r="JW43" s="164">
        <v>0.8</v>
      </c>
      <c r="JX43" s="165"/>
      <c r="JY43" s="164">
        <v>-18.641999999999999</v>
      </c>
      <c r="JZ43" s="164">
        <v>1.9832000000000001</v>
      </c>
      <c r="KA43" s="164">
        <v>-18.445900000000002</v>
      </c>
      <c r="KB43" s="164">
        <v>-19.118500000000001</v>
      </c>
      <c r="KC43" s="164">
        <v>-9.0109999999999992</v>
      </c>
      <c r="KD43" s="164">
        <v>-17.372199999999999</v>
      </c>
      <c r="KE43" s="164">
        <v>-3.3875000000000002</v>
      </c>
      <c r="KF43" s="164">
        <v>-23</v>
      </c>
      <c r="KG43" s="164">
        <v>8.1</v>
      </c>
      <c r="KH43" s="164">
        <v>62.342700000000001</v>
      </c>
      <c r="KI43" s="164">
        <v>-111.2461</v>
      </c>
    </row>
    <row r="44" spans="1:295" ht="18" customHeight="1" x14ac:dyDescent="0.25">
      <c r="A44" s="159" t="s">
        <v>72</v>
      </c>
      <c r="B44" s="159" t="s">
        <v>790</v>
      </c>
      <c r="C44" s="163">
        <v>0</v>
      </c>
      <c r="D44" s="164">
        <v>5.2885999999999997</v>
      </c>
      <c r="E44" s="164">
        <v>-10.5314</v>
      </c>
      <c r="F44" s="164">
        <v>2.5581999999999998</v>
      </c>
      <c r="G44" s="164">
        <v>10.645099999999999</v>
      </c>
      <c r="H44" s="165"/>
      <c r="I44" s="164">
        <v>14.6831</v>
      </c>
      <c r="J44" s="165"/>
      <c r="K44" s="164">
        <v>13.265599999999999</v>
      </c>
      <c r="L44" s="164">
        <v>5.3907999999999996</v>
      </c>
      <c r="M44" s="164">
        <v>6.8707000000000003</v>
      </c>
      <c r="N44" s="164">
        <v>-8.8800000000000008</v>
      </c>
      <c r="O44" s="164">
        <v>-19.8</v>
      </c>
      <c r="P44" s="164">
        <v>-2.2000000000000002</v>
      </c>
      <c r="Q44" s="164">
        <v>0.82799999999999996</v>
      </c>
      <c r="R44" s="164">
        <v>-11</v>
      </c>
      <c r="S44" s="164">
        <v>2.4729999999999999</v>
      </c>
      <c r="T44" s="164">
        <v>5.9640000000000004</v>
      </c>
      <c r="U44" s="164">
        <v>2.4826000000000001</v>
      </c>
      <c r="V44" s="164">
        <v>2.3290999999999999</v>
      </c>
      <c r="W44" s="164">
        <v>4.5599999999999996</v>
      </c>
      <c r="X44" s="164">
        <v>6.1400000000000003E-2</v>
      </c>
      <c r="Y44" s="164">
        <v>0.1598</v>
      </c>
      <c r="Z44" s="164">
        <v>1.1076999999999999</v>
      </c>
      <c r="AA44" s="165"/>
      <c r="AB44" s="164">
        <v>-0.88349999999999995</v>
      </c>
      <c r="AC44" s="165"/>
      <c r="AD44" s="165"/>
      <c r="AE44" s="164">
        <v>2.9449999999999998</v>
      </c>
      <c r="AF44" s="164">
        <v>-13.32</v>
      </c>
      <c r="AG44" s="164">
        <v>-11</v>
      </c>
      <c r="AH44" s="165"/>
      <c r="AI44" s="165"/>
      <c r="AJ44" s="165"/>
      <c r="AK44" s="165"/>
      <c r="AL44" s="165"/>
      <c r="AM44" s="165"/>
      <c r="AN44" s="165"/>
      <c r="AO44" s="164">
        <v>3.1206999999999998</v>
      </c>
      <c r="AP44" s="164">
        <v>4.1097000000000001</v>
      </c>
      <c r="AQ44" s="164">
        <v>11.985799999999999</v>
      </c>
      <c r="AR44" s="164">
        <v>14.810499999999999</v>
      </c>
      <c r="AS44" s="164">
        <v>-28.2714</v>
      </c>
      <c r="AT44" s="164">
        <v>-14.8695</v>
      </c>
      <c r="AU44" s="164">
        <v>-14.3634</v>
      </c>
      <c r="AV44" s="164">
        <v>12.2042</v>
      </c>
      <c r="AW44" s="164">
        <v>12.583399999999999</v>
      </c>
      <c r="AX44" s="164">
        <v>-22.639099999999999</v>
      </c>
      <c r="AY44" s="164">
        <v>-19.826000000000001</v>
      </c>
      <c r="AZ44" s="164">
        <v>1.9851000000000001</v>
      </c>
      <c r="BA44" s="164">
        <v>10.0479</v>
      </c>
      <c r="BB44" s="164">
        <v>73.161199999999994</v>
      </c>
      <c r="BC44" s="164">
        <v>8.4337999999999997</v>
      </c>
      <c r="BD44" s="164">
        <v>-6.3</v>
      </c>
      <c r="BE44" s="164">
        <v>-6.6</v>
      </c>
      <c r="BF44" s="164">
        <v>-16.731300000000001</v>
      </c>
      <c r="BG44" s="164">
        <v>-16.902699999999999</v>
      </c>
      <c r="BH44" s="164">
        <v>-3.0192999999999999</v>
      </c>
      <c r="BI44" s="165"/>
      <c r="BJ44" s="164">
        <v>17.8019</v>
      </c>
      <c r="BK44" s="164">
        <v>4.7897999999999996</v>
      </c>
      <c r="BL44" s="164">
        <v>0.80210000000000004</v>
      </c>
      <c r="BM44" s="164">
        <v>0.67800000000000005</v>
      </c>
      <c r="BN44" s="164">
        <v>-56.947499999999998</v>
      </c>
      <c r="BO44" s="164">
        <v>21.454499999999999</v>
      </c>
      <c r="BP44" s="164">
        <v>21.3629</v>
      </c>
      <c r="BQ44" s="164">
        <v>58.898000000000003</v>
      </c>
      <c r="BR44" s="164">
        <v>-105.404</v>
      </c>
      <c r="BS44" s="165"/>
      <c r="BT44" s="165"/>
      <c r="BU44" s="165"/>
      <c r="BV44" s="164">
        <v>16.077100000000002</v>
      </c>
      <c r="BW44" s="164">
        <v>8.76</v>
      </c>
      <c r="BX44" s="164">
        <v>8.4700000000000006</v>
      </c>
      <c r="BY44" s="164">
        <v>-13.54</v>
      </c>
      <c r="BZ44" s="164">
        <v>0.17</v>
      </c>
      <c r="CA44" s="164">
        <v>-23.0364</v>
      </c>
      <c r="CB44" s="164">
        <v>-23.304300000000001</v>
      </c>
      <c r="CC44" s="164">
        <v>36.771999999999998</v>
      </c>
      <c r="CD44" s="164">
        <v>35.847200000000001</v>
      </c>
      <c r="CE44" s="164">
        <v>-3.2040999999999999</v>
      </c>
      <c r="CF44" s="164">
        <v>-22.498899999999999</v>
      </c>
      <c r="CG44" s="164">
        <v>-22.895900000000001</v>
      </c>
      <c r="CH44" s="164">
        <v>16.848800000000001</v>
      </c>
      <c r="CI44" s="165"/>
      <c r="CJ44" s="165"/>
      <c r="CK44" s="165"/>
      <c r="CL44" s="164">
        <v>26.7</v>
      </c>
      <c r="CM44" s="164">
        <v>22.7</v>
      </c>
      <c r="CN44" s="164">
        <v>-2.83</v>
      </c>
      <c r="CO44" s="164">
        <v>25.669599999999999</v>
      </c>
      <c r="CP44" s="164">
        <v>25.785399999999999</v>
      </c>
      <c r="CQ44" s="164">
        <v>24.1372</v>
      </c>
      <c r="CR44" s="164">
        <v>52.116300000000003</v>
      </c>
      <c r="CS44" s="164">
        <v>52.698700000000002</v>
      </c>
      <c r="CT44" s="164">
        <v>-30.5305</v>
      </c>
      <c r="CU44" s="164">
        <v>-28.913499999999999</v>
      </c>
      <c r="CV44" s="164">
        <v>-28.768799999999999</v>
      </c>
      <c r="CW44" s="164">
        <v>2.3239999999999998</v>
      </c>
      <c r="CX44" s="164">
        <v>27.92</v>
      </c>
      <c r="CY44" s="164">
        <v>10.94</v>
      </c>
      <c r="CZ44" s="164">
        <v>10.317399999999999</v>
      </c>
      <c r="DA44" s="164">
        <v>10.3546</v>
      </c>
      <c r="DB44" s="164">
        <v>-10.119999999999999</v>
      </c>
      <c r="DC44" s="165"/>
      <c r="DD44" s="165"/>
      <c r="DE44" s="165"/>
      <c r="DF44" s="164">
        <v>20.0303</v>
      </c>
      <c r="DG44" s="165"/>
      <c r="DH44" s="164">
        <v>-5.0734000000000004</v>
      </c>
      <c r="DI44" s="164">
        <v>-2.9</v>
      </c>
      <c r="DJ44" s="164">
        <v>-2.5</v>
      </c>
      <c r="DK44" s="164">
        <v>-4.6300999999999997</v>
      </c>
      <c r="DL44" s="164">
        <v>5.0551000000000004</v>
      </c>
      <c r="DM44" s="164">
        <v>9.7832000000000008</v>
      </c>
      <c r="DN44" s="164">
        <v>14.4785</v>
      </c>
      <c r="DO44" s="164">
        <v>5.62</v>
      </c>
      <c r="DP44" s="164">
        <v>-2.09</v>
      </c>
      <c r="DQ44" s="164">
        <v>7.9980000000000002</v>
      </c>
      <c r="DR44" s="164">
        <v>-19.671099999999999</v>
      </c>
      <c r="DS44" s="164">
        <v>-2.59</v>
      </c>
      <c r="DT44" s="164">
        <v>-2.65</v>
      </c>
      <c r="DU44" s="164">
        <v>11.15</v>
      </c>
      <c r="DV44" s="164">
        <v>29.98</v>
      </c>
      <c r="DW44" s="164">
        <v>-17</v>
      </c>
      <c r="DX44" s="164">
        <v>-8.8454999999999995</v>
      </c>
      <c r="DY44" s="164">
        <v>-39.488100000000003</v>
      </c>
      <c r="DZ44" s="164">
        <v>-38.890900000000002</v>
      </c>
      <c r="EA44" s="164">
        <v>31.1708</v>
      </c>
      <c r="EB44" s="164">
        <v>8.0508000000000006</v>
      </c>
      <c r="EC44" s="164">
        <v>-5.2218</v>
      </c>
      <c r="ED44" s="164">
        <v>-4.0141</v>
      </c>
      <c r="EE44" s="164">
        <v>-21.7011</v>
      </c>
      <c r="EF44" s="164">
        <v>-27.4011</v>
      </c>
      <c r="EG44" s="164">
        <v>-11.683999999999999</v>
      </c>
      <c r="EH44" s="164">
        <v>-127.327</v>
      </c>
      <c r="EI44" s="164">
        <v>5.1717000000000004</v>
      </c>
      <c r="EJ44" s="165"/>
      <c r="EK44" s="164">
        <v>-4.2847999999999997</v>
      </c>
      <c r="EL44" s="164">
        <v>-3.6261000000000001</v>
      </c>
      <c r="EM44" s="164">
        <v>11.7965</v>
      </c>
      <c r="EN44" s="164">
        <v>3.3464</v>
      </c>
      <c r="EO44" s="165"/>
      <c r="EP44" s="164">
        <v>-8.7080000000000002</v>
      </c>
      <c r="EQ44" s="164">
        <v>-26.093</v>
      </c>
      <c r="ER44" s="164">
        <v>-25.7926</v>
      </c>
      <c r="ES44" s="164">
        <v>5.3734999999999999</v>
      </c>
      <c r="ET44" s="165"/>
      <c r="EU44" s="164">
        <v>-9.36</v>
      </c>
      <c r="EV44" s="164">
        <v>0</v>
      </c>
      <c r="EW44" s="164">
        <v>3.2050000000000001</v>
      </c>
      <c r="EX44" s="164">
        <v>14.3505</v>
      </c>
      <c r="EY44" s="164">
        <v>-13.020799999999999</v>
      </c>
      <c r="EZ44" s="164">
        <v>-7.8867000000000003</v>
      </c>
      <c r="FA44" s="164">
        <v>7.9878999999999998</v>
      </c>
      <c r="FB44" s="164">
        <v>9.7707999999999995</v>
      </c>
      <c r="FC44" s="164">
        <v>-21.088000000000001</v>
      </c>
      <c r="FD44" s="164">
        <v>5.3155999999999999</v>
      </c>
      <c r="FE44" s="165"/>
      <c r="FF44" s="164">
        <v>4.9988000000000001</v>
      </c>
      <c r="FG44" s="164">
        <v>2.7900999999999998</v>
      </c>
      <c r="FH44" s="164">
        <v>2.8384999999999998</v>
      </c>
      <c r="FI44" s="164">
        <v>0</v>
      </c>
      <c r="FJ44" s="164">
        <v>10.0474</v>
      </c>
      <c r="FK44" s="164">
        <v>9.7125000000000004</v>
      </c>
      <c r="FL44" s="164">
        <v>-28.3001</v>
      </c>
      <c r="FM44" s="164">
        <v>23.182300000000001</v>
      </c>
      <c r="FN44" s="164">
        <v>24.1356</v>
      </c>
      <c r="FO44" s="164">
        <v>-14.7721</v>
      </c>
      <c r="FP44" s="165"/>
      <c r="FQ44" s="164">
        <v>23.092400000000001</v>
      </c>
      <c r="FR44" s="164">
        <v>-19.260000000000002</v>
      </c>
      <c r="FS44" s="164">
        <v>-0.49940000000000001</v>
      </c>
      <c r="FT44" s="164">
        <v>0.2364</v>
      </c>
      <c r="FU44" s="164">
        <v>0.46</v>
      </c>
      <c r="FV44" s="164">
        <v>3.03</v>
      </c>
      <c r="FW44" s="164">
        <v>-21.908300000000001</v>
      </c>
      <c r="FX44" s="165"/>
      <c r="FY44" s="164">
        <v>1.8220000000000001</v>
      </c>
      <c r="FZ44" s="164">
        <v>0.69</v>
      </c>
      <c r="GA44" s="165"/>
      <c r="GB44" s="165"/>
      <c r="GC44" s="164">
        <v>-6.2050999999999998</v>
      </c>
      <c r="GD44" s="164">
        <v>1.7255</v>
      </c>
      <c r="GE44" s="164">
        <v>-4.2300000000000004</v>
      </c>
      <c r="GF44" s="164">
        <v>30.2014</v>
      </c>
      <c r="GG44" s="165"/>
      <c r="GH44" s="164">
        <v>30.618600000000001</v>
      </c>
      <c r="GI44" s="164">
        <v>-10.3454</v>
      </c>
      <c r="GJ44" s="164">
        <v>-10.9649</v>
      </c>
      <c r="GK44" s="164">
        <v>3.2399</v>
      </c>
      <c r="GL44" s="165"/>
      <c r="GM44" s="165"/>
      <c r="GN44" s="164">
        <v>-14.302300000000001</v>
      </c>
      <c r="GO44" s="164">
        <v>-14.374700000000001</v>
      </c>
      <c r="GP44" s="164">
        <v>-0.311</v>
      </c>
      <c r="GQ44" s="164">
        <v>-23.1843</v>
      </c>
      <c r="GR44" s="164">
        <v>7.7043999999999997</v>
      </c>
      <c r="GS44" s="164">
        <v>7.2976999999999999</v>
      </c>
      <c r="GT44" s="164">
        <v>153.1386</v>
      </c>
      <c r="GU44" s="164">
        <v>-2.4504000000000001</v>
      </c>
      <c r="GV44" s="164">
        <v>-7.2050999999999998</v>
      </c>
      <c r="GW44" s="164">
        <v>-11.421099999999999</v>
      </c>
      <c r="GX44" s="164">
        <v>3.0992000000000002</v>
      </c>
      <c r="GY44" s="164">
        <v>8.0074000000000005</v>
      </c>
      <c r="GZ44" s="164">
        <v>8.2050999999999998</v>
      </c>
      <c r="HA44" s="164">
        <v>2.6962000000000002</v>
      </c>
      <c r="HB44" s="164">
        <v>30.855499999999999</v>
      </c>
      <c r="HC44" s="164">
        <v>32.628900000000002</v>
      </c>
      <c r="HD44" s="164">
        <v>7.54</v>
      </c>
      <c r="HE44" s="164">
        <v>-9.3291000000000004</v>
      </c>
      <c r="HF44" s="164">
        <v>3.8847</v>
      </c>
      <c r="HG44" s="164">
        <v>35.406199999999998</v>
      </c>
      <c r="HH44" s="164">
        <v>139.49799999999999</v>
      </c>
      <c r="HI44" s="164">
        <v>17.207899999999999</v>
      </c>
      <c r="HJ44" s="164">
        <v>18.445399999999999</v>
      </c>
      <c r="HK44" s="164">
        <v>-12.6066</v>
      </c>
      <c r="HL44" s="164">
        <v>0</v>
      </c>
      <c r="HM44" s="164">
        <v>0</v>
      </c>
      <c r="HN44" s="164">
        <v>-11.6812</v>
      </c>
      <c r="HO44" s="165"/>
      <c r="HP44" s="165"/>
      <c r="HQ44" s="164">
        <v>-4.9040999999999997</v>
      </c>
      <c r="HR44" s="164">
        <v>-4.2778999999999998</v>
      </c>
      <c r="HS44" s="164">
        <v>4.3647</v>
      </c>
      <c r="HT44" s="164">
        <v>-15.314500000000001</v>
      </c>
      <c r="HU44" s="164">
        <v>12.05</v>
      </c>
      <c r="HV44" s="164">
        <v>11.99</v>
      </c>
      <c r="HW44" s="164">
        <v>-15.3</v>
      </c>
      <c r="HX44" s="164">
        <v>-15.3</v>
      </c>
      <c r="HY44" s="164">
        <v>1.0024999999999999</v>
      </c>
      <c r="HZ44" s="164">
        <v>-5.68</v>
      </c>
      <c r="IA44" s="164">
        <v>67.810699999999997</v>
      </c>
      <c r="IB44" s="164">
        <v>28.938700000000001</v>
      </c>
      <c r="IC44" s="164">
        <v>28.832699999999999</v>
      </c>
      <c r="ID44" s="164">
        <v>-17</v>
      </c>
      <c r="IE44" s="164">
        <v>-29.4</v>
      </c>
      <c r="IF44" s="164">
        <v>-9.3000000000000007</v>
      </c>
      <c r="IG44" s="164">
        <v>-9.8000000000000007</v>
      </c>
      <c r="IH44" s="164">
        <v>-17.341200000000001</v>
      </c>
      <c r="II44" s="164">
        <v>-17.2273</v>
      </c>
      <c r="IJ44" s="164">
        <v>-191.56729999999999</v>
      </c>
      <c r="IK44" s="164">
        <v>-35.164499999999997</v>
      </c>
      <c r="IL44" s="164">
        <v>-42.838799999999999</v>
      </c>
      <c r="IM44" s="164">
        <v>-53.760800000000003</v>
      </c>
      <c r="IN44" s="164">
        <v>-9.8798999999999992</v>
      </c>
      <c r="IO44" s="164">
        <v>182.18270000000001</v>
      </c>
      <c r="IP44" s="164">
        <v>-26.0852</v>
      </c>
      <c r="IQ44" s="164">
        <v>167.6037</v>
      </c>
      <c r="IR44" s="164">
        <v>56.010100000000001</v>
      </c>
      <c r="IS44" s="164">
        <v>128.3287</v>
      </c>
      <c r="IT44" s="164">
        <v>15.0253</v>
      </c>
      <c r="IU44" s="164">
        <v>13.8988</v>
      </c>
      <c r="IV44" s="164">
        <v>-52.2851</v>
      </c>
      <c r="IW44" s="164">
        <v>-23.322800000000001</v>
      </c>
      <c r="IX44" s="164">
        <v>-164.32919999999999</v>
      </c>
      <c r="IY44" s="164">
        <v>-44.868600000000001</v>
      </c>
      <c r="IZ44" s="164">
        <v>48.332999999999998</v>
      </c>
      <c r="JA44" s="164">
        <v>-1.8029999999999999</v>
      </c>
      <c r="JB44" s="165"/>
      <c r="JC44" s="164">
        <v>-5.76</v>
      </c>
      <c r="JD44" s="164">
        <v>-3.3000000000000002E-2</v>
      </c>
      <c r="JE44" s="164">
        <v>-3.7999999999999999E-2</v>
      </c>
      <c r="JF44" s="164">
        <v>1.68</v>
      </c>
      <c r="JG44" s="165"/>
      <c r="JH44" s="164">
        <v>-2.5977000000000001</v>
      </c>
      <c r="JI44" s="164">
        <v>5.9499999999999997E-2</v>
      </c>
      <c r="JJ44" s="164">
        <v>13.1273</v>
      </c>
      <c r="JK44" s="164">
        <v>-8.8762000000000008</v>
      </c>
      <c r="JL44" s="164">
        <v>-12</v>
      </c>
      <c r="JM44" s="164">
        <v>-1.335</v>
      </c>
      <c r="JN44" s="164">
        <v>-1.149</v>
      </c>
      <c r="JO44" s="164">
        <v>0</v>
      </c>
      <c r="JP44" s="164">
        <v>0</v>
      </c>
      <c r="JQ44" s="164">
        <v>3.7641</v>
      </c>
      <c r="JR44" s="164">
        <v>3.7014999999999998</v>
      </c>
      <c r="JS44" s="164">
        <v>3.0390999999999999</v>
      </c>
      <c r="JT44" s="165"/>
      <c r="JU44" s="164">
        <v>19.3</v>
      </c>
      <c r="JV44" s="164">
        <v>2.0005000000000002</v>
      </c>
      <c r="JW44" s="164">
        <v>0.91</v>
      </c>
      <c r="JX44" s="165"/>
      <c r="JY44" s="164">
        <v>-20.127199999999998</v>
      </c>
      <c r="JZ44" s="164">
        <v>2.6547000000000001</v>
      </c>
      <c r="KA44" s="164">
        <v>-18.281400000000001</v>
      </c>
      <c r="KB44" s="164">
        <v>-19.751799999999999</v>
      </c>
      <c r="KC44" s="164">
        <v>-9.1334999999999997</v>
      </c>
      <c r="KD44" s="164">
        <v>-16.860299999999999</v>
      </c>
      <c r="KE44" s="164">
        <v>-3.4845999999999999</v>
      </c>
      <c r="KF44" s="164">
        <v>-21.2</v>
      </c>
      <c r="KG44" s="164">
        <v>7.7</v>
      </c>
      <c r="KH44" s="164">
        <v>77.422700000000006</v>
      </c>
      <c r="KI44" s="164">
        <v>-126.19459999999999</v>
      </c>
    </row>
    <row r="45" spans="1:295" ht="18" customHeight="1" x14ac:dyDescent="0.25">
      <c r="A45" s="159" t="s">
        <v>72</v>
      </c>
      <c r="B45" s="159" t="s">
        <v>791</v>
      </c>
      <c r="C45" s="163">
        <v>0</v>
      </c>
      <c r="D45" s="164">
        <v>6.3997999999999999</v>
      </c>
      <c r="E45" s="164">
        <v>-11.350899999999999</v>
      </c>
      <c r="F45" s="164">
        <v>4.3914999999999997</v>
      </c>
      <c r="G45" s="164">
        <v>10.5589</v>
      </c>
      <c r="H45" s="165"/>
      <c r="I45" s="164">
        <v>15.3531</v>
      </c>
      <c r="J45" s="165"/>
      <c r="K45" s="164">
        <v>14.9894</v>
      </c>
      <c r="L45" s="164">
        <v>6.1798000000000002</v>
      </c>
      <c r="M45" s="164">
        <v>7.6222000000000003</v>
      </c>
      <c r="N45" s="165"/>
      <c r="O45" s="164">
        <v>-24.2</v>
      </c>
      <c r="P45" s="164">
        <v>2.2000000000000002</v>
      </c>
      <c r="Q45" s="164">
        <v>1.6559999999999999</v>
      </c>
      <c r="R45" s="164">
        <v>-13.2</v>
      </c>
      <c r="S45" s="164">
        <v>2.3481000000000001</v>
      </c>
      <c r="T45" s="164">
        <v>4.7142999999999997</v>
      </c>
      <c r="U45" s="164">
        <v>3.9418000000000002</v>
      </c>
      <c r="V45" s="164">
        <v>3.7871999999999999</v>
      </c>
      <c r="W45" s="164">
        <v>6.9508999999999999</v>
      </c>
      <c r="X45" s="164">
        <v>0.17630000000000001</v>
      </c>
      <c r="Y45" s="164">
        <v>0.1249</v>
      </c>
      <c r="Z45" s="164">
        <v>1.1126</v>
      </c>
      <c r="AA45" s="165"/>
      <c r="AB45" s="164">
        <v>-0.84060000000000001</v>
      </c>
      <c r="AC45" s="165"/>
      <c r="AD45" s="165"/>
      <c r="AE45" s="164">
        <v>2.7250000000000001</v>
      </c>
      <c r="AF45" s="164">
        <v>-11.1</v>
      </c>
      <c r="AG45" s="164">
        <v>-4.4000000000000004</v>
      </c>
      <c r="AH45" s="165"/>
      <c r="AI45" s="165"/>
      <c r="AJ45" s="165"/>
      <c r="AK45" s="165"/>
      <c r="AL45" s="165"/>
      <c r="AM45" s="165"/>
      <c r="AN45" s="165"/>
      <c r="AO45" s="164">
        <v>3.4455</v>
      </c>
      <c r="AP45" s="164">
        <v>3.9698000000000002</v>
      </c>
      <c r="AQ45" s="164">
        <v>10.411099999999999</v>
      </c>
      <c r="AR45" s="164">
        <v>14.480700000000001</v>
      </c>
      <c r="AS45" s="164">
        <v>-29.8506</v>
      </c>
      <c r="AT45" s="164">
        <v>-9.1091999999999995</v>
      </c>
      <c r="AU45" s="164">
        <v>-8.7440999999999995</v>
      </c>
      <c r="AV45" s="164">
        <v>-0.31769999999999998</v>
      </c>
      <c r="AW45" s="164">
        <v>-0.26719999999999999</v>
      </c>
      <c r="AX45" s="164">
        <v>-21.7014</v>
      </c>
      <c r="AY45" s="164">
        <v>-18.754300000000001</v>
      </c>
      <c r="AZ45" s="164">
        <v>-0.39450000000000002</v>
      </c>
      <c r="BA45" s="164">
        <v>-0.72499999999999998</v>
      </c>
      <c r="BB45" s="164">
        <v>83.659300000000002</v>
      </c>
      <c r="BC45" s="164">
        <v>-2.4207999999999998</v>
      </c>
      <c r="BD45" s="164">
        <v>-0.8</v>
      </c>
      <c r="BE45" s="164">
        <v>-0.8</v>
      </c>
      <c r="BF45" s="164">
        <v>-22.334199999999999</v>
      </c>
      <c r="BG45" s="164">
        <v>-22.3416</v>
      </c>
      <c r="BH45" s="164">
        <v>-2.5903</v>
      </c>
      <c r="BI45" s="165"/>
      <c r="BJ45" s="164">
        <v>12.8019</v>
      </c>
      <c r="BK45" s="164">
        <v>4.1006999999999998</v>
      </c>
      <c r="BL45" s="164">
        <v>1.8763000000000001</v>
      </c>
      <c r="BM45" s="164">
        <v>1.4045000000000001</v>
      </c>
      <c r="BN45" s="164">
        <v>-45.136899999999997</v>
      </c>
      <c r="BO45" s="164">
        <v>23.316099999999999</v>
      </c>
      <c r="BP45" s="164">
        <v>23.194099999999999</v>
      </c>
      <c r="BQ45" s="164">
        <v>51.852899999999998</v>
      </c>
      <c r="BR45" s="164">
        <v>-94.992699999999999</v>
      </c>
      <c r="BS45" s="165"/>
      <c r="BT45" s="165"/>
      <c r="BU45" s="165"/>
      <c r="BV45" s="164">
        <v>17.114899999999999</v>
      </c>
      <c r="BW45" s="164">
        <v>9.01</v>
      </c>
      <c r="BX45" s="164">
        <v>9.2899999999999991</v>
      </c>
      <c r="BY45" s="164">
        <v>-12.82</v>
      </c>
      <c r="BZ45" s="164">
        <v>0.52</v>
      </c>
      <c r="CA45" s="164">
        <v>-22.9025</v>
      </c>
      <c r="CB45" s="164">
        <v>-22.634599999999999</v>
      </c>
      <c r="CC45" s="164">
        <v>43.761400000000002</v>
      </c>
      <c r="CD45" s="164">
        <v>42.993299999999998</v>
      </c>
      <c r="CE45" s="164">
        <v>-0.9819</v>
      </c>
      <c r="CF45" s="164">
        <v>-20.649699999999999</v>
      </c>
      <c r="CG45" s="164">
        <v>-20.706299999999999</v>
      </c>
      <c r="CH45" s="164">
        <v>12.5748</v>
      </c>
      <c r="CI45" s="165"/>
      <c r="CJ45" s="165"/>
      <c r="CK45" s="165"/>
      <c r="CL45" s="164">
        <v>27.1</v>
      </c>
      <c r="CM45" s="164">
        <v>23</v>
      </c>
      <c r="CN45" s="164">
        <v>-2.4300000000000002</v>
      </c>
      <c r="CO45" s="164">
        <v>27.863499999999998</v>
      </c>
      <c r="CP45" s="164">
        <v>27.650300000000001</v>
      </c>
      <c r="CQ45" s="164">
        <v>26.196300000000001</v>
      </c>
      <c r="CR45" s="164">
        <v>45.903700000000001</v>
      </c>
      <c r="CS45" s="164">
        <v>46.749200000000002</v>
      </c>
      <c r="CT45" s="164">
        <v>-24.229299999999999</v>
      </c>
      <c r="CU45" s="164">
        <v>-30.463799999999999</v>
      </c>
      <c r="CV45" s="164">
        <v>-21.5717</v>
      </c>
      <c r="CW45" s="164">
        <v>2.1150000000000002</v>
      </c>
      <c r="CX45" s="164">
        <v>25.54</v>
      </c>
      <c r="CY45" s="164">
        <v>10.029999999999999</v>
      </c>
      <c r="CZ45" s="164">
        <v>9.3798999999999992</v>
      </c>
      <c r="DA45" s="164">
        <v>9.4756999999999998</v>
      </c>
      <c r="DB45" s="164">
        <v>-9.34</v>
      </c>
      <c r="DC45" s="165"/>
      <c r="DD45" s="165"/>
      <c r="DE45" s="165"/>
      <c r="DF45" s="164">
        <v>20.109100000000002</v>
      </c>
      <c r="DG45" s="165"/>
      <c r="DH45" s="164">
        <v>-4.5926999999999998</v>
      </c>
      <c r="DI45" s="164">
        <v>-4.8</v>
      </c>
      <c r="DJ45" s="164">
        <v>-4.7</v>
      </c>
      <c r="DK45" s="164">
        <v>-4.4580000000000002</v>
      </c>
      <c r="DL45" s="164">
        <v>4.3070000000000004</v>
      </c>
      <c r="DM45" s="164">
        <v>9.1524000000000001</v>
      </c>
      <c r="DN45" s="164">
        <v>13.179600000000001</v>
      </c>
      <c r="DO45" s="164">
        <v>4.8099999999999996</v>
      </c>
      <c r="DP45" s="164">
        <v>-1.38</v>
      </c>
      <c r="DQ45" s="164">
        <v>6.6185</v>
      </c>
      <c r="DR45" s="164">
        <v>-18.251000000000001</v>
      </c>
      <c r="DS45" s="164">
        <v>-2.77</v>
      </c>
      <c r="DT45" s="164">
        <v>-2.85</v>
      </c>
      <c r="DU45" s="164">
        <v>10.47</v>
      </c>
      <c r="DV45" s="164">
        <v>28.32</v>
      </c>
      <c r="DW45" s="164">
        <v>-15.8</v>
      </c>
      <c r="DX45" s="164">
        <v>-8.0364000000000004</v>
      </c>
      <c r="DY45" s="164">
        <v>-40.422400000000003</v>
      </c>
      <c r="DZ45" s="164">
        <v>-40.172699999999999</v>
      </c>
      <c r="EA45" s="164">
        <v>30.316400000000002</v>
      </c>
      <c r="EB45" s="164">
        <v>8.4694000000000003</v>
      </c>
      <c r="EC45" s="164">
        <v>-4.6475</v>
      </c>
      <c r="ED45" s="164">
        <v>-4.6989000000000001</v>
      </c>
      <c r="EE45" s="164">
        <v>-22.813600000000001</v>
      </c>
      <c r="EF45" s="164">
        <v>-27.8794</v>
      </c>
      <c r="EG45" s="164">
        <v>-10.576000000000001</v>
      </c>
      <c r="EH45" s="164">
        <v>-119.2572</v>
      </c>
      <c r="EI45" s="164">
        <v>8.9772999999999996</v>
      </c>
      <c r="EJ45" s="165"/>
      <c r="EK45" s="164">
        <v>-3.5072999999999999</v>
      </c>
      <c r="EL45" s="164">
        <v>-2.6560000000000001</v>
      </c>
      <c r="EM45" s="164">
        <v>13.3619</v>
      </c>
      <c r="EN45" s="164">
        <v>2.2764000000000002</v>
      </c>
      <c r="EO45" s="165"/>
      <c r="EP45" s="164">
        <v>-10.244</v>
      </c>
      <c r="EQ45" s="164">
        <v>-25.6295</v>
      </c>
      <c r="ER45" s="164">
        <v>-25.546600000000002</v>
      </c>
      <c r="ES45" s="164">
        <v>6.5797999999999996</v>
      </c>
      <c r="ET45" s="165"/>
      <c r="EU45" s="164">
        <v>-10.16</v>
      </c>
      <c r="EV45" s="164">
        <v>0</v>
      </c>
      <c r="EW45" s="164">
        <v>2.9971000000000001</v>
      </c>
      <c r="EX45" s="164">
        <v>13.3432</v>
      </c>
      <c r="EY45" s="164">
        <v>-13.581300000000001</v>
      </c>
      <c r="EZ45" s="164">
        <v>-8.5112000000000005</v>
      </c>
      <c r="FA45" s="164">
        <v>9.0625</v>
      </c>
      <c r="FB45" s="164">
        <v>11.192500000000001</v>
      </c>
      <c r="FC45" s="164">
        <v>-21.7346</v>
      </c>
      <c r="FD45" s="164">
        <v>5.2858000000000001</v>
      </c>
      <c r="FE45" s="165"/>
      <c r="FF45" s="164">
        <v>4.9741</v>
      </c>
      <c r="FG45" s="164">
        <v>0</v>
      </c>
      <c r="FH45" s="164">
        <v>2.6213000000000002</v>
      </c>
      <c r="FI45" s="164">
        <v>0</v>
      </c>
      <c r="FJ45" s="164">
        <v>9.8798999999999992</v>
      </c>
      <c r="FK45" s="164">
        <v>9.5449999999999999</v>
      </c>
      <c r="FL45" s="164">
        <v>-29.807200000000002</v>
      </c>
      <c r="FM45" s="164">
        <v>24.336099999999998</v>
      </c>
      <c r="FN45" s="164">
        <v>23.8965</v>
      </c>
      <c r="FO45" s="164">
        <v>-14.020799999999999</v>
      </c>
      <c r="FP45" s="165"/>
      <c r="FQ45" s="164">
        <v>25.6999</v>
      </c>
      <c r="FR45" s="164">
        <v>-21.55</v>
      </c>
      <c r="FS45" s="164">
        <v>-1.1128</v>
      </c>
      <c r="FT45" s="164">
        <v>0.2364</v>
      </c>
      <c r="FU45" s="164">
        <v>0.24</v>
      </c>
      <c r="FV45" s="164">
        <v>2.19</v>
      </c>
      <c r="FW45" s="164">
        <v>-25.827200000000001</v>
      </c>
      <c r="FX45" s="165"/>
      <c r="FY45" s="164">
        <v>1.95</v>
      </c>
      <c r="FZ45" s="164">
        <v>0.69699999999999995</v>
      </c>
      <c r="GA45" s="165"/>
      <c r="GB45" s="165"/>
      <c r="GC45" s="164">
        <v>-6.3284000000000002</v>
      </c>
      <c r="GD45" s="164">
        <v>2.3853</v>
      </c>
      <c r="GE45" s="164">
        <v>-4.46</v>
      </c>
      <c r="GF45" s="164">
        <v>31.633600000000001</v>
      </c>
      <c r="GG45" s="165"/>
      <c r="GH45" s="164">
        <v>31.526499999999999</v>
      </c>
      <c r="GI45" s="164">
        <v>-10.6274</v>
      </c>
      <c r="GJ45" s="164">
        <v>-11.333500000000001</v>
      </c>
      <c r="GK45" s="164">
        <v>3.6522999999999999</v>
      </c>
      <c r="GL45" s="165"/>
      <c r="GM45" s="165"/>
      <c r="GN45" s="164">
        <v>-13.839399999999999</v>
      </c>
      <c r="GO45" s="164">
        <v>-10.853899999999999</v>
      </c>
      <c r="GP45" s="164">
        <v>-0.14530000000000001</v>
      </c>
      <c r="GQ45" s="164">
        <v>-21.145499999999998</v>
      </c>
      <c r="GR45" s="164">
        <v>6.3231000000000002</v>
      </c>
      <c r="GS45" s="164">
        <v>6.9683999999999999</v>
      </c>
      <c r="GT45" s="164">
        <v>161.1866</v>
      </c>
      <c r="GU45" s="164">
        <v>-0.70809999999999995</v>
      </c>
      <c r="GV45" s="164">
        <v>-8.0769000000000002</v>
      </c>
      <c r="GW45" s="164">
        <v>-12.0799</v>
      </c>
      <c r="GX45" s="164">
        <v>4.0990000000000002</v>
      </c>
      <c r="GY45" s="164">
        <v>8.8351000000000006</v>
      </c>
      <c r="GZ45" s="164">
        <v>9.0752000000000006</v>
      </c>
      <c r="HA45" s="164">
        <v>4</v>
      </c>
      <c r="HB45" s="164">
        <v>33.811300000000003</v>
      </c>
      <c r="HC45" s="164">
        <v>35.333399999999997</v>
      </c>
      <c r="HD45" s="164">
        <v>10.48</v>
      </c>
      <c r="HE45" s="164">
        <v>-11.411199999999999</v>
      </c>
      <c r="HF45" s="164">
        <v>0</v>
      </c>
      <c r="HG45" s="164">
        <v>40.6449</v>
      </c>
      <c r="HH45" s="164">
        <v>137.7654</v>
      </c>
      <c r="HI45" s="164">
        <v>21.897500000000001</v>
      </c>
      <c r="HJ45" s="164">
        <v>22.344799999999999</v>
      </c>
      <c r="HK45" s="164">
        <v>-14.3581</v>
      </c>
      <c r="HL45" s="164">
        <v>-6.1877000000000004</v>
      </c>
      <c r="HM45" s="164">
        <v>-10.624599999999999</v>
      </c>
      <c r="HN45" s="164">
        <v>-11.586</v>
      </c>
      <c r="HO45" s="165"/>
      <c r="HP45" s="165"/>
      <c r="HQ45" s="164">
        <v>-4.3986999999999998</v>
      </c>
      <c r="HR45" s="164">
        <v>-3.4977999999999998</v>
      </c>
      <c r="HS45" s="164">
        <v>4.3941999999999997</v>
      </c>
      <c r="HT45" s="164">
        <v>-14.946400000000001</v>
      </c>
      <c r="HU45" s="164">
        <v>24.12</v>
      </c>
      <c r="HV45" s="164">
        <v>24.12</v>
      </c>
      <c r="HW45" s="164">
        <v>-16</v>
      </c>
      <c r="HX45" s="164">
        <v>-16.399999999999999</v>
      </c>
      <c r="HY45" s="164">
        <v>1.0024999999999999</v>
      </c>
      <c r="HZ45" s="164">
        <v>-6.88</v>
      </c>
      <c r="IA45" s="164">
        <v>73.377099999999999</v>
      </c>
      <c r="IB45" s="164">
        <v>28.1906</v>
      </c>
      <c r="IC45" s="164">
        <v>28.0823</v>
      </c>
      <c r="ID45" s="164">
        <v>-17.399999999999999</v>
      </c>
      <c r="IE45" s="164">
        <v>-30.3</v>
      </c>
      <c r="IF45" s="164">
        <v>-10.1</v>
      </c>
      <c r="IG45" s="164">
        <v>-11.1</v>
      </c>
      <c r="IH45" s="165"/>
      <c r="II45" s="165"/>
      <c r="IJ45" s="164">
        <v>-186.6431</v>
      </c>
      <c r="IK45" s="164">
        <v>-36.4009</v>
      </c>
      <c r="IL45" s="164">
        <v>-42.53</v>
      </c>
      <c r="IM45" s="164">
        <v>-51.585799999999999</v>
      </c>
      <c r="IN45" s="164">
        <v>-8.2601999999999993</v>
      </c>
      <c r="IO45" s="164">
        <v>198.83539999999999</v>
      </c>
      <c r="IP45" s="164">
        <v>-39.996299999999998</v>
      </c>
      <c r="IQ45" s="164">
        <v>164.1309</v>
      </c>
      <c r="IR45" s="164">
        <v>60.013599999999997</v>
      </c>
      <c r="IS45" s="164">
        <v>145.17429999999999</v>
      </c>
      <c r="IT45" s="164">
        <v>39.144300000000001</v>
      </c>
      <c r="IU45" s="164">
        <v>39.959400000000002</v>
      </c>
      <c r="IV45" s="164">
        <v>-52.0505</v>
      </c>
      <c r="IW45" s="164">
        <v>-12.7279</v>
      </c>
      <c r="IX45" s="164">
        <v>-167.3999</v>
      </c>
      <c r="IY45" s="164">
        <v>-35.605699999999999</v>
      </c>
      <c r="IZ45" s="164">
        <v>43.364199999999997</v>
      </c>
      <c r="JA45" s="164">
        <v>-1.9910000000000001</v>
      </c>
      <c r="JB45" s="165"/>
      <c r="JC45" s="164">
        <v>-5.68</v>
      </c>
      <c r="JD45" s="164">
        <v>-0.02</v>
      </c>
      <c r="JE45" s="164">
        <v>-2.7E-2</v>
      </c>
      <c r="JF45" s="164">
        <v>1.68</v>
      </c>
      <c r="JG45" s="165"/>
      <c r="JH45" s="164">
        <v>-2.9154</v>
      </c>
      <c r="JI45" s="164">
        <v>5.9499999999999997E-2</v>
      </c>
      <c r="JJ45" s="164">
        <v>12.892300000000001</v>
      </c>
      <c r="JK45" s="164">
        <v>-8.2322000000000006</v>
      </c>
      <c r="JL45" s="164">
        <v>-10.9</v>
      </c>
      <c r="JM45" s="164">
        <v>-0.83199999999999996</v>
      </c>
      <c r="JN45" s="164">
        <v>-1.1000000000000001</v>
      </c>
      <c r="JO45" s="165"/>
      <c r="JP45" s="165"/>
      <c r="JQ45" s="164">
        <v>3.9005999999999998</v>
      </c>
      <c r="JR45" s="164">
        <v>3.5832999999999999</v>
      </c>
      <c r="JS45" s="164">
        <v>2.9592000000000001</v>
      </c>
      <c r="JT45" s="165"/>
      <c r="JU45" s="164">
        <v>19.3</v>
      </c>
      <c r="JV45" s="164">
        <v>2.6204999999999998</v>
      </c>
      <c r="JW45" s="164">
        <v>0.87</v>
      </c>
      <c r="JX45" s="165"/>
      <c r="JY45" s="164">
        <v>-22.182500000000001</v>
      </c>
      <c r="JZ45" s="164">
        <v>3.1049000000000002</v>
      </c>
      <c r="KA45" s="164">
        <v>-17.113399999999999</v>
      </c>
      <c r="KB45" s="164">
        <v>-22.046099999999999</v>
      </c>
      <c r="KC45" s="164">
        <v>-9.7029999999999994</v>
      </c>
      <c r="KD45" s="164">
        <v>-15.5097</v>
      </c>
      <c r="KE45" s="164">
        <v>-4.5042</v>
      </c>
      <c r="KF45" s="164">
        <v>-20.9</v>
      </c>
      <c r="KG45" s="164">
        <v>7.6</v>
      </c>
      <c r="KH45" s="164">
        <v>76.813400000000001</v>
      </c>
      <c r="KI45" s="164">
        <v>-125.1831</v>
      </c>
    </row>
    <row r="46" spans="1:295" ht="18" customHeight="1" x14ac:dyDescent="0.25">
      <c r="A46" s="159" t="s">
        <v>72</v>
      </c>
      <c r="B46" s="159" t="s">
        <v>792</v>
      </c>
      <c r="C46" s="163">
        <v>0</v>
      </c>
      <c r="D46" s="164">
        <v>6.2137000000000002</v>
      </c>
      <c r="E46" s="164">
        <v>-11.5032</v>
      </c>
      <c r="F46" s="164">
        <v>3.4005000000000001</v>
      </c>
      <c r="G46" s="164">
        <v>9.8293999999999997</v>
      </c>
      <c r="H46" s="165"/>
      <c r="I46" s="164">
        <v>16.204000000000001</v>
      </c>
      <c r="J46" s="165"/>
      <c r="K46" s="164">
        <v>15.735200000000001</v>
      </c>
      <c r="L46" s="164">
        <v>6.5528000000000004</v>
      </c>
      <c r="M46" s="164">
        <v>8.0126000000000008</v>
      </c>
      <c r="N46" s="164">
        <v>-8.8800000000000008</v>
      </c>
      <c r="O46" s="164">
        <v>-26.4</v>
      </c>
      <c r="P46" s="164">
        <v>2.2000000000000002</v>
      </c>
      <c r="Q46" s="164">
        <v>1.6559999999999999</v>
      </c>
      <c r="R46" s="164">
        <v>-15.4</v>
      </c>
      <c r="S46" s="164">
        <v>0.55159999999999998</v>
      </c>
      <c r="T46" s="164">
        <v>4.7194000000000003</v>
      </c>
      <c r="U46" s="164">
        <v>4.9009</v>
      </c>
      <c r="V46" s="164">
        <v>4.8491</v>
      </c>
      <c r="W46" s="164">
        <v>8.7548999999999992</v>
      </c>
      <c r="X46" s="164">
        <v>1.7111000000000001</v>
      </c>
      <c r="Y46" s="164">
        <v>0.12330000000000001</v>
      </c>
      <c r="Z46" s="164">
        <v>1.101</v>
      </c>
      <c r="AA46" s="165"/>
      <c r="AB46" s="164">
        <v>-0.7379</v>
      </c>
      <c r="AC46" s="165"/>
      <c r="AD46" s="165"/>
      <c r="AE46" s="164">
        <v>3.2919999999999998</v>
      </c>
      <c r="AF46" s="164">
        <v>-11.1</v>
      </c>
      <c r="AG46" s="164">
        <v>-4.4000000000000004</v>
      </c>
      <c r="AH46" s="165"/>
      <c r="AI46" s="165"/>
      <c r="AJ46" s="165"/>
      <c r="AK46" s="165"/>
      <c r="AL46" s="165"/>
      <c r="AM46" s="165"/>
      <c r="AN46" s="165"/>
      <c r="AO46" s="164">
        <v>3.6945000000000001</v>
      </c>
      <c r="AP46" s="164">
        <v>3.9466000000000001</v>
      </c>
      <c r="AQ46" s="164">
        <v>10.811400000000001</v>
      </c>
      <c r="AR46" s="164">
        <v>14.3751</v>
      </c>
      <c r="AS46" s="164">
        <v>-29.328199999999999</v>
      </c>
      <c r="AT46" s="164">
        <v>-8.5733999999999995</v>
      </c>
      <c r="AU46" s="164">
        <v>-7.8105000000000002</v>
      </c>
      <c r="AV46" s="164">
        <v>-1.3694</v>
      </c>
      <c r="AW46" s="164">
        <v>-1.3152999999999999</v>
      </c>
      <c r="AX46" s="164">
        <v>-21.031600000000001</v>
      </c>
      <c r="AY46" s="164">
        <v>-18.218399999999999</v>
      </c>
      <c r="AZ46" s="164">
        <v>-0.39450000000000002</v>
      </c>
      <c r="BA46" s="164">
        <v>-1.3314999999999999</v>
      </c>
      <c r="BB46" s="164">
        <v>78.820400000000006</v>
      </c>
      <c r="BC46" s="164">
        <v>-1.1214999999999999</v>
      </c>
      <c r="BD46" s="164">
        <v>-1.3</v>
      </c>
      <c r="BE46" s="164">
        <v>-1.3</v>
      </c>
      <c r="BF46" s="164">
        <v>-22.014600000000002</v>
      </c>
      <c r="BG46" s="164">
        <v>-22.070799999999998</v>
      </c>
      <c r="BH46" s="164">
        <v>-2.3889</v>
      </c>
      <c r="BI46" s="165"/>
      <c r="BJ46" s="164">
        <v>10.580399999999999</v>
      </c>
      <c r="BK46" s="164">
        <v>3.8677000000000001</v>
      </c>
      <c r="BL46" s="164">
        <v>2.8740999999999999</v>
      </c>
      <c r="BM46" s="164">
        <v>1.9139999999999999</v>
      </c>
      <c r="BN46" s="164">
        <v>-38.0261</v>
      </c>
      <c r="BO46" s="164">
        <v>23.987500000000001</v>
      </c>
      <c r="BP46" s="164">
        <v>23.804400000000001</v>
      </c>
      <c r="BQ46" s="164">
        <v>55.219700000000003</v>
      </c>
      <c r="BR46" s="164">
        <v>-93.922399999999996</v>
      </c>
      <c r="BS46" s="165"/>
      <c r="BT46" s="165"/>
      <c r="BU46" s="165"/>
      <c r="BV46" s="164">
        <v>15.0791</v>
      </c>
      <c r="BW46" s="164">
        <v>8.8000000000000007</v>
      </c>
      <c r="BX46" s="164">
        <v>8.9700000000000006</v>
      </c>
      <c r="BY46" s="164">
        <v>-14.19</v>
      </c>
      <c r="BZ46" s="164">
        <v>-0.19</v>
      </c>
      <c r="CA46" s="164">
        <v>-22.232700000000001</v>
      </c>
      <c r="CB46" s="164">
        <v>-22.500599999999999</v>
      </c>
      <c r="CC46" s="164">
        <v>44.643900000000002</v>
      </c>
      <c r="CD46" s="164">
        <v>43.684399999999997</v>
      </c>
      <c r="CE46" s="164">
        <v>0.31280000000000002</v>
      </c>
      <c r="CF46" s="164">
        <v>-23.686</v>
      </c>
      <c r="CG46" s="164">
        <v>-23.136800000000001</v>
      </c>
      <c r="CH46" s="164">
        <v>10.236700000000001</v>
      </c>
      <c r="CI46" s="165"/>
      <c r="CJ46" s="165"/>
      <c r="CK46" s="165"/>
      <c r="CL46" s="164">
        <v>27.2</v>
      </c>
      <c r="CM46" s="164">
        <v>23</v>
      </c>
      <c r="CN46" s="164">
        <v>-2.4700000000000002</v>
      </c>
      <c r="CO46" s="164">
        <v>24.763400000000001</v>
      </c>
      <c r="CP46" s="164">
        <v>24.88</v>
      </c>
      <c r="CQ46" s="164">
        <v>23.708500000000001</v>
      </c>
      <c r="CR46" s="164">
        <v>47.319899999999997</v>
      </c>
      <c r="CS46" s="164">
        <v>47.396500000000003</v>
      </c>
      <c r="CT46" s="164">
        <v>-23.142900000000001</v>
      </c>
      <c r="CU46" s="164">
        <v>-31.458600000000001</v>
      </c>
      <c r="CV46" s="164">
        <v>-20.491599999999998</v>
      </c>
      <c r="CW46" s="164">
        <v>2.2168000000000001</v>
      </c>
      <c r="CX46" s="164">
        <v>22.51</v>
      </c>
      <c r="CY46" s="164">
        <v>8.4499999999999993</v>
      </c>
      <c r="CZ46" s="164">
        <v>8.9110999999999994</v>
      </c>
      <c r="DA46" s="164">
        <v>9.0851000000000006</v>
      </c>
      <c r="DB46" s="164">
        <v>-9.33</v>
      </c>
      <c r="DC46" s="165"/>
      <c r="DD46" s="165"/>
      <c r="DE46" s="165"/>
      <c r="DF46" s="164">
        <v>23.0808</v>
      </c>
      <c r="DG46" s="165"/>
      <c r="DH46" s="164">
        <v>-4.5938999999999997</v>
      </c>
      <c r="DI46" s="164">
        <v>-3.1</v>
      </c>
      <c r="DJ46" s="164">
        <v>-2.7</v>
      </c>
      <c r="DK46" s="164">
        <v>-4.7606999999999999</v>
      </c>
      <c r="DL46" s="164">
        <v>3.9329999999999998</v>
      </c>
      <c r="DM46" s="164">
        <v>7.4175000000000004</v>
      </c>
      <c r="DN46" s="164">
        <v>12.9941</v>
      </c>
      <c r="DO46" s="164">
        <v>4.47</v>
      </c>
      <c r="DP46" s="164">
        <v>-0.97</v>
      </c>
      <c r="DQ46" s="164">
        <v>4.5415000000000001</v>
      </c>
      <c r="DR46" s="164">
        <v>-21.341200000000001</v>
      </c>
      <c r="DS46" s="164">
        <v>-2.48</v>
      </c>
      <c r="DT46" s="164">
        <v>-2.57</v>
      </c>
      <c r="DU46" s="164">
        <v>11.97</v>
      </c>
      <c r="DV46" s="164">
        <v>25.63</v>
      </c>
      <c r="DW46" s="164">
        <v>-17.2727</v>
      </c>
      <c r="DX46" s="164">
        <v>-8.6273</v>
      </c>
      <c r="DY46" s="164">
        <v>-40.6738</v>
      </c>
      <c r="DZ46" s="164">
        <v>-40.163600000000002</v>
      </c>
      <c r="EA46" s="164">
        <v>21.9482</v>
      </c>
      <c r="EB46" s="164">
        <v>3.9668999999999999</v>
      </c>
      <c r="EC46" s="164">
        <v>-9.1957000000000004</v>
      </c>
      <c r="ED46" s="164">
        <v>-8.9667999999999992</v>
      </c>
      <c r="EE46" s="164">
        <v>-23.760899999999999</v>
      </c>
      <c r="EF46" s="164">
        <v>-28.513999999999999</v>
      </c>
      <c r="EG46" s="164">
        <v>-10.61</v>
      </c>
      <c r="EH46" s="164">
        <v>-123.74379999999999</v>
      </c>
      <c r="EI46" s="164">
        <v>2.1854</v>
      </c>
      <c r="EJ46" s="165"/>
      <c r="EK46" s="164">
        <v>-2.7362000000000002</v>
      </c>
      <c r="EL46" s="164">
        <v>-2.0693999999999999</v>
      </c>
      <c r="EM46" s="164">
        <v>14.052899999999999</v>
      </c>
      <c r="EN46" s="164">
        <v>2.2972000000000001</v>
      </c>
      <c r="EO46" s="165"/>
      <c r="EP46" s="164">
        <v>-7.6840000000000002</v>
      </c>
      <c r="EQ46" s="164">
        <v>-25.9815</v>
      </c>
      <c r="ER46" s="164">
        <v>-25.872</v>
      </c>
      <c r="ES46" s="164">
        <v>7.2530999999999999</v>
      </c>
      <c r="ET46" s="165"/>
      <c r="EU46" s="164">
        <v>-9.6300000000000008</v>
      </c>
      <c r="EV46" s="164">
        <v>0.1</v>
      </c>
      <c r="EW46" s="164">
        <v>3.0718999999999999</v>
      </c>
      <c r="EX46" s="164">
        <v>13.268599999999999</v>
      </c>
      <c r="EY46" s="164">
        <v>-13.1511</v>
      </c>
      <c r="EZ46" s="164">
        <v>-8.0123999999999995</v>
      </c>
      <c r="FA46" s="164">
        <v>8.6384000000000007</v>
      </c>
      <c r="FB46" s="164">
        <v>12.0305</v>
      </c>
      <c r="FC46" s="164">
        <v>-23.0989</v>
      </c>
      <c r="FD46" s="164">
        <v>5.3465999999999996</v>
      </c>
      <c r="FE46" s="165"/>
      <c r="FF46" s="164">
        <v>5.1074000000000002</v>
      </c>
      <c r="FG46" s="164">
        <v>0</v>
      </c>
      <c r="FH46" s="164">
        <v>2.8845000000000001</v>
      </c>
      <c r="FI46" s="164">
        <v>0</v>
      </c>
      <c r="FJ46" s="164">
        <v>8.7077000000000009</v>
      </c>
      <c r="FK46" s="164">
        <v>8.7077000000000009</v>
      </c>
      <c r="FL46" s="164">
        <v>-25.7883</v>
      </c>
      <c r="FM46" s="164">
        <v>24.659600000000001</v>
      </c>
      <c r="FN46" s="164">
        <v>24.599399999999999</v>
      </c>
      <c r="FO46" s="164">
        <v>-9.6751000000000005</v>
      </c>
      <c r="FP46" s="165"/>
      <c r="FQ46" s="164">
        <v>25.6999</v>
      </c>
      <c r="FR46" s="164">
        <v>-20.29</v>
      </c>
      <c r="FS46" s="164">
        <v>-1.2025999999999999</v>
      </c>
      <c r="FT46" s="164">
        <v>0.31519999999999998</v>
      </c>
      <c r="FU46" s="164">
        <v>0.26</v>
      </c>
      <c r="FV46" s="164">
        <v>1.64</v>
      </c>
      <c r="FW46" s="164">
        <v>-25.7864</v>
      </c>
      <c r="FX46" s="165"/>
      <c r="FY46" s="164">
        <v>1.9950000000000001</v>
      </c>
      <c r="FZ46" s="164">
        <v>0.59199999999999997</v>
      </c>
      <c r="GA46" s="165"/>
      <c r="GB46" s="165"/>
      <c r="GC46" s="164">
        <v>-14.9788</v>
      </c>
      <c r="GD46" s="164">
        <v>-5.6113</v>
      </c>
      <c r="GE46" s="164">
        <v>-4.4000000000000004</v>
      </c>
      <c r="GF46" s="164">
        <v>30.233499999999999</v>
      </c>
      <c r="GG46" s="165"/>
      <c r="GH46" s="164">
        <v>31.825700000000001</v>
      </c>
      <c r="GI46" s="164">
        <v>-10.676299999999999</v>
      </c>
      <c r="GJ46" s="164">
        <v>-11.299899999999999</v>
      </c>
      <c r="GK46" s="164">
        <v>3.7383000000000002</v>
      </c>
      <c r="GL46" s="165"/>
      <c r="GM46" s="165"/>
      <c r="GN46" s="164">
        <v>-14.0228</v>
      </c>
      <c r="GO46" s="164">
        <v>-4.7880000000000003</v>
      </c>
      <c r="GP46" s="164">
        <v>-0.66690000000000005</v>
      </c>
      <c r="GQ46" s="164">
        <v>-20.591899999999999</v>
      </c>
      <c r="GR46" s="164">
        <v>7.2514000000000003</v>
      </c>
      <c r="GS46" s="164">
        <v>7.6978</v>
      </c>
      <c r="GT46" s="164">
        <v>170.15530000000001</v>
      </c>
      <c r="GU46" s="164">
        <v>-0.72209999999999996</v>
      </c>
      <c r="GV46" s="164">
        <v>-8.1895000000000007</v>
      </c>
      <c r="GW46" s="164">
        <v>-12.0838</v>
      </c>
      <c r="GX46" s="164">
        <v>3.0746000000000002</v>
      </c>
      <c r="GY46" s="164">
        <v>8.9596</v>
      </c>
      <c r="GZ46" s="164">
        <v>9.1067999999999998</v>
      </c>
      <c r="HA46" s="164">
        <v>3</v>
      </c>
      <c r="HB46" s="164">
        <v>17.726299999999998</v>
      </c>
      <c r="HC46" s="164">
        <v>19.917100000000001</v>
      </c>
      <c r="HD46" s="164">
        <v>5.45</v>
      </c>
      <c r="HE46" s="164">
        <v>-9.5408000000000008</v>
      </c>
      <c r="HF46" s="164">
        <v>0</v>
      </c>
      <c r="HG46" s="164">
        <v>31.562799999999999</v>
      </c>
      <c r="HH46" s="164">
        <v>133.178</v>
      </c>
      <c r="HI46" s="164">
        <v>35.851500000000001</v>
      </c>
      <c r="HJ46" s="164">
        <v>35.510399999999997</v>
      </c>
      <c r="HK46" s="164">
        <v>-10.1637</v>
      </c>
      <c r="HL46" s="164">
        <v>0</v>
      </c>
      <c r="HM46" s="164">
        <v>-14.159700000000001</v>
      </c>
      <c r="HN46" s="164">
        <v>-12.9596</v>
      </c>
      <c r="HO46" s="164">
        <v>78.040300000000002</v>
      </c>
      <c r="HP46" s="165"/>
      <c r="HQ46" s="164">
        <v>-11.649800000000001</v>
      </c>
      <c r="HR46" s="164">
        <v>-11.040100000000001</v>
      </c>
      <c r="HS46" s="164">
        <v>0.27900000000000003</v>
      </c>
      <c r="HT46" s="164">
        <v>-19.063500000000001</v>
      </c>
      <c r="HU46" s="164">
        <v>23.35</v>
      </c>
      <c r="HV46" s="164">
        <v>23.29</v>
      </c>
      <c r="HW46" s="164">
        <v>-18.7</v>
      </c>
      <c r="HX46" s="164">
        <v>-18</v>
      </c>
      <c r="HY46" s="164">
        <v>1.1087</v>
      </c>
      <c r="HZ46" s="164">
        <v>-7.04</v>
      </c>
      <c r="IA46" s="164">
        <v>83.9071</v>
      </c>
      <c r="IB46" s="164">
        <v>21.084399999999999</v>
      </c>
      <c r="IC46" s="164">
        <v>21.1252</v>
      </c>
      <c r="ID46" s="164">
        <v>-17.399999999999999</v>
      </c>
      <c r="IE46" s="164">
        <v>-29</v>
      </c>
      <c r="IF46" s="164">
        <v>-3.3</v>
      </c>
      <c r="IG46" s="164">
        <v>-3.8</v>
      </c>
      <c r="IH46" s="164">
        <v>-17.807700000000001</v>
      </c>
      <c r="II46" s="164">
        <v>-17.659199999999998</v>
      </c>
      <c r="IJ46" s="164">
        <v>-184.964</v>
      </c>
      <c r="IK46" s="164">
        <v>-30.881799999999998</v>
      </c>
      <c r="IL46" s="164">
        <v>-72.662199999999999</v>
      </c>
      <c r="IM46" s="164">
        <v>-47.690300000000001</v>
      </c>
      <c r="IN46" s="164">
        <v>-11.6837</v>
      </c>
      <c r="IO46" s="164">
        <v>190.05279999999999</v>
      </c>
      <c r="IP46" s="164">
        <v>-26.851500000000001</v>
      </c>
      <c r="IQ46" s="164">
        <v>240.0616</v>
      </c>
      <c r="IR46" s="164">
        <v>0</v>
      </c>
      <c r="IS46" s="164">
        <v>132.25299999999999</v>
      </c>
      <c r="IT46" s="164">
        <v>21.5596</v>
      </c>
      <c r="IU46" s="164">
        <v>22.485199999999999</v>
      </c>
      <c r="IV46" s="164">
        <v>-122.2371</v>
      </c>
      <c r="IW46" s="164">
        <v>13.390599999999999</v>
      </c>
      <c r="IX46" s="164">
        <v>-113.44459999999999</v>
      </c>
      <c r="IY46" s="164">
        <v>-101.2538</v>
      </c>
      <c r="IZ46" s="164">
        <v>109.2877</v>
      </c>
      <c r="JA46" s="164">
        <v>-1.3806</v>
      </c>
      <c r="JB46" s="165"/>
      <c r="JC46" s="164">
        <v>-5.76</v>
      </c>
      <c r="JD46" s="164">
        <v>-0.29599999999999999</v>
      </c>
      <c r="JE46" s="164">
        <v>-0.3</v>
      </c>
      <c r="JF46" s="164">
        <v>1.52</v>
      </c>
      <c r="JG46" s="165"/>
      <c r="JH46" s="164">
        <v>-2.8950999999999998</v>
      </c>
      <c r="JI46" s="164">
        <v>0.09</v>
      </c>
      <c r="JJ46" s="164">
        <v>12.803800000000001</v>
      </c>
      <c r="JK46" s="164">
        <v>-7.6463000000000001</v>
      </c>
      <c r="JL46" s="164">
        <v>-11.4</v>
      </c>
      <c r="JM46" s="164">
        <v>-0.96299999999999997</v>
      </c>
      <c r="JN46" s="164">
        <v>-0.91900000000000004</v>
      </c>
      <c r="JO46" s="165"/>
      <c r="JP46" s="165"/>
      <c r="JQ46" s="164">
        <v>3.3774999999999999</v>
      </c>
      <c r="JR46" s="164">
        <v>3.6945999999999999</v>
      </c>
      <c r="JS46" s="164">
        <v>2.4620000000000002</v>
      </c>
      <c r="JT46" s="165"/>
      <c r="JU46" s="164">
        <v>18.3</v>
      </c>
      <c r="JV46" s="164">
        <v>2.3235999999999999</v>
      </c>
      <c r="JW46" s="164">
        <v>0.74</v>
      </c>
      <c r="JX46" s="165"/>
      <c r="JY46" s="164">
        <v>-14.9191</v>
      </c>
      <c r="JZ46" s="164">
        <v>-0.1701</v>
      </c>
      <c r="KA46" s="164">
        <v>-21.574400000000001</v>
      </c>
      <c r="KB46" s="164">
        <v>-14.891400000000001</v>
      </c>
      <c r="KC46" s="164">
        <v>-7.6323999999999996</v>
      </c>
      <c r="KD46" s="164">
        <v>-20.2363</v>
      </c>
      <c r="KE46" s="164">
        <v>-3.133</v>
      </c>
      <c r="KF46" s="164">
        <v>-19.600000000000001</v>
      </c>
      <c r="KG46" s="164">
        <v>5.5</v>
      </c>
      <c r="KH46" s="164">
        <v>72.226399999999998</v>
      </c>
      <c r="KI46" s="164">
        <v>-122.0675</v>
      </c>
    </row>
    <row r="47" spans="1:295" ht="18" customHeight="1" x14ac:dyDescent="0.25">
      <c r="A47" s="159" t="s">
        <v>72</v>
      </c>
      <c r="B47" s="159" t="s">
        <v>793</v>
      </c>
      <c r="C47" s="163">
        <v>0</v>
      </c>
      <c r="D47" s="164">
        <v>5.9118000000000004</v>
      </c>
      <c r="E47" s="164">
        <v>-11.255699999999999</v>
      </c>
      <c r="F47" s="164">
        <v>2.4649999999999999</v>
      </c>
      <c r="G47" s="164">
        <v>8.81</v>
      </c>
      <c r="H47" s="165"/>
      <c r="I47" s="164">
        <v>15.837300000000001</v>
      </c>
      <c r="J47" s="165"/>
      <c r="K47" s="165"/>
      <c r="L47" s="164">
        <v>6.4767999999999999</v>
      </c>
      <c r="M47" s="164">
        <v>7.8943000000000003</v>
      </c>
      <c r="N47" s="164">
        <v>-8.8800000000000008</v>
      </c>
      <c r="O47" s="164">
        <v>-24.2</v>
      </c>
      <c r="P47" s="165"/>
      <c r="Q47" s="165"/>
      <c r="R47" s="164">
        <v>-13.2</v>
      </c>
      <c r="S47" s="164">
        <v>0.5484</v>
      </c>
      <c r="T47" s="164">
        <v>4.9644000000000004</v>
      </c>
      <c r="U47" s="164">
        <v>4.5042999999999997</v>
      </c>
      <c r="V47" s="164">
        <v>4.4671000000000003</v>
      </c>
      <c r="W47" s="164">
        <v>8.1054999999999993</v>
      </c>
      <c r="X47" s="164">
        <v>0.24049999999999999</v>
      </c>
      <c r="Y47" s="164">
        <v>0.15279999999999999</v>
      </c>
      <c r="Z47" s="164">
        <v>1.1205000000000001</v>
      </c>
      <c r="AA47" s="165"/>
      <c r="AB47" s="164">
        <v>-0.88700000000000001</v>
      </c>
      <c r="AC47" s="165"/>
      <c r="AD47" s="165"/>
      <c r="AE47" s="164">
        <v>3.7349999999999999</v>
      </c>
      <c r="AF47" s="164">
        <v>-11.1</v>
      </c>
      <c r="AG47" s="165"/>
      <c r="AH47" s="165"/>
      <c r="AI47" s="165"/>
      <c r="AJ47" s="165"/>
      <c r="AK47" s="165"/>
      <c r="AL47" s="165"/>
      <c r="AM47" s="165"/>
      <c r="AN47" s="165"/>
      <c r="AO47" s="164">
        <v>-5.5354000000000001</v>
      </c>
      <c r="AP47" s="164">
        <v>0.9284</v>
      </c>
      <c r="AQ47" s="164">
        <v>12.107200000000001</v>
      </c>
      <c r="AR47" s="164">
        <v>13.8591</v>
      </c>
      <c r="AS47" s="164">
        <v>-28.485499999999998</v>
      </c>
      <c r="AT47" s="164">
        <v>-8.5733999999999995</v>
      </c>
      <c r="AU47" s="164">
        <v>-8.2087000000000003</v>
      </c>
      <c r="AV47" s="164">
        <v>-1.3673</v>
      </c>
      <c r="AW47" s="164">
        <v>-1.2585</v>
      </c>
      <c r="AX47" s="164">
        <v>-19.692</v>
      </c>
      <c r="AY47" s="164">
        <v>-17.2807</v>
      </c>
      <c r="AZ47" s="164">
        <v>-0.39450000000000002</v>
      </c>
      <c r="BA47" s="164">
        <v>-2.6154999999999999</v>
      </c>
      <c r="BB47" s="164">
        <v>73.515299999999996</v>
      </c>
      <c r="BC47" s="164">
        <v>-0.30859999999999999</v>
      </c>
      <c r="BD47" s="164">
        <v>-1.9</v>
      </c>
      <c r="BE47" s="164">
        <v>-2</v>
      </c>
      <c r="BF47" s="164">
        <v>-22.476600000000001</v>
      </c>
      <c r="BG47" s="164">
        <v>-22.202400000000001</v>
      </c>
      <c r="BH47" s="164">
        <v>-2.6139999999999999</v>
      </c>
      <c r="BI47" s="165"/>
      <c r="BJ47" s="164">
        <v>7.9725999999999999</v>
      </c>
      <c r="BK47" s="164">
        <v>3.8841999999999999</v>
      </c>
      <c r="BL47" s="164">
        <v>2.7164999999999999</v>
      </c>
      <c r="BM47" s="164">
        <v>1.8548</v>
      </c>
      <c r="BN47" s="164">
        <v>-49.9893</v>
      </c>
      <c r="BO47" s="164">
        <v>23.834900000000001</v>
      </c>
      <c r="BP47" s="164">
        <v>23.804400000000001</v>
      </c>
      <c r="BQ47" s="164">
        <v>59.935699999999997</v>
      </c>
      <c r="BR47" s="164">
        <v>-104.7653</v>
      </c>
      <c r="BS47" s="165"/>
      <c r="BT47" s="165"/>
      <c r="BU47" s="165"/>
      <c r="BV47" s="164">
        <v>13.991300000000001</v>
      </c>
      <c r="BW47" s="164">
        <v>8.39</v>
      </c>
      <c r="BX47" s="164">
        <v>8.27</v>
      </c>
      <c r="BY47" s="164">
        <v>-14.87</v>
      </c>
      <c r="BZ47" s="164">
        <v>-1.1499999999999999</v>
      </c>
      <c r="CA47" s="164">
        <v>-19.6875</v>
      </c>
      <c r="CB47" s="164">
        <v>-19.5535</v>
      </c>
      <c r="CC47" s="164">
        <v>43.047699999999999</v>
      </c>
      <c r="CD47" s="164">
        <v>42.479900000000001</v>
      </c>
      <c r="CE47" s="164">
        <v>-1.5800000000000002E-2</v>
      </c>
      <c r="CF47" s="164">
        <v>-23.994900000000001</v>
      </c>
      <c r="CG47" s="164">
        <v>-24.421299999999999</v>
      </c>
      <c r="CH47" s="164">
        <v>8.0976999999999997</v>
      </c>
      <c r="CI47" s="165"/>
      <c r="CJ47" s="165"/>
      <c r="CK47" s="165"/>
      <c r="CL47" s="164">
        <v>26.8</v>
      </c>
      <c r="CM47" s="164">
        <v>22.7</v>
      </c>
      <c r="CN47" s="164">
        <v>-2.33</v>
      </c>
      <c r="CO47" s="164">
        <v>24.241099999999999</v>
      </c>
      <c r="CP47" s="164">
        <v>24.4956</v>
      </c>
      <c r="CQ47" s="164">
        <v>22.879799999999999</v>
      </c>
      <c r="CR47" s="164">
        <v>49.072600000000001</v>
      </c>
      <c r="CS47" s="164">
        <v>49.669499999999999</v>
      </c>
      <c r="CT47" s="164">
        <v>-24.7256</v>
      </c>
      <c r="CU47" s="164">
        <v>-31.0261</v>
      </c>
      <c r="CV47" s="164">
        <v>-23.061499999999999</v>
      </c>
      <c r="CW47" s="164">
        <v>2.1074000000000002</v>
      </c>
      <c r="CX47" s="164">
        <v>23.37</v>
      </c>
      <c r="CY47" s="164">
        <v>8.43</v>
      </c>
      <c r="CZ47" s="164">
        <v>8.4423999999999992</v>
      </c>
      <c r="DA47" s="164">
        <v>8.5968</v>
      </c>
      <c r="DB47" s="164">
        <v>-8.7200000000000006</v>
      </c>
      <c r="DC47" s="165"/>
      <c r="DD47" s="165"/>
      <c r="DE47" s="165"/>
      <c r="DF47" s="164">
        <v>21.014900000000001</v>
      </c>
      <c r="DG47" s="165"/>
      <c r="DH47" s="164">
        <v>-4.3362999999999996</v>
      </c>
      <c r="DI47" s="164">
        <v>-2.6</v>
      </c>
      <c r="DJ47" s="164">
        <v>-2.5</v>
      </c>
      <c r="DK47" s="164">
        <v>-3.7414999999999998</v>
      </c>
      <c r="DL47" s="164">
        <v>3.5590000000000002</v>
      </c>
      <c r="DM47" s="164">
        <v>9.6255000000000006</v>
      </c>
      <c r="DN47" s="164">
        <v>12.4374</v>
      </c>
      <c r="DO47" s="164">
        <v>4.07</v>
      </c>
      <c r="DP47" s="164">
        <v>-1.36</v>
      </c>
      <c r="DQ47" s="164">
        <v>4.4794999999999998</v>
      </c>
      <c r="DR47" s="164">
        <v>-20.0061</v>
      </c>
      <c r="DS47" s="164">
        <v>-2.54</v>
      </c>
      <c r="DT47" s="164">
        <v>-2.58</v>
      </c>
      <c r="DU47" s="164">
        <v>10.32</v>
      </c>
      <c r="DV47" s="164">
        <v>25.45</v>
      </c>
      <c r="DW47" s="164">
        <v>-17.5091</v>
      </c>
      <c r="DX47" s="164">
        <v>-8.9544999999999995</v>
      </c>
      <c r="DY47" s="164">
        <v>-39.112900000000003</v>
      </c>
      <c r="DZ47" s="164">
        <v>-38.881799999999998</v>
      </c>
      <c r="EA47" s="164">
        <v>21.205200000000001</v>
      </c>
      <c r="EB47" s="164">
        <v>4.4412000000000003</v>
      </c>
      <c r="EC47" s="164">
        <v>-8.5458999999999996</v>
      </c>
      <c r="ED47" s="164">
        <v>-8.4428999999999998</v>
      </c>
      <c r="EE47" s="164">
        <v>-23.456199999999999</v>
      </c>
      <c r="EF47" s="164">
        <v>-28.169499999999999</v>
      </c>
      <c r="EG47" s="164">
        <v>-10.45</v>
      </c>
      <c r="EH47" s="164">
        <v>-128.82159999999999</v>
      </c>
      <c r="EI47" s="164">
        <v>10.7479</v>
      </c>
      <c r="EJ47" s="165"/>
      <c r="EK47" s="164">
        <v>-2.8963000000000001</v>
      </c>
      <c r="EL47" s="164">
        <v>-2.2452000000000001</v>
      </c>
      <c r="EM47" s="164">
        <v>13.457100000000001</v>
      </c>
      <c r="EN47" s="164">
        <v>2.2845</v>
      </c>
      <c r="EO47" s="165"/>
      <c r="EP47" s="164">
        <v>-8.7080000000000002</v>
      </c>
      <c r="EQ47" s="164">
        <v>-24.9178</v>
      </c>
      <c r="ER47" s="164">
        <v>-24.630800000000001</v>
      </c>
      <c r="ES47" s="164">
        <v>6.9680999999999997</v>
      </c>
      <c r="ET47" s="165"/>
      <c r="EU47" s="164">
        <v>-7.79</v>
      </c>
      <c r="EV47" s="164">
        <v>0</v>
      </c>
      <c r="EW47" s="164">
        <v>2.9681999999999999</v>
      </c>
      <c r="EX47" s="164">
        <v>13.9603</v>
      </c>
      <c r="EY47" s="164">
        <v>-12.8925</v>
      </c>
      <c r="EZ47" s="164">
        <v>-7.7225000000000001</v>
      </c>
      <c r="FA47" s="164">
        <v>7.9318999999999997</v>
      </c>
      <c r="FB47" s="164">
        <v>11.9712</v>
      </c>
      <c r="FC47" s="164">
        <v>-22.788900000000002</v>
      </c>
      <c r="FD47" s="164">
        <v>5.1420000000000003</v>
      </c>
      <c r="FE47" s="165"/>
      <c r="FF47" s="164">
        <v>4.8907999999999996</v>
      </c>
      <c r="FG47" s="164">
        <v>0</v>
      </c>
      <c r="FH47" s="164">
        <v>0</v>
      </c>
      <c r="FI47" s="164">
        <v>0</v>
      </c>
      <c r="FJ47" s="164">
        <v>6.8657000000000004</v>
      </c>
      <c r="FK47" s="164">
        <v>6.3632999999999997</v>
      </c>
      <c r="FL47" s="164">
        <v>-20.4297</v>
      </c>
      <c r="FM47" s="164">
        <v>22.129300000000001</v>
      </c>
      <c r="FN47" s="164">
        <v>21.360600000000002</v>
      </c>
      <c r="FO47" s="164">
        <v>-5.8217999999999996</v>
      </c>
      <c r="FP47" s="164">
        <v>0</v>
      </c>
      <c r="FQ47" s="164">
        <v>25.421500000000002</v>
      </c>
      <c r="FR47" s="164">
        <v>-19.47</v>
      </c>
      <c r="FS47" s="164">
        <v>-0.49580000000000002</v>
      </c>
      <c r="FT47" s="164">
        <v>0.28039999999999998</v>
      </c>
      <c r="FU47" s="164">
        <v>0.44</v>
      </c>
      <c r="FV47" s="164">
        <v>2.4300000000000002</v>
      </c>
      <c r="FW47" s="164">
        <v>-24.175799999999999</v>
      </c>
      <c r="FX47" s="165"/>
      <c r="FY47" s="164">
        <v>1.966</v>
      </c>
      <c r="FZ47" s="164">
        <v>0.49199999999999999</v>
      </c>
      <c r="GA47" s="165"/>
      <c r="GB47" s="165"/>
      <c r="GC47" s="164">
        <v>-20.818100000000001</v>
      </c>
      <c r="GD47" s="164">
        <v>-12.4483</v>
      </c>
      <c r="GE47" s="165"/>
      <c r="GF47" s="164">
        <v>29.246500000000001</v>
      </c>
      <c r="GG47" s="165"/>
      <c r="GH47" s="164">
        <v>31.6999</v>
      </c>
      <c r="GI47" s="164">
        <v>-11.2835</v>
      </c>
      <c r="GJ47" s="164">
        <v>-11.999499999999999</v>
      </c>
      <c r="GK47" s="164">
        <v>3.7437999999999998</v>
      </c>
      <c r="GL47" s="165"/>
      <c r="GM47" s="165"/>
      <c r="GN47" s="164">
        <v>-13.004899999999999</v>
      </c>
      <c r="GO47" s="164">
        <v>-5.3449999999999998</v>
      </c>
      <c r="GP47" s="164">
        <v>0.1171</v>
      </c>
      <c r="GQ47" s="164">
        <v>-20.7944</v>
      </c>
      <c r="GR47" s="164">
        <v>6.8765000000000001</v>
      </c>
      <c r="GS47" s="164">
        <v>7.3840000000000003</v>
      </c>
      <c r="GT47" s="164">
        <v>176.70079999999999</v>
      </c>
      <c r="GU47" s="164">
        <v>-0.91210000000000002</v>
      </c>
      <c r="GV47" s="164">
        <v>-6.7563000000000004</v>
      </c>
      <c r="GW47" s="164">
        <v>-12.774800000000001</v>
      </c>
      <c r="GX47" s="164">
        <v>3.2877000000000001</v>
      </c>
      <c r="GY47" s="164">
        <v>8.8937000000000008</v>
      </c>
      <c r="GZ47" s="164">
        <v>9.1148000000000007</v>
      </c>
      <c r="HA47" s="164">
        <v>2.8311000000000002</v>
      </c>
      <c r="HB47" s="164">
        <v>20.967500000000001</v>
      </c>
      <c r="HC47" s="164">
        <v>22.544699999999999</v>
      </c>
      <c r="HD47" s="164">
        <v>7.12</v>
      </c>
      <c r="HE47" s="164">
        <v>-11.138400000000001</v>
      </c>
      <c r="HF47" s="164">
        <v>0</v>
      </c>
      <c r="HG47" s="164">
        <v>38.967599999999997</v>
      </c>
      <c r="HH47" s="164">
        <v>142.48910000000001</v>
      </c>
      <c r="HI47" s="164">
        <v>36.405700000000003</v>
      </c>
      <c r="HJ47" s="164">
        <v>36.735999999999997</v>
      </c>
      <c r="HK47" s="164">
        <v>-11.572800000000001</v>
      </c>
      <c r="HL47" s="165"/>
      <c r="HM47" s="164">
        <v>0</v>
      </c>
      <c r="HN47" s="164">
        <v>-11.6282</v>
      </c>
      <c r="HO47" s="164">
        <v>63.0413</v>
      </c>
      <c r="HP47" s="164">
        <v>64.525800000000004</v>
      </c>
      <c r="HQ47" s="164">
        <v>-12.210100000000001</v>
      </c>
      <c r="HR47" s="164">
        <v>-11.594900000000001</v>
      </c>
      <c r="HS47" s="164">
        <v>3.2183000000000002</v>
      </c>
      <c r="HT47" s="164">
        <v>-16.361000000000001</v>
      </c>
      <c r="HU47" s="164">
        <v>22.64</v>
      </c>
      <c r="HV47" s="164">
        <v>22.54</v>
      </c>
      <c r="HW47" s="164">
        <v>-17.7</v>
      </c>
      <c r="HX47" s="164">
        <v>-17.899999999999999</v>
      </c>
      <c r="HY47" s="164">
        <v>0.72240000000000004</v>
      </c>
      <c r="HZ47" s="164">
        <v>-7.36</v>
      </c>
      <c r="IA47" s="164">
        <v>88.527600000000007</v>
      </c>
      <c r="IB47" s="164">
        <v>19.301100000000002</v>
      </c>
      <c r="IC47" s="164">
        <v>19.002400000000002</v>
      </c>
      <c r="ID47" s="164">
        <v>-17.399999999999999</v>
      </c>
      <c r="IE47" s="164">
        <v>-28.6</v>
      </c>
      <c r="IF47" s="164">
        <v>-2.4</v>
      </c>
      <c r="IG47" s="164">
        <v>-3</v>
      </c>
      <c r="IH47" s="164">
        <v>-17.860399999999998</v>
      </c>
      <c r="II47" s="164">
        <v>-17.578800000000001</v>
      </c>
      <c r="IJ47" s="164">
        <v>-188.40819999999999</v>
      </c>
      <c r="IK47" s="164">
        <v>-34.535200000000003</v>
      </c>
      <c r="IL47" s="164">
        <v>-73.5518</v>
      </c>
      <c r="IM47" s="164">
        <v>-48.947299999999998</v>
      </c>
      <c r="IN47" s="164">
        <v>-19.206700000000001</v>
      </c>
      <c r="IO47" s="164">
        <v>194.4828</v>
      </c>
      <c r="IP47" s="164">
        <v>-37.200000000000003</v>
      </c>
      <c r="IQ47" s="164">
        <v>243.59110000000001</v>
      </c>
      <c r="IR47" s="165"/>
      <c r="IS47" s="164">
        <v>145.68960000000001</v>
      </c>
      <c r="IT47" s="164">
        <v>21.279900000000001</v>
      </c>
      <c r="IU47" s="164">
        <v>20.509399999999999</v>
      </c>
      <c r="IV47" s="164">
        <v>-124.5074</v>
      </c>
      <c r="IW47" s="164">
        <v>14.289899999999999</v>
      </c>
      <c r="IX47" s="164">
        <v>-115.07299999999999</v>
      </c>
      <c r="IY47" s="164">
        <v>-95.964100000000002</v>
      </c>
      <c r="IZ47" s="164">
        <v>105.9332</v>
      </c>
      <c r="JA47" s="164">
        <v>-1.0290999999999999</v>
      </c>
      <c r="JB47" s="165"/>
      <c r="JC47" s="164">
        <v>-4.6399999999999997</v>
      </c>
      <c r="JD47" s="164">
        <v>-0.36299999999999999</v>
      </c>
      <c r="JE47" s="164">
        <v>-0.372</v>
      </c>
      <c r="JF47" s="164">
        <v>1.04</v>
      </c>
      <c r="JG47" s="165"/>
      <c r="JH47" s="164">
        <v>-2.6909999999999998</v>
      </c>
      <c r="JI47" s="164">
        <v>3.2000000000000001E-2</v>
      </c>
      <c r="JJ47" s="164">
        <v>12.745900000000001</v>
      </c>
      <c r="JK47" s="164">
        <v>-8.0858000000000008</v>
      </c>
      <c r="JL47" s="164">
        <v>-11.9</v>
      </c>
      <c r="JM47" s="164">
        <v>-0.59</v>
      </c>
      <c r="JN47" s="164">
        <v>-0.437</v>
      </c>
      <c r="JO47" s="165"/>
      <c r="JP47" s="165"/>
      <c r="JQ47" s="164">
        <v>3.4186000000000001</v>
      </c>
      <c r="JR47" s="164">
        <v>3.9188000000000001</v>
      </c>
      <c r="JS47" s="164">
        <v>2.9201999999999999</v>
      </c>
      <c r="JT47" s="165"/>
      <c r="JU47" s="164">
        <v>17.399999999999999</v>
      </c>
      <c r="JV47" s="164">
        <v>3.1747000000000001</v>
      </c>
      <c r="JW47" s="164">
        <v>0.82</v>
      </c>
      <c r="JX47" s="165"/>
      <c r="JY47" s="164">
        <v>-16.8949</v>
      </c>
      <c r="JZ47" s="164">
        <v>0.45950000000000002</v>
      </c>
      <c r="KA47" s="164">
        <v>-20.735600000000002</v>
      </c>
      <c r="KB47" s="164">
        <v>-16.0992</v>
      </c>
      <c r="KC47" s="164">
        <v>-7.7519</v>
      </c>
      <c r="KD47" s="164">
        <v>-19.020199999999999</v>
      </c>
      <c r="KE47" s="164">
        <v>-2.8944000000000001</v>
      </c>
      <c r="KF47" s="164">
        <v>-19.100000000000001</v>
      </c>
      <c r="KG47" s="164">
        <v>5.2</v>
      </c>
      <c r="KH47" s="164">
        <v>76.979299999999995</v>
      </c>
      <c r="KI47" s="164">
        <v>-132.58789999999999</v>
      </c>
    </row>
    <row r="48" spans="1:295" ht="18" customHeight="1" x14ac:dyDescent="0.25">
      <c r="A48" s="159" t="s">
        <v>72</v>
      </c>
      <c r="B48" s="159" t="s">
        <v>794</v>
      </c>
      <c r="C48" s="166">
        <v>0</v>
      </c>
      <c r="D48" s="167">
        <v>5.2335000000000003</v>
      </c>
      <c r="E48" s="167">
        <v>-10.574400000000001</v>
      </c>
      <c r="F48" s="167">
        <v>3.0228999999999999</v>
      </c>
      <c r="G48" s="167">
        <v>8.4847999999999999</v>
      </c>
      <c r="H48" s="168"/>
      <c r="I48" s="167">
        <v>15.1752</v>
      </c>
      <c r="J48" s="168"/>
      <c r="K48" s="167">
        <v>14.953099999999999</v>
      </c>
      <c r="L48" s="167">
        <v>6.1657999999999999</v>
      </c>
      <c r="M48" s="167">
        <v>7.5216000000000003</v>
      </c>
      <c r="N48" s="168"/>
      <c r="O48" s="167">
        <v>-22</v>
      </c>
      <c r="P48" s="167">
        <v>0</v>
      </c>
      <c r="Q48" s="167">
        <v>1.6559999999999999</v>
      </c>
      <c r="R48" s="167">
        <v>-13.2</v>
      </c>
      <c r="S48" s="167">
        <v>0.62949999999999995</v>
      </c>
      <c r="T48" s="167">
        <v>5.3716999999999997</v>
      </c>
      <c r="U48" s="167">
        <v>4.3550000000000004</v>
      </c>
      <c r="V48" s="167">
        <v>4.2240000000000002</v>
      </c>
      <c r="W48" s="167">
        <v>7.7481</v>
      </c>
      <c r="X48" s="167">
        <v>0.65639999999999998</v>
      </c>
      <c r="Y48" s="167">
        <v>0.1293</v>
      </c>
      <c r="Z48" s="167">
        <v>1.1462000000000001</v>
      </c>
      <c r="AA48" s="168"/>
      <c r="AB48" s="167">
        <v>-1.1631</v>
      </c>
      <c r="AC48" s="168"/>
      <c r="AD48" s="168"/>
      <c r="AE48" s="167">
        <v>3.5640000000000001</v>
      </c>
      <c r="AF48" s="167">
        <v>-11.1</v>
      </c>
      <c r="AG48" s="167">
        <v>-6.6</v>
      </c>
      <c r="AH48" s="168"/>
      <c r="AI48" s="168"/>
      <c r="AJ48" s="168"/>
      <c r="AK48" s="168"/>
      <c r="AL48" s="168"/>
      <c r="AM48" s="168"/>
      <c r="AN48" s="168"/>
      <c r="AO48" s="168"/>
      <c r="AP48" s="167">
        <v>0.90980000000000005</v>
      </c>
      <c r="AQ48" s="167">
        <v>11.4153</v>
      </c>
      <c r="AR48" s="167">
        <v>15.155900000000001</v>
      </c>
      <c r="AS48" s="167">
        <v>-27.6311</v>
      </c>
      <c r="AT48" s="167">
        <v>-8.1715</v>
      </c>
      <c r="AU48" s="167">
        <v>-7.7877999999999998</v>
      </c>
      <c r="AV48" s="167">
        <v>0.1205</v>
      </c>
      <c r="AW48" s="167">
        <v>0.1128</v>
      </c>
      <c r="AX48" s="167">
        <v>-19.558</v>
      </c>
      <c r="AY48" s="167">
        <v>-16.744900000000001</v>
      </c>
      <c r="AZ48" s="168"/>
      <c r="BA48" s="167">
        <v>-1.1363000000000001</v>
      </c>
      <c r="BB48" s="167">
        <v>69.874099999999999</v>
      </c>
      <c r="BC48" s="167">
        <v>-0.35299999999999998</v>
      </c>
      <c r="BD48" s="167">
        <v>-1.9</v>
      </c>
      <c r="BE48" s="167">
        <v>-2</v>
      </c>
      <c r="BF48" s="167">
        <v>-22.825099999999999</v>
      </c>
      <c r="BG48" s="167">
        <v>-22.791399999999999</v>
      </c>
      <c r="BH48" s="167">
        <v>-2.5045000000000002</v>
      </c>
      <c r="BI48" s="168"/>
      <c r="BJ48" s="167">
        <v>7.8715999999999999</v>
      </c>
      <c r="BK48" s="167">
        <v>3.8609</v>
      </c>
      <c r="BL48" s="167">
        <v>2.7435</v>
      </c>
      <c r="BM48" s="167">
        <v>1.8732</v>
      </c>
      <c r="BN48" s="167">
        <v>-55.665700000000001</v>
      </c>
      <c r="BO48" s="167">
        <v>25.208300000000001</v>
      </c>
      <c r="BP48" s="167">
        <v>25.086200000000002</v>
      </c>
      <c r="BQ48" s="167">
        <v>61.5807</v>
      </c>
      <c r="BR48" s="167">
        <v>-109.7212</v>
      </c>
      <c r="BS48" s="168"/>
      <c r="BT48" s="168"/>
      <c r="BU48" s="168"/>
      <c r="BV48" s="167">
        <v>13.981400000000001</v>
      </c>
      <c r="BW48" s="167">
        <v>8.18</v>
      </c>
      <c r="BX48" s="167">
        <v>8.3000000000000007</v>
      </c>
      <c r="BY48" s="167">
        <v>-14.68</v>
      </c>
      <c r="BZ48" s="167">
        <v>-1.51</v>
      </c>
      <c r="CA48" s="167">
        <v>-18.079999999999998</v>
      </c>
      <c r="CB48" s="167">
        <v>-18.347899999999999</v>
      </c>
      <c r="CC48" s="167">
        <v>42.518900000000002</v>
      </c>
      <c r="CD48" s="167">
        <v>41.477600000000002</v>
      </c>
      <c r="CE48" s="167">
        <v>-0.81779999999999997</v>
      </c>
      <c r="CF48" s="167">
        <v>-24.555900000000001</v>
      </c>
      <c r="CG48" s="167">
        <v>-24.811199999999999</v>
      </c>
      <c r="CH48" s="167">
        <v>6.5670000000000002</v>
      </c>
      <c r="CI48" s="168"/>
      <c r="CJ48" s="168"/>
      <c r="CK48" s="168"/>
      <c r="CL48" s="167">
        <v>26.8</v>
      </c>
      <c r="CM48" s="167">
        <v>22.6</v>
      </c>
      <c r="CN48" s="167">
        <v>-2.2799999999999998</v>
      </c>
      <c r="CO48" s="167">
        <v>23.970300000000002</v>
      </c>
      <c r="CP48" s="167">
        <v>23.5642</v>
      </c>
      <c r="CQ48" s="167">
        <v>22.930900000000001</v>
      </c>
      <c r="CR48" s="167">
        <v>50.735500000000002</v>
      </c>
      <c r="CS48" s="167">
        <v>50.352499999999999</v>
      </c>
      <c r="CT48" s="167">
        <v>-24.314399999999999</v>
      </c>
      <c r="CU48" s="167">
        <v>-32.848199999999999</v>
      </c>
      <c r="CV48" s="167">
        <v>-22.168700000000001</v>
      </c>
      <c r="CW48" s="167">
        <v>2.0154000000000001</v>
      </c>
      <c r="CX48" s="167">
        <v>21.69</v>
      </c>
      <c r="CY48" s="167">
        <v>7.76</v>
      </c>
      <c r="CZ48" s="167">
        <v>8.4423999999999992</v>
      </c>
      <c r="DA48" s="167">
        <v>8.5968</v>
      </c>
      <c r="DB48" s="167">
        <v>-9.08</v>
      </c>
      <c r="DC48" s="168"/>
      <c r="DD48" s="168"/>
      <c r="DE48" s="168"/>
      <c r="DF48" s="167">
        <v>22.982900000000001</v>
      </c>
      <c r="DG48" s="168"/>
      <c r="DH48" s="167">
        <v>-4.2146999999999997</v>
      </c>
      <c r="DI48" s="167">
        <v>-2.2999999999999998</v>
      </c>
      <c r="DJ48" s="167">
        <v>0</v>
      </c>
      <c r="DK48" s="167">
        <v>-3.8611</v>
      </c>
      <c r="DL48" s="167">
        <v>3.1850000000000001</v>
      </c>
      <c r="DM48" s="167">
        <v>8.2060999999999993</v>
      </c>
      <c r="DN48" s="167">
        <v>11.6953</v>
      </c>
      <c r="DO48" s="167">
        <v>3.66</v>
      </c>
      <c r="DP48" s="167">
        <v>-1.29</v>
      </c>
      <c r="DQ48" s="167">
        <v>4.1695000000000002</v>
      </c>
      <c r="DR48" s="167">
        <v>-22.426300000000001</v>
      </c>
      <c r="DS48" s="167">
        <v>-2.2999999999999998</v>
      </c>
      <c r="DT48" s="167">
        <v>-2.35</v>
      </c>
      <c r="DU48" s="167">
        <v>11.94</v>
      </c>
      <c r="DV48" s="167">
        <v>24.82</v>
      </c>
      <c r="DW48" s="167">
        <v>-18.5091</v>
      </c>
      <c r="DX48" s="167">
        <v>-8.9908999999999999</v>
      </c>
      <c r="DY48" s="167">
        <v>-38.475200000000001</v>
      </c>
      <c r="DZ48" s="167">
        <v>-37.945500000000003</v>
      </c>
      <c r="EA48" s="167">
        <v>20.596800000000002</v>
      </c>
      <c r="EB48" s="167">
        <v>3.1150000000000002</v>
      </c>
      <c r="EC48" s="167">
        <v>-9.8526000000000007</v>
      </c>
      <c r="ED48" s="167">
        <v>-9.6549999999999994</v>
      </c>
      <c r="EE48" s="167">
        <v>-25.293099999999999</v>
      </c>
      <c r="EF48" s="167">
        <v>-28.684899999999999</v>
      </c>
      <c r="EG48" s="167">
        <v>-9.1280000000000001</v>
      </c>
      <c r="EH48" s="167">
        <v>-130.7396</v>
      </c>
      <c r="EI48" s="167">
        <v>8.8604000000000003</v>
      </c>
      <c r="EJ48" s="168"/>
      <c r="EK48" s="167">
        <v>-2.8631000000000002</v>
      </c>
      <c r="EL48" s="167">
        <v>-2.1566999999999998</v>
      </c>
      <c r="EM48" s="167">
        <v>13.8125</v>
      </c>
      <c r="EN48" s="167">
        <v>1.1196999999999999</v>
      </c>
      <c r="EO48" s="168"/>
      <c r="EP48" s="167">
        <v>-8.7080000000000002</v>
      </c>
      <c r="EQ48" s="167">
        <v>-24.899899999999999</v>
      </c>
      <c r="ER48" s="167">
        <v>-24.704999999999998</v>
      </c>
      <c r="ES48" s="167">
        <v>7.2611999999999997</v>
      </c>
      <c r="ET48" s="168"/>
      <c r="EU48" s="167">
        <v>-8.89</v>
      </c>
      <c r="EV48" s="167">
        <v>0</v>
      </c>
      <c r="EW48" s="167">
        <v>2.8999000000000001</v>
      </c>
      <c r="EX48" s="167">
        <v>12.084199999999999</v>
      </c>
      <c r="EY48" s="167">
        <v>-12.4907</v>
      </c>
      <c r="EZ48" s="167">
        <v>-7.2321999999999997</v>
      </c>
      <c r="FA48" s="167">
        <v>8.3198000000000008</v>
      </c>
      <c r="FB48" s="167">
        <v>12.119</v>
      </c>
      <c r="FC48" s="167">
        <v>-23.735800000000001</v>
      </c>
      <c r="FD48" s="167">
        <v>4.5671999999999997</v>
      </c>
      <c r="FE48" s="168"/>
      <c r="FF48" s="167">
        <v>4.3182999999999998</v>
      </c>
      <c r="FG48" s="167">
        <v>2.4537</v>
      </c>
      <c r="FH48" s="167">
        <v>0</v>
      </c>
      <c r="FI48" s="168"/>
      <c r="FJ48" s="167">
        <v>5.1910999999999996</v>
      </c>
      <c r="FK48" s="167">
        <v>5.0236999999999998</v>
      </c>
      <c r="FL48" s="167">
        <v>-14.2338</v>
      </c>
      <c r="FM48" s="167">
        <v>21.043299999999999</v>
      </c>
      <c r="FN48" s="167">
        <v>20.564699999999998</v>
      </c>
      <c r="FO48" s="167">
        <v>-0.69720000000000004</v>
      </c>
      <c r="FP48" s="167">
        <v>11.2776</v>
      </c>
      <c r="FQ48" s="167">
        <v>23.097300000000001</v>
      </c>
      <c r="FR48" s="167">
        <v>-19.3</v>
      </c>
      <c r="FS48" s="167">
        <v>-0.1973</v>
      </c>
      <c r="FT48" s="167">
        <v>0.26569999999999999</v>
      </c>
      <c r="FU48" s="167">
        <v>0.26</v>
      </c>
      <c r="FV48" s="167">
        <v>3.76</v>
      </c>
      <c r="FW48" s="167">
        <v>-22.474699999999999</v>
      </c>
      <c r="FX48" s="168"/>
      <c r="FY48" s="167">
        <v>1.8520000000000001</v>
      </c>
      <c r="FZ48" s="167">
        <v>0.59399999999999997</v>
      </c>
      <c r="GA48" s="168"/>
      <c r="GB48" s="168"/>
      <c r="GC48" s="167">
        <v>-25.9724</v>
      </c>
      <c r="GD48" s="167">
        <v>-16.812999999999999</v>
      </c>
      <c r="GE48" s="167">
        <v>-3.8</v>
      </c>
      <c r="GF48" s="167">
        <v>29.104099999999999</v>
      </c>
      <c r="GG48" s="168"/>
      <c r="GH48" s="167">
        <v>32.065800000000003</v>
      </c>
      <c r="GI48" s="167">
        <v>-11.4674</v>
      </c>
      <c r="GJ48" s="167">
        <v>-12.17</v>
      </c>
      <c r="GK48" s="167">
        <v>3.7166999999999999</v>
      </c>
      <c r="GL48" s="168"/>
      <c r="GM48" s="168"/>
      <c r="GN48" s="167">
        <v>-12.4893</v>
      </c>
      <c r="GO48" s="167">
        <v>-4.8525</v>
      </c>
      <c r="GP48" s="167">
        <v>-7.7499999999999999E-2</v>
      </c>
      <c r="GQ48" s="167">
        <v>-21.3278</v>
      </c>
      <c r="GR48" s="167">
        <v>9.3659999999999997</v>
      </c>
      <c r="GS48" s="167">
        <v>8.7225000000000001</v>
      </c>
      <c r="GT48" s="167">
        <v>186.22200000000001</v>
      </c>
      <c r="GU48" s="167">
        <v>-0.60840000000000005</v>
      </c>
      <c r="GV48" s="167">
        <v>-6.5740999999999996</v>
      </c>
      <c r="GW48" s="167">
        <v>-13.119300000000001</v>
      </c>
      <c r="GX48" s="167">
        <v>3.375</v>
      </c>
      <c r="GY48" s="167">
        <v>8.6593</v>
      </c>
      <c r="GZ48" s="167">
        <v>8.8695000000000004</v>
      </c>
      <c r="HA48" s="167">
        <v>3</v>
      </c>
      <c r="HB48" s="167">
        <v>22.9343</v>
      </c>
      <c r="HC48" s="167">
        <v>24.749099999999999</v>
      </c>
      <c r="HD48" s="167">
        <v>5.87</v>
      </c>
      <c r="HE48" s="167">
        <v>-9.5507000000000009</v>
      </c>
      <c r="HF48" s="167">
        <v>0</v>
      </c>
      <c r="HG48" s="167">
        <v>35.451099999999997</v>
      </c>
      <c r="HH48" s="167">
        <v>138.09030000000001</v>
      </c>
      <c r="HI48" s="167">
        <v>34.494900000000001</v>
      </c>
      <c r="HJ48" s="167">
        <v>36.313499999999998</v>
      </c>
      <c r="HK48" s="167">
        <v>-11.527200000000001</v>
      </c>
      <c r="HL48" s="168"/>
      <c r="HM48" s="167">
        <v>0</v>
      </c>
      <c r="HN48" s="167">
        <v>-11.132999999999999</v>
      </c>
      <c r="HO48" s="168"/>
      <c r="HP48" s="168"/>
      <c r="HQ48" s="167">
        <v>-10.853300000000001</v>
      </c>
      <c r="HR48" s="167">
        <v>-10.529199999999999</v>
      </c>
      <c r="HS48" s="167">
        <v>4.1186999999999996</v>
      </c>
      <c r="HT48" s="167">
        <v>-14.9938</v>
      </c>
      <c r="HU48" s="167">
        <v>23.61</v>
      </c>
      <c r="HV48" s="167">
        <v>23.58</v>
      </c>
      <c r="HW48" s="167">
        <v>-17.899999999999999</v>
      </c>
      <c r="HX48" s="167">
        <v>-17.600000000000001</v>
      </c>
      <c r="HY48" s="167">
        <v>0.68569999999999998</v>
      </c>
      <c r="HZ48" s="167">
        <v>-7.92</v>
      </c>
      <c r="IA48" s="167">
        <v>82.553100000000001</v>
      </c>
      <c r="IB48" s="167">
        <v>21.7178</v>
      </c>
      <c r="IC48" s="167">
        <v>21.917400000000001</v>
      </c>
      <c r="ID48" s="167">
        <v>-17.399999999999999</v>
      </c>
      <c r="IE48" s="167">
        <v>-29.7</v>
      </c>
      <c r="IF48" s="167">
        <v>-3.7</v>
      </c>
      <c r="IG48" s="167">
        <v>-4.3</v>
      </c>
      <c r="IH48" s="168"/>
      <c r="II48" s="168"/>
      <c r="IJ48" s="167">
        <v>-185.80969999999999</v>
      </c>
      <c r="IK48" s="167">
        <v>-31.132300000000001</v>
      </c>
      <c r="IL48" s="167">
        <v>-73.270200000000003</v>
      </c>
      <c r="IM48" s="167">
        <v>-38.045200000000001</v>
      </c>
      <c r="IN48" s="167">
        <v>-16.675899999999999</v>
      </c>
      <c r="IO48" s="167">
        <v>185.4563</v>
      </c>
      <c r="IP48" s="167">
        <v>-41.556199999999997</v>
      </c>
      <c r="IQ48" s="167">
        <v>242.2216</v>
      </c>
      <c r="IR48" s="168"/>
      <c r="IS48" s="167">
        <v>149.542</v>
      </c>
      <c r="IT48" s="167">
        <v>21.611699999999999</v>
      </c>
      <c r="IU48" s="167">
        <v>20.356100000000001</v>
      </c>
      <c r="IV48" s="167">
        <v>-127.9644</v>
      </c>
      <c r="IW48" s="167">
        <v>12.921099999999999</v>
      </c>
      <c r="IX48" s="167">
        <v>-113.71040000000001</v>
      </c>
      <c r="IY48" s="167">
        <v>-98.117000000000004</v>
      </c>
      <c r="IZ48" s="167">
        <v>108.29170000000001</v>
      </c>
      <c r="JA48" s="167">
        <v>-1.8029999999999999</v>
      </c>
      <c r="JB48" s="168"/>
      <c r="JC48" s="167">
        <v>-4.4800000000000004</v>
      </c>
      <c r="JD48" s="167">
        <v>-7.0000000000000001E-3</v>
      </c>
      <c r="JE48" s="167">
        <v>-8.9999999999999993E-3</v>
      </c>
      <c r="JF48" s="167">
        <v>0.48</v>
      </c>
      <c r="JG48" s="168"/>
      <c r="JH48" s="167">
        <v>-2.1812</v>
      </c>
      <c r="JI48" s="167">
        <v>5.9499999999999997E-2</v>
      </c>
      <c r="JJ48" s="167">
        <v>12.8344</v>
      </c>
      <c r="JK48" s="167">
        <v>-8.2017000000000007</v>
      </c>
      <c r="JL48" s="167">
        <v>-12.1</v>
      </c>
      <c r="JM48" s="167">
        <v>-0.30599999999999999</v>
      </c>
      <c r="JN48" s="167">
        <v>-0.315</v>
      </c>
      <c r="JO48" s="168"/>
      <c r="JP48" s="168"/>
      <c r="JQ48" s="167">
        <v>3.6141000000000001</v>
      </c>
      <c r="JR48" s="167">
        <v>3.4767999999999999</v>
      </c>
      <c r="JS48" s="167">
        <v>2.8087</v>
      </c>
      <c r="JT48" s="168"/>
      <c r="JU48" s="167">
        <v>17.899999999999999</v>
      </c>
      <c r="JV48" s="167">
        <v>3.7406000000000001</v>
      </c>
      <c r="JW48" s="167">
        <v>0.72</v>
      </c>
      <c r="JX48" s="168"/>
      <c r="JY48" s="167">
        <v>-17.102599999999999</v>
      </c>
      <c r="JZ48" s="167">
        <v>0.5585</v>
      </c>
      <c r="KA48" s="167">
        <v>-21.174900000000001</v>
      </c>
      <c r="KB48" s="167">
        <v>-16.4621</v>
      </c>
      <c r="KC48" s="167">
        <v>-7.2458</v>
      </c>
      <c r="KD48" s="167">
        <v>-18.6539</v>
      </c>
      <c r="KE48" s="167">
        <v>-3.5750999999999999</v>
      </c>
      <c r="KF48" s="167">
        <v>-20</v>
      </c>
      <c r="KG48" s="167">
        <v>5.8</v>
      </c>
      <c r="KH48" s="167">
        <v>78.819800000000001</v>
      </c>
      <c r="KI48" s="167">
        <v>-130.97409999999999</v>
      </c>
    </row>
    <row r="49" spans="1:295" ht="18" customHeight="1" x14ac:dyDescent="0.25">
      <c r="A49" s="159" t="s">
        <v>72</v>
      </c>
      <c r="B49" s="159" t="s">
        <v>795</v>
      </c>
      <c r="C49" s="160">
        <v>0</v>
      </c>
      <c r="D49" s="161">
        <v>4.4759000000000002</v>
      </c>
      <c r="E49" s="161">
        <v>-9.6136999999999997</v>
      </c>
      <c r="F49" s="161">
        <v>3.5564</v>
      </c>
      <c r="G49" s="161">
        <v>9.3690999999999995</v>
      </c>
      <c r="H49" s="162"/>
      <c r="I49" s="161">
        <v>14.2315</v>
      </c>
      <c r="J49" s="162"/>
      <c r="K49" s="161">
        <v>14.5037</v>
      </c>
      <c r="L49" s="161">
        <v>5.9678000000000004</v>
      </c>
      <c r="M49" s="161">
        <v>7.3735999999999997</v>
      </c>
      <c r="N49" s="162"/>
      <c r="O49" s="161">
        <v>-22</v>
      </c>
      <c r="P49" s="161">
        <v>0</v>
      </c>
      <c r="Q49" s="161">
        <v>1.6559999999999999</v>
      </c>
      <c r="R49" s="161">
        <v>-13.2</v>
      </c>
      <c r="S49" s="161">
        <v>0.53059999999999996</v>
      </c>
      <c r="T49" s="161">
        <v>4.5377999999999998</v>
      </c>
      <c r="U49" s="161">
        <v>3.9954000000000001</v>
      </c>
      <c r="V49" s="161">
        <v>4.0170000000000003</v>
      </c>
      <c r="W49" s="161">
        <v>7.2106000000000003</v>
      </c>
      <c r="X49" s="161">
        <v>1.0178</v>
      </c>
      <c r="Y49" s="161">
        <v>0.1268</v>
      </c>
      <c r="Z49" s="161">
        <v>1.1041000000000001</v>
      </c>
      <c r="AA49" s="162"/>
      <c r="AB49" s="161">
        <v>-1.3083</v>
      </c>
      <c r="AC49" s="162"/>
      <c r="AD49" s="162"/>
      <c r="AE49" s="161">
        <v>3.45</v>
      </c>
      <c r="AF49" s="161">
        <v>-11.1</v>
      </c>
      <c r="AG49" s="161">
        <v>-6.6</v>
      </c>
      <c r="AH49" s="162"/>
      <c r="AI49" s="162"/>
      <c r="AJ49" s="162"/>
      <c r="AK49" s="162"/>
      <c r="AL49" s="162"/>
      <c r="AM49" s="162"/>
      <c r="AN49" s="162"/>
      <c r="AO49" s="161">
        <v>-5.6249000000000002</v>
      </c>
      <c r="AP49" s="161">
        <v>-0.30499999999999999</v>
      </c>
      <c r="AQ49" s="161">
        <v>11.8987</v>
      </c>
      <c r="AR49" s="161">
        <v>14.8744</v>
      </c>
      <c r="AS49" s="161">
        <v>-26.636600000000001</v>
      </c>
      <c r="AT49" s="161">
        <v>-8.4393999999999991</v>
      </c>
      <c r="AU49" s="161">
        <v>-8.0495999999999999</v>
      </c>
      <c r="AV49" s="161">
        <v>0.2611</v>
      </c>
      <c r="AW49" s="161">
        <v>0.53049999999999997</v>
      </c>
      <c r="AX49" s="161">
        <v>-19.022200000000002</v>
      </c>
      <c r="AY49" s="161">
        <v>-17.012799999999999</v>
      </c>
      <c r="AZ49" s="161">
        <v>-0.39450000000000002</v>
      </c>
      <c r="BA49" s="161">
        <v>-1.0370999999999999</v>
      </c>
      <c r="BB49" s="161">
        <v>67.626300000000001</v>
      </c>
      <c r="BC49" s="161">
        <v>-0.1072</v>
      </c>
      <c r="BD49" s="161">
        <v>-1.9</v>
      </c>
      <c r="BE49" s="161">
        <v>-2</v>
      </c>
      <c r="BF49" s="161">
        <v>-22.525600000000001</v>
      </c>
      <c r="BG49" s="161">
        <v>-22.3063</v>
      </c>
      <c r="BH49" s="161">
        <v>-2.5830000000000002</v>
      </c>
      <c r="BI49" s="162"/>
      <c r="BJ49" s="161">
        <v>6.8490000000000002</v>
      </c>
      <c r="BK49" s="161">
        <v>3.9113000000000002</v>
      </c>
      <c r="BL49" s="161">
        <v>2.8365</v>
      </c>
      <c r="BM49" s="161">
        <v>1.8733</v>
      </c>
      <c r="BN49" s="161">
        <v>-53.529400000000003</v>
      </c>
      <c r="BO49" s="161">
        <v>24.1096</v>
      </c>
      <c r="BP49" s="161">
        <v>23.957000000000001</v>
      </c>
      <c r="BQ49" s="161">
        <v>62.250700000000002</v>
      </c>
      <c r="BR49" s="161">
        <v>-109.3068</v>
      </c>
      <c r="BS49" s="162"/>
      <c r="BT49" s="162"/>
      <c r="BU49" s="162"/>
      <c r="BV49" s="161">
        <v>12.923500000000001</v>
      </c>
      <c r="BW49" s="161">
        <v>8.1999999999999993</v>
      </c>
      <c r="BX49" s="161">
        <v>8.2200000000000006</v>
      </c>
      <c r="BY49" s="161">
        <v>-15.09</v>
      </c>
      <c r="BZ49" s="161">
        <v>-1.57</v>
      </c>
      <c r="CA49" s="161">
        <v>-17.276299999999999</v>
      </c>
      <c r="CB49" s="161">
        <v>-17.008400000000002</v>
      </c>
      <c r="CC49" s="161">
        <v>41.138100000000001</v>
      </c>
      <c r="CD49" s="161">
        <v>39.948500000000003</v>
      </c>
      <c r="CE49" s="161">
        <v>-0.62739999999999996</v>
      </c>
      <c r="CF49" s="161">
        <v>-24.8172</v>
      </c>
      <c r="CG49" s="161">
        <v>-25.000900000000001</v>
      </c>
      <c r="CH49" s="161">
        <v>6.2865000000000002</v>
      </c>
      <c r="CI49" s="162"/>
      <c r="CJ49" s="162"/>
      <c r="CK49" s="162"/>
      <c r="CL49" s="161">
        <v>26.4</v>
      </c>
      <c r="CM49" s="161">
        <v>22.1</v>
      </c>
      <c r="CN49" s="161">
        <v>-2.5</v>
      </c>
      <c r="CO49" s="161">
        <v>23.816400000000002</v>
      </c>
      <c r="CP49" s="161">
        <v>23.455400000000001</v>
      </c>
      <c r="CQ49" s="161">
        <v>22.115500000000001</v>
      </c>
      <c r="CR49" s="161">
        <v>52.032800000000002</v>
      </c>
      <c r="CS49" s="161">
        <v>52.372799999999998</v>
      </c>
      <c r="CT49" s="161">
        <v>-22.936499999999999</v>
      </c>
      <c r="CU49" s="161">
        <v>-34.717199999999998</v>
      </c>
      <c r="CV49" s="161">
        <v>-20.898199999999999</v>
      </c>
      <c r="CW49" s="161">
        <v>2.4739</v>
      </c>
      <c r="CX49" s="161">
        <v>20.3</v>
      </c>
      <c r="CY49" s="161">
        <v>7.18</v>
      </c>
      <c r="CZ49" s="161">
        <v>7.6611000000000002</v>
      </c>
      <c r="DA49" s="161">
        <v>7.8155999999999999</v>
      </c>
      <c r="DB49" s="161">
        <v>-8.32</v>
      </c>
      <c r="DC49" s="162"/>
      <c r="DD49" s="162"/>
      <c r="DE49" s="162"/>
      <c r="DF49" s="161">
        <v>25.1174</v>
      </c>
      <c r="DG49" s="162"/>
      <c r="DH49" s="161">
        <v>-4.0793999999999997</v>
      </c>
      <c r="DI49" s="161">
        <v>0</v>
      </c>
      <c r="DJ49" s="161">
        <v>0</v>
      </c>
      <c r="DK49" s="161">
        <v>-3.8635000000000002</v>
      </c>
      <c r="DL49" s="161">
        <v>2.4369000000000001</v>
      </c>
      <c r="DM49" s="161">
        <v>8.2060999999999993</v>
      </c>
      <c r="DN49" s="161">
        <v>10.953099999999999</v>
      </c>
      <c r="DO49" s="161">
        <v>3.01</v>
      </c>
      <c r="DP49" s="161">
        <v>-1.19</v>
      </c>
      <c r="DQ49" s="161">
        <v>3.9525000000000001</v>
      </c>
      <c r="DR49" s="161">
        <v>-23.531300000000002</v>
      </c>
      <c r="DS49" s="161">
        <v>-2.2599999999999998</v>
      </c>
      <c r="DT49" s="161">
        <v>-2.3199999999999998</v>
      </c>
      <c r="DU49" s="161">
        <v>10.78</v>
      </c>
      <c r="DV49" s="161">
        <v>26.13</v>
      </c>
      <c r="DW49" s="161">
        <v>-19.7818</v>
      </c>
      <c r="DX49" s="161">
        <v>-10.199999999999999</v>
      </c>
      <c r="DY49" s="161">
        <v>-37.742199999999997</v>
      </c>
      <c r="DZ49" s="161">
        <v>-36.790900000000001</v>
      </c>
      <c r="EA49" s="161">
        <v>20.974699999999999</v>
      </c>
      <c r="EB49" s="161">
        <v>1.7908999999999999</v>
      </c>
      <c r="EC49" s="161">
        <v>-10.813000000000001</v>
      </c>
      <c r="ED49" s="161">
        <v>-10.8528</v>
      </c>
      <c r="EE49" s="161">
        <v>-25.212</v>
      </c>
      <c r="EF49" s="161">
        <v>-28.1921</v>
      </c>
      <c r="EG49" s="161">
        <v>-9.5869999999999997</v>
      </c>
      <c r="EH49" s="161">
        <v>-131.53280000000001</v>
      </c>
      <c r="EI49" s="161">
        <v>12.3377</v>
      </c>
      <c r="EJ49" s="162"/>
      <c r="EK49" s="161">
        <v>-2.7218</v>
      </c>
      <c r="EL49" s="161">
        <v>-2.2214</v>
      </c>
      <c r="EM49" s="161">
        <v>15.2247</v>
      </c>
      <c r="EN49" s="161">
        <v>-0.14460000000000001</v>
      </c>
      <c r="EO49" s="162"/>
      <c r="EP49" s="161">
        <v>-8.7080000000000002</v>
      </c>
      <c r="EQ49" s="161">
        <v>-24.402999999999999</v>
      </c>
      <c r="ER49" s="161">
        <v>-24.147200000000002</v>
      </c>
      <c r="ES49" s="161">
        <v>7.6116999999999999</v>
      </c>
      <c r="ET49" s="162"/>
      <c r="EU49" s="161">
        <v>-7.86</v>
      </c>
      <c r="EV49" s="161">
        <v>0.1</v>
      </c>
      <c r="EW49" s="161">
        <v>2.7860999999999998</v>
      </c>
      <c r="EX49" s="161">
        <v>10.426299999999999</v>
      </c>
      <c r="EY49" s="161">
        <v>-14.2067</v>
      </c>
      <c r="EZ49" s="161">
        <v>-8.9733999999999998</v>
      </c>
      <c r="FA49" s="161">
        <v>9.6683000000000003</v>
      </c>
      <c r="FB49" s="161">
        <v>11.417299999999999</v>
      </c>
      <c r="FC49" s="161">
        <v>-25.4894</v>
      </c>
      <c r="FD49" s="161">
        <v>5.0968</v>
      </c>
      <c r="FE49" s="162"/>
      <c r="FF49" s="161">
        <v>4.851</v>
      </c>
      <c r="FG49" s="161">
        <v>2.6604000000000001</v>
      </c>
      <c r="FH49" s="161">
        <v>2.5375000000000001</v>
      </c>
      <c r="FI49" s="161">
        <v>2.6848999999999998</v>
      </c>
      <c r="FJ49" s="161">
        <v>3.8515000000000001</v>
      </c>
      <c r="FK49" s="161">
        <v>3.8515000000000001</v>
      </c>
      <c r="FL49" s="161">
        <v>-13.229100000000001</v>
      </c>
      <c r="FM49" s="161">
        <v>19.422999999999998</v>
      </c>
      <c r="FN49" s="161">
        <v>19.831399999999999</v>
      </c>
      <c r="FO49" s="161">
        <v>-0.67500000000000004</v>
      </c>
      <c r="FP49" s="161">
        <v>13.347200000000001</v>
      </c>
      <c r="FQ49" s="161">
        <v>21.6129</v>
      </c>
      <c r="FR49" s="161">
        <v>-19.899999999999999</v>
      </c>
      <c r="FS49" s="161">
        <v>-0.49580000000000002</v>
      </c>
      <c r="FT49" s="161">
        <v>0.2364</v>
      </c>
      <c r="FU49" s="161">
        <v>-0.1</v>
      </c>
      <c r="FV49" s="161">
        <v>3.97</v>
      </c>
      <c r="FW49" s="161">
        <v>-22.445599999999999</v>
      </c>
      <c r="FX49" s="162"/>
      <c r="FY49" s="161">
        <v>1.679</v>
      </c>
      <c r="FZ49" s="161">
        <v>-0.34200000000000003</v>
      </c>
      <c r="GA49" s="162"/>
      <c r="GB49" s="162"/>
      <c r="GC49" s="161">
        <v>-26.367899999999999</v>
      </c>
      <c r="GD49" s="161">
        <v>-17.194500000000001</v>
      </c>
      <c r="GE49" s="161">
        <v>-3.45</v>
      </c>
      <c r="GF49" s="161">
        <v>30.560300000000002</v>
      </c>
      <c r="GG49" s="162"/>
      <c r="GH49" s="161">
        <v>31.976199999999999</v>
      </c>
      <c r="GI49" s="161">
        <v>-11.626899999999999</v>
      </c>
      <c r="GJ49" s="161">
        <v>-12.349</v>
      </c>
      <c r="GK49" s="161">
        <v>3.5823999999999998</v>
      </c>
      <c r="GL49" s="162"/>
      <c r="GM49" s="162"/>
      <c r="GN49" s="161">
        <v>-12.957700000000001</v>
      </c>
      <c r="GO49" s="161">
        <v>-5.5537999999999998</v>
      </c>
      <c r="GP49" s="161">
        <v>0.24909999999999999</v>
      </c>
      <c r="GQ49" s="161">
        <v>-21.923200000000001</v>
      </c>
      <c r="GR49" s="161">
        <v>8.9306999999999999</v>
      </c>
      <c r="GS49" s="161">
        <v>8.0261999999999993</v>
      </c>
      <c r="GT49" s="161">
        <v>185.56899999999999</v>
      </c>
      <c r="GU49" s="161">
        <v>-0.97519999999999996</v>
      </c>
      <c r="GV49" s="161">
        <v>-6.4112</v>
      </c>
      <c r="GW49" s="161">
        <v>-12.7035</v>
      </c>
      <c r="GX49" s="161">
        <v>3.0777000000000001</v>
      </c>
      <c r="GY49" s="161">
        <v>8.4030000000000005</v>
      </c>
      <c r="GZ49" s="161">
        <v>8.6321999999999992</v>
      </c>
      <c r="HA49" s="161">
        <v>3</v>
      </c>
      <c r="HB49" s="161">
        <v>23.258299999999998</v>
      </c>
      <c r="HC49" s="161">
        <v>24.844899999999999</v>
      </c>
      <c r="HD49" s="161">
        <v>5.87</v>
      </c>
      <c r="HE49" s="161">
        <v>-8.6196000000000002</v>
      </c>
      <c r="HF49" s="161">
        <v>7.51</v>
      </c>
      <c r="HG49" s="161">
        <v>31.687799999999999</v>
      </c>
      <c r="HH49" s="161">
        <v>140.60499999999999</v>
      </c>
      <c r="HI49" s="161">
        <v>36.770099999999999</v>
      </c>
      <c r="HJ49" s="161">
        <v>36.142699999999998</v>
      </c>
      <c r="HK49" s="161">
        <v>-11.808</v>
      </c>
      <c r="HL49" s="161">
        <v>0</v>
      </c>
      <c r="HM49" s="161">
        <v>0</v>
      </c>
      <c r="HN49" s="161">
        <v>0</v>
      </c>
      <c r="HO49" s="161">
        <v>67.286900000000003</v>
      </c>
      <c r="HP49" s="162"/>
      <c r="HQ49" s="161">
        <v>-10.5182</v>
      </c>
      <c r="HR49" s="161">
        <v>-9.9084000000000003</v>
      </c>
      <c r="HS49" s="161">
        <v>4.7637999999999998</v>
      </c>
      <c r="HT49" s="161">
        <v>-15.446999999999999</v>
      </c>
      <c r="HU49" s="161">
        <v>22.53</v>
      </c>
      <c r="HV49" s="161">
        <v>22.71</v>
      </c>
      <c r="HW49" s="161">
        <v>-16.3</v>
      </c>
      <c r="HX49" s="161">
        <v>-16.3</v>
      </c>
      <c r="HY49" s="161">
        <v>0.68569999999999998</v>
      </c>
      <c r="HZ49" s="161">
        <v>-7.84</v>
      </c>
      <c r="IA49" s="161">
        <v>79.426000000000002</v>
      </c>
      <c r="IB49" s="161">
        <v>23.918099999999999</v>
      </c>
      <c r="IC49" s="161">
        <v>24.246500000000001</v>
      </c>
      <c r="ID49" s="161">
        <v>-18.2</v>
      </c>
      <c r="IE49" s="161">
        <v>-30.8</v>
      </c>
      <c r="IF49" s="161">
        <v>-4.0999999999999996</v>
      </c>
      <c r="IG49" s="161">
        <v>-5</v>
      </c>
      <c r="IH49" s="161">
        <v>-17.616</v>
      </c>
      <c r="II49" s="162"/>
      <c r="IJ49" s="161">
        <v>-186.55439999999999</v>
      </c>
      <c r="IK49" s="161">
        <v>-37.348700000000001</v>
      </c>
      <c r="IL49" s="161">
        <v>-70.233199999999997</v>
      </c>
      <c r="IM49" s="161">
        <v>-45.169600000000003</v>
      </c>
      <c r="IN49" s="161">
        <v>-16.712199999999999</v>
      </c>
      <c r="IO49" s="161">
        <v>188.96700000000001</v>
      </c>
      <c r="IP49" s="161">
        <v>-35.002299999999998</v>
      </c>
      <c r="IQ49" s="161">
        <v>238.03540000000001</v>
      </c>
      <c r="IR49" s="162"/>
      <c r="IS49" s="161">
        <v>141.37430000000001</v>
      </c>
      <c r="IT49" s="161">
        <v>22.3156</v>
      </c>
      <c r="IU49" s="161">
        <v>24.678999999999998</v>
      </c>
      <c r="IV49" s="161">
        <v>-121.1091</v>
      </c>
      <c r="IW49" s="161">
        <v>15.4709</v>
      </c>
      <c r="IX49" s="161">
        <v>-111.81529999999999</v>
      </c>
      <c r="IY49" s="161">
        <v>-99.347499999999997</v>
      </c>
      <c r="IZ49" s="161">
        <v>106.363</v>
      </c>
      <c r="JA49" s="161">
        <v>-2.2254</v>
      </c>
      <c r="JB49" s="162"/>
      <c r="JC49" s="161">
        <v>-4.08</v>
      </c>
      <c r="JD49" s="161">
        <v>-0.189</v>
      </c>
      <c r="JE49" s="161">
        <v>-0.19600000000000001</v>
      </c>
      <c r="JF49" s="161">
        <v>0.16</v>
      </c>
      <c r="JG49" s="162"/>
      <c r="JH49" s="161">
        <v>-2.0135000000000001</v>
      </c>
      <c r="JI49" s="161">
        <v>1.5E-3</v>
      </c>
      <c r="JJ49" s="161">
        <v>12.776400000000001</v>
      </c>
      <c r="JK49" s="161">
        <v>-8.2017000000000007</v>
      </c>
      <c r="JL49" s="161">
        <v>-11.6</v>
      </c>
      <c r="JM49" s="161">
        <v>-5.1999999999999998E-2</v>
      </c>
      <c r="JN49" s="161">
        <v>-5.0000000000000001E-3</v>
      </c>
      <c r="JO49" s="162"/>
      <c r="JP49" s="162"/>
      <c r="JQ49" s="161">
        <v>3.8450000000000002</v>
      </c>
      <c r="JR49" s="161">
        <v>3.7877999999999998</v>
      </c>
      <c r="JS49" s="161">
        <v>3.5244</v>
      </c>
      <c r="JT49" s="162"/>
      <c r="JU49" s="161">
        <v>18.600000000000001</v>
      </c>
      <c r="JV49" s="161">
        <v>3.3334000000000001</v>
      </c>
      <c r="JW49" s="161">
        <v>0.5</v>
      </c>
      <c r="JX49" s="162"/>
      <c r="JY49" s="161">
        <v>-16.4435</v>
      </c>
      <c r="JZ49" s="161">
        <v>0.45529999999999998</v>
      </c>
      <c r="KA49" s="161">
        <v>-20.392499999999998</v>
      </c>
      <c r="KB49" s="161">
        <v>-16.030799999999999</v>
      </c>
      <c r="KC49" s="161">
        <v>-7.5827</v>
      </c>
      <c r="KD49" s="161">
        <v>-18.629799999999999</v>
      </c>
      <c r="KE49" s="161">
        <v>-4.4466000000000001</v>
      </c>
      <c r="KF49" s="161">
        <v>-20.3</v>
      </c>
      <c r="KG49" s="161">
        <v>6.1</v>
      </c>
      <c r="KH49" s="161">
        <v>83.796099999999996</v>
      </c>
      <c r="KI49" s="161">
        <v>-133.05160000000001</v>
      </c>
    </row>
    <row r="50" spans="1:295" ht="18" customHeight="1" x14ac:dyDescent="0.25">
      <c r="A50" s="159" t="s">
        <v>72</v>
      </c>
      <c r="B50" s="159" t="s">
        <v>796</v>
      </c>
      <c r="C50" s="163">
        <v>0</v>
      </c>
      <c r="D50" s="164">
        <v>3.9483000000000001</v>
      </c>
      <c r="E50" s="164">
        <v>-9.0250000000000004</v>
      </c>
      <c r="F50" s="164">
        <v>3.3290999999999999</v>
      </c>
      <c r="G50" s="164">
        <v>10.2559</v>
      </c>
      <c r="H50" s="165"/>
      <c r="I50" s="164">
        <v>15.4793</v>
      </c>
      <c r="J50" s="165"/>
      <c r="K50" s="164">
        <v>14.0952</v>
      </c>
      <c r="L50" s="164">
        <v>5.6688000000000001</v>
      </c>
      <c r="M50" s="164">
        <v>6.9692999999999996</v>
      </c>
      <c r="N50" s="164">
        <v>-8.8800000000000008</v>
      </c>
      <c r="O50" s="164">
        <v>-22</v>
      </c>
      <c r="P50" s="164">
        <v>-2.2000000000000002</v>
      </c>
      <c r="Q50" s="164">
        <v>1.6559999999999999</v>
      </c>
      <c r="R50" s="165"/>
      <c r="S50" s="164">
        <v>0.14940000000000001</v>
      </c>
      <c r="T50" s="164">
        <v>5.2472000000000003</v>
      </c>
      <c r="U50" s="164">
        <v>3.6623000000000001</v>
      </c>
      <c r="V50" s="164">
        <v>3.6602999999999999</v>
      </c>
      <c r="W50" s="164">
        <v>6.5122</v>
      </c>
      <c r="X50" s="164">
        <v>0.54820000000000002</v>
      </c>
      <c r="Y50" s="164">
        <v>0.15759999999999999</v>
      </c>
      <c r="Z50" s="164">
        <v>1.2432000000000001</v>
      </c>
      <c r="AA50" s="165"/>
      <c r="AB50" s="164">
        <v>-1.1317999999999999</v>
      </c>
      <c r="AC50" s="165"/>
      <c r="AD50" s="165"/>
      <c r="AE50" s="164">
        <v>3.1619999999999999</v>
      </c>
      <c r="AF50" s="164">
        <v>-13.32</v>
      </c>
      <c r="AG50" s="164">
        <v>-8.8000000000000007</v>
      </c>
      <c r="AH50" s="165"/>
      <c r="AI50" s="165"/>
      <c r="AJ50" s="165"/>
      <c r="AK50" s="165"/>
      <c r="AL50" s="165"/>
      <c r="AM50" s="165"/>
      <c r="AN50" s="165"/>
      <c r="AO50" s="164">
        <v>-2.7256</v>
      </c>
      <c r="AP50" s="164">
        <v>2.7776000000000001</v>
      </c>
      <c r="AQ50" s="164">
        <v>11.321999999999999</v>
      </c>
      <c r="AR50" s="164">
        <v>14.7135</v>
      </c>
      <c r="AS50" s="164">
        <v>-26.004000000000001</v>
      </c>
      <c r="AT50" s="164">
        <v>-8.4393999999999991</v>
      </c>
      <c r="AU50" s="164">
        <v>-8.2705000000000002</v>
      </c>
      <c r="AV50" s="164">
        <v>0.82430000000000003</v>
      </c>
      <c r="AW50" s="164">
        <v>0.5081</v>
      </c>
      <c r="AX50" s="164">
        <v>-19.022200000000002</v>
      </c>
      <c r="AY50" s="164">
        <v>-17.012799999999999</v>
      </c>
      <c r="AZ50" s="164">
        <v>0</v>
      </c>
      <c r="BA50" s="164">
        <v>-0.14449999999999999</v>
      </c>
      <c r="BB50" s="164">
        <v>65.429900000000004</v>
      </c>
      <c r="BC50" s="164">
        <v>9.6100000000000005E-2</v>
      </c>
      <c r="BD50" s="164">
        <v>-2.2000000000000002</v>
      </c>
      <c r="BE50" s="164">
        <v>-2.2999999999999998</v>
      </c>
      <c r="BF50" s="164">
        <v>-23.1082</v>
      </c>
      <c r="BG50" s="164">
        <v>-22.8962</v>
      </c>
      <c r="BH50" s="164">
        <v>-2.5110000000000001</v>
      </c>
      <c r="BI50" s="165"/>
      <c r="BJ50" s="164">
        <v>5.8762999999999996</v>
      </c>
      <c r="BK50" s="164">
        <v>3.907</v>
      </c>
      <c r="BL50" s="164">
        <v>2.5674000000000001</v>
      </c>
      <c r="BM50" s="164">
        <v>1.7192000000000001</v>
      </c>
      <c r="BN50" s="164">
        <v>-59.389000000000003</v>
      </c>
      <c r="BO50" s="164">
        <v>23.743400000000001</v>
      </c>
      <c r="BP50" s="164">
        <v>23.651800000000001</v>
      </c>
      <c r="BQ50" s="164">
        <v>66.7881</v>
      </c>
      <c r="BR50" s="164">
        <v>-116.28189999999999</v>
      </c>
      <c r="BS50" s="165"/>
      <c r="BT50" s="165"/>
      <c r="BU50" s="165"/>
      <c r="BV50" s="164">
        <v>12.883599999999999</v>
      </c>
      <c r="BW50" s="164">
        <v>8.01</v>
      </c>
      <c r="BX50" s="164">
        <v>7.98</v>
      </c>
      <c r="BY50" s="164">
        <v>-15.44</v>
      </c>
      <c r="BZ50" s="164">
        <v>-1.8</v>
      </c>
      <c r="CA50" s="164">
        <v>-17.5442</v>
      </c>
      <c r="CB50" s="164">
        <v>-17.4102</v>
      </c>
      <c r="CC50" s="164">
        <v>40.8932</v>
      </c>
      <c r="CD50" s="164">
        <v>40.164999999999999</v>
      </c>
      <c r="CE50" s="164">
        <v>-0.53549999999999998</v>
      </c>
      <c r="CF50" s="164">
        <v>-25.796900000000001</v>
      </c>
      <c r="CG50" s="164">
        <v>-26.190300000000001</v>
      </c>
      <c r="CH50" s="164">
        <v>5.9446000000000003</v>
      </c>
      <c r="CI50" s="165"/>
      <c r="CJ50" s="165"/>
      <c r="CK50" s="165"/>
      <c r="CL50" s="164">
        <v>26.8</v>
      </c>
      <c r="CM50" s="164">
        <v>22.5</v>
      </c>
      <c r="CN50" s="164">
        <v>-2.38</v>
      </c>
      <c r="CO50" s="164">
        <v>23.428699999999999</v>
      </c>
      <c r="CP50" s="164">
        <v>23.140899999999998</v>
      </c>
      <c r="CQ50" s="164">
        <v>21.8523</v>
      </c>
      <c r="CR50" s="164">
        <v>53.465000000000003</v>
      </c>
      <c r="CS50" s="164">
        <v>54.0413</v>
      </c>
      <c r="CT50" s="164">
        <v>-24.313700000000001</v>
      </c>
      <c r="CU50" s="164">
        <v>-35.114100000000001</v>
      </c>
      <c r="CV50" s="164">
        <v>-22.362200000000001</v>
      </c>
      <c r="CW50" s="164">
        <v>2.5775999999999999</v>
      </c>
      <c r="CX50" s="164">
        <v>19.649999999999999</v>
      </c>
      <c r="CY50" s="164">
        <v>7.03</v>
      </c>
      <c r="CZ50" s="164">
        <v>7.8174000000000001</v>
      </c>
      <c r="DA50" s="164">
        <v>8.1084999999999994</v>
      </c>
      <c r="DB50" s="164">
        <v>-8.6999999999999993</v>
      </c>
      <c r="DC50" s="165"/>
      <c r="DD50" s="165"/>
      <c r="DE50" s="165"/>
      <c r="DF50" s="164">
        <v>23.852900000000002</v>
      </c>
      <c r="DG50" s="165"/>
      <c r="DH50" s="164">
        <v>-4.3605</v>
      </c>
      <c r="DI50" s="164">
        <v>0</v>
      </c>
      <c r="DJ50" s="164">
        <v>2.4</v>
      </c>
      <c r="DK50" s="164">
        <v>-3.8231999999999999</v>
      </c>
      <c r="DL50" s="164">
        <v>2.2498999999999998</v>
      </c>
      <c r="DM50" s="164">
        <v>7.8906999999999998</v>
      </c>
      <c r="DN50" s="164">
        <v>10.582000000000001</v>
      </c>
      <c r="DO50" s="164">
        <v>2.71</v>
      </c>
      <c r="DP50" s="164">
        <v>-1.57</v>
      </c>
      <c r="DQ50" s="164">
        <v>4.8514999999999997</v>
      </c>
      <c r="DR50" s="164">
        <v>-23.151299999999999</v>
      </c>
      <c r="DS50" s="164">
        <v>-2.33</v>
      </c>
      <c r="DT50" s="164">
        <v>-2.4</v>
      </c>
      <c r="DU50" s="164">
        <v>9.41</v>
      </c>
      <c r="DV50" s="164">
        <v>26.11</v>
      </c>
      <c r="DW50" s="164">
        <v>-20.090900000000001</v>
      </c>
      <c r="DX50" s="164">
        <v>-10.2545</v>
      </c>
      <c r="DY50" s="164">
        <v>-36.792200000000001</v>
      </c>
      <c r="DZ50" s="164">
        <v>-36.790900000000001</v>
      </c>
      <c r="EA50" s="164">
        <v>20.177499999999998</v>
      </c>
      <c r="EB50" s="164">
        <v>0.80410000000000004</v>
      </c>
      <c r="EC50" s="164">
        <v>-11.652799999999999</v>
      </c>
      <c r="ED50" s="164">
        <v>-11.443199999999999</v>
      </c>
      <c r="EE50" s="164">
        <v>-26.0611</v>
      </c>
      <c r="EF50" s="164">
        <v>-28.4282</v>
      </c>
      <c r="EG50" s="164">
        <v>-9.4220000000000006</v>
      </c>
      <c r="EH50" s="164">
        <v>-137.99629999999999</v>
      </c>
      <c r="EI50" s="164">
        <v>18.951000000000001</v>
      </c>
      <c r="EJ50" s="165"/>
      <c r="EK50" s="164">
        <v>-3.0407999999999999</v>
      </c>
      <c r="EL50" s="164">
        <v>-2.4346000000000001</v>
      </c>
      <c r="EM50" s="164">
        <v>16.229800000000001</v>
      </c>
      <c r="EN50" s="164">
        <v>-0.23499999999999999</v>
      </c>
      <c r="EO50" s="165"/>
      <c r="EP50" s="164">
        <v>-11.78</v>
      </c>
      <c r="EQ50" s="164">
        <v>-24.233499999999999</v>
      </c>
      <c r="ER50" s="164">
        <v>-23.605399999999999</v>
      </c>
      <c r="ES50" s="164">
        <v>7.8357999999999999</v>
      </c>
      <c r="ET50" s="165"/>
      <c r="EU50" s="164">
        <v>-6.01</v>
      </c>
      <c r="EV50" s="164">
        <v>0</v>
      </c>
      <c r="EW50" s="164">
        <v>2.3515000000000001</v>
      </c>
      <c r="EX50" s="164">
        <v>12.1974</v>
      </c>
      <c r="EY50" s="164">
        <v>-14.4133</v>
      </c>
      <c r="EZ50" s="164">
        <v>-14.268000000000001</v>
      </c>
      <c r="FA50" s="164">
        <v>9.8896999999999995</v>
      </c>
      <c r="FB50" s="164">
        <v>11.8706</v>
      </c>
      <c r="FC50" s="164">
        <v>-26.741399999999999</v>
      </c>
      <c r="FD50" s="164">
        <v>7.3985000000000003</v>
      </c>
      <c r="FE50" s="165"/>
      <c r="FF50" s="164">
        <v>7.1272000000000002</v>
      </c>
      <c r="FG50" s="164">
        <v>3.0565000000000002</v>
      </c>
      <c r="FH50" s="164">
        <v>0</v>
      </c>
      <c r="FI50" s="164">
        <v>0</v>
      </c>
      <c r="FJ50" s="164">
        <v>4.3539000000000003</v>
      </c>
      <c r="FK50" s="164">
        <v>4.0189000000000004</v>
      </c>
      <c r="FL50" s="164">
        <v>-15.2385</v>
      </c>
      <c r="FM50" s="164">
        <v>19.037500000000001</v>
      </c>
      <c r="FN50" s="164">
        <v>19.543099999999999</v>
      </c>
      <c r="FO50" s="164">
        <v>-0.66659999999999997</v>
      </c>
      <c r="FP50" s="164">
        <v>13.603199999999999</v>
      </c>
      <c r="FQ50" s="164">
        <v>25.2164</v>
      </c>
      <c r="FR50" s="164">
        <v>-18.63</v>
      </c>
      <c r="FS50" s="164">
        <v>-0.30170000000000002</v>
      </c>
      <c r="FT50" s="164">
        <v>0.23549999999999999</v>
      </c>
      <c r="FU50" s="164">
        <v>-0.13</v>
      </c>
      <c r="FV50" s="164">
        <v>2.13</v>
      </c>
      <c r="FW50" s="164">
        <v>-24.92</v>
      </c>
      <c r="FX50" s="165"/>
      <c r="FY50" s="164">
        <v>1.6739999999999999</v>
      </c>
      <c r="FZ50" s="164">
        <v>-0.33200000000000002</v>
      </c>
      <c r="GA50" s="165"/>
      <c r="GB50" s="165"/>
      <c r="GC50" s="164">
        <v>-27.281099999999999</v>
      </c>
      <c r="GD50" s="164">
        <v>-17.234000000000002</v>
      </c>
      <c r="GE50" s="165"/>
      <c r="GF50" s="164">
        <v>29.4878</v>
      </c>
      <c r="GG50" s="165"/>
      <c r="GH50" s="164">
        <v>32.286799999999999</v>
      </c>
      <c r="GI50" s="164">
        <v>-11.0693</v>
      </c>
      <c r="GJ50" s="164">
        <v>-11.705500000000001</v>
      </c>
      <c r="GK50" s="164">
        <v>3.4954000000000001</v>
      </c>
      <c r="GL50" s="165"/>
      <c r="GM50" s="165"/>
      <c r="GN50" s="164">
        <v>-13.115399999999999</v>
      </c>
      <c r="GO50" s="164">
        <v>-6.2942999999999998</v>
      </c>
      <c r="GP50" s="164">
        <v>0.74450000000000005</v>
      </c>
      <c r="GQ50" s="164">
        <v>-22.7377</v>
      </c>
      <c r="GR50" s="164">
        <v>8.3244000000000007</v>
      </c>
      <c r="GS50" s="164">
        <v>8.5335999999999999</v>
      </c>
      <c r="GT50" s="164">
        <v>185.13210000000001</v>
      </c>
      <c r="GU50" s="164">
        <v>-1.6732</v>
      </c>
      <c r="GV50" s="164">
        <v>-7.0986000000000002</v>
      </c>
      <c r="GW50" s="164">
        <v>-11.8856</v>
      </c>
      <c r="GX50" s="164">
        <v>2.7263999999999999</v>
      </c>
      <c r="GY50" s="164">
        <v>8.0513999999999992</v>
      </c>
      <c r="GZ50" s="164">
        <v>8.3474000000000004</v>
      </c>
      <c r="HA50" s="164">
        <v>2</v>
      </c>
      <c r="HB50" s="164">
        <v>23.671299999999999</v>
      </c>
      <c r="HC50" s="164">
        <v>25.5321</v>
      </c>
      <c r="HD50" s="164">
        <v>5.45</v>
      </c>
      <c r="HE50" s="164">
        <v>-7.6047000000000002</v>
      </c>
      <c r="HF50" s="164">
        <v>9.2413000000000007</v>
      </c>
      <c r="HG50" s="164">
        <v>34.200499999999998</v>
      </c>
      <c r="HH50" s="164">
        <v>143.1328</v>
      </c>
      <c r="HI50" s="164">
        <v>36.332299999999996</v>
      </c>
      <c r="HJ50" s="164">
        <v>36.8202</v>
      </c>
      <c r="HK50" s="164">
        <v>-11.856</v>
      </c>
      <c r="HL50" s="164">
        <v>0</v>
      </c>
      <c r="HM50" s="164">
        <v>-10.866199999999999</v>
      </c>
      <c r="HN50" s="164">
        <v>-10.834099999999999</v>
      </c>
      <c r="HO50" s="165"/>
      <c r="HP50" s="164">
        <v>71.432400000000001</v>
      </c>
      <c r="HQ50" s="164">
        <v>-11.6663</v>
      </c>
      <c r="HR50" s="164">
        <v>-11.452</v>
      </c>
      <c r="HS50" s="164">
        <v>4.3948999999999998</v>
      </c>
      <c r="HT50" s="164">
        <v>-15.2326</v>
      </c>
      <c r="HU50" s="164">
        <v>23.25</v>
      </c>
      <c r="HV50" s="164">
        <v>23.13</v>
      </c>
      <c r="HW50" s="164">
        <v>-19.600000000000001</v>
      </c>
      <c r="HX50" s="164">
        <v>-19.399999999999999</v>
      </c>
      <c r="HY50" s="164">
        <v>0.98599999999999999</v>
      </c>
      <c r="HZ50" s="164">
        <v>-7.68</v>
      </c>
      <c r="IA50" s="164">
        <v>83.727699999999999</v>
      </c>
      <c r="IB50" s="164">
        <v>24.339400000000001</v>
      </c>
      <c r="IC50" s="164">
        <v>24.057500000000001</v>
      </c>
      <c r="ID50" s="164">
        <v>-18.2</v>
      </c>
      <c r="IE50" s="164">
        <v>-31.1</v>
      </c>
      <c r="IF50" s="164">
        <v>-3.7</v>
      </c>
      <c r="IG50" s="164">
        <v>-4.3</v>
      </c>
      <c r="IH50" s="164">
        <v>-17.5425</v>
      </c>
      <c r="II50" s="164">
        <v>-17.501200000000001</v>
      </c>
      <c r="IJ50" s="164">
        <v>-185.00909999999999</v>
      </c>
      <c r="IK50" s="164">
        <v>-34.930599999999998</v>
      </c>
      <c r="IL50" s="164">
        <v>-70.89</v>
      </c>
      <c r="IM50" s="164">
        <v>-47.871099999999998</v>
      </c>
      <c r="IN50" s="164">
        <v>-15.8673</v>
      </c>
      <c r="IO50" s="164">
        <v>193.5684</v>
      </c>
      <c r="IP50" s="164">
        <v>-28.2699</v>
      </c>
      <c r="IQ50" s="164">
        <v>241.4034</v>
      </c>
      <c r="IR50" s="165"/>
      <c r="IS50" s="164">
        <v>147.3389</v>
      </c>
      <c r="IT50" s="164">
        <v>22.7423</v>
      </c>
      <c r="IU50" s="164">
        <v>21.8306</v>
      </c>
      <c r="IV50" s="164">
        <v>-123.52460000000001</v>
      </c>
      <c r="IW50" s="164">
        <v>15.9899</v>
      </c>
      <c r="IX50" s="164">
        <v>-114.0686</v>
      </c>
      <c r="IY50" s="164">
        <v>-95.691199999999995</v>
      </c>
      <c r="IZ50" s="164">
        <v>108.7144</v>
      </c>
      <c r="JA50" s="164">
        <v>-1.6637999999999999</v>
      </c>
      <c r="JB50" s="165"/>
      <c r="JC50" s="164">
        <v>-3.92</v>
      </c>
      <c r="JD50" s="164">
        <v>-0.25700000000000001</v>
      </c>
      <c r="JE50" s="164">
        <v>-0.26</v>
      </c>
      <c r="JF50" s="164">
        <v>0.24</v>
      </c>
      <c r="JG50" s="165"/>
      <c r="JH50" s="164">
        <v>-1.8233999999999999</v>
      </c>
      <c r="JI50" s="164">
        <v>5.9499999999999997E-2</v>
      </c>
      <c r="JJ50" s="164">
        <v>14.241199999999999</v>
      </c>
      <c r="JK50" s="164">
        <v>-9.4620999999999995</v>
      </c>
      <c r="JL50" s="164">
        <v>-11.3</v>
      </c>
      <c r="JM50" s="164">
        <v>-0.58299999999999996</v>
      </c>
      <c r="JN50" s="164">
        <v>-0.96399999999999997</v>
      </c>
      <c r="JO50" s="165"/>
      <c r="JP50" s="165"/>
      <c r="JQ50" s="164">
        <v>3.7303000000000002</v>
      </c>
      <c r="JR50" s="164">
        <v>3.9262000000000001</v>
      </c>
      <c r="JS50" s="164">
        <v>3.4674999999999998</v>
      </c>
      <c r="JT50" s="165"/>
      <c r="JU50" s="164">
        <v>20.5</v>
      </c>
      <c r="JV50" s="164">
        <v>3.7242999999999999</v>
      </c>
      <c r="JW50" s="164">
        <v>0.47</v>
      </c>
      <c r="JX50" s="165"/>
      <c r="JY50" s="164">
        <v>-16.849599999999999</v>
      </c>
      <c r="JZ50" s="164">
        <v>0.29370000000000002</v>
      </c>
      <c r="KA50" s="164">
        <v>-20.069400000000002</v>
      </c>
      <c r="KB50" s="164">
        <v>-16.824100000000001</v>
      </c>
      <c r="KC50" s="164">
        <v>-6.7373000000000003</v>
      </c>
      <c r="KD50" s="164">
        <v>-17.802800000000001</v>
      </c>
      <c r="KE50" s="164">
        <v>-4.9598000000000004</v>
      </c>
      <c r="KF50" s="164">
        <v>-22.6</v>
      </c>
      <c r="KG50" s="164">
        <v>8.5</v>
      </c>
      <c r="KH50" s="164">
        <v>87.070099999999996</v>
      </c>
      <c r="KI50" s="164">
        <v>-137.1095</v>
      </c>
    </row>
    <row r="51" spans="1:295" ht="18" customHeight="1" x14ac:dyDescent="0.25">
      <c r="A51" s="159" t="s">
        <v>72</v>
      </c>
      <c r="B51" s="159" t="s">
        <v>797</v>
      </c>
      <c r="C51" s="163">
        <v>0</v>
      </c>
      <c r="D51" s="164">
        <v>3.7349000000000001</v>
      </c>
      <c r="E51" s="164">
        <v>-8.6539000000000001</v>
      </c>
      <c r="F51" s="164">
        <v>4.3852000000000002</v>
      </c>
      <c r="G51" s="164">
        <v>10.6532</v>
      </c>
      <c r="H51" s="165"/>
      <c r="I51" s="164">
        <v>15.1145</v>
      </c>
      <c r="J51" s="165"/>
      <c r="K51" s="164">
        <v>13.831300000000001</v>
      </c>
      <c r="L51" s="164">
        <v>5.4318</v>
      </c>
      <c r="M51" s="164">
        <v>6.8691000000000004</v>
      </c>
      <c r="N51" s="164">
        <v>-6.66</v>
      </c>
      <c r="O51" s="164">
        <v>-22</v>
      </c>
      <c r="P51" s="164">
        <v>-2.2000000000000002</v>
      </c>
      <c r="Q51" s="164">
        <v>2.484</v>
      </c>
      <c r="R51" s="164">
        <v>-13.2</v>
      </c>
      <c r="S51" s="164">
        <v>-1.1083000000000001</v>
      </c>
      <c r="T51" s="164">
        <v>4.4215999999999998</v>
      </c>
      <c r="U51" s="164">
        <v>3.5327000000000002</v>
      </c>
      <c r="V51" s="164">
        <v>3.5169000000000001</v>
      </c>
      <c r="W51" s="164">
        <v>6.2533000000000003</v>
      </c>
      <c r="X51" s="164">
        <v>1.3651</v>
      </c>
      <c r="Y51" s="164">
        <v>0.18690000000000001</v>
      </c>
      <c r="Z51" s="164">
        <v>1.4409000000000001</v>
      </c>
      <c r="AA51" s="165"/>
      <c r="AB51" s="164">
        <v>-1.1549</v>
      </c>
      <c r="AC51" s="165"/>
      <c r="AD51" s="165"/>
      <c r="AE51" s="164">
        <v>3.1789999999999998</v>
      </c>
      <c r="AF51" s="164">
        <v>-13.32</v>
      </c>
      <c r="AG51" s="164">
        <v>-8.8000000000000007</v>
      </c>
      <c r="AH51" s="165"/>
      <c r="AI51" s="165"/>
      <c r="AJ51" s="165"/>
      <c r="AK51" s="165"/>
      <c r="AL51" s="165"/>
      <c r="AM51" s="165"/>
      <c r="AN51" s="165"/>
      <c r="AO51" s="164">
        <v>-2.8921000000000001</v>
      </c>
      <c r="AP51" s="164">
        <v>3.0430999999999999</v>
      </c>
      <c r="AQ51" s="164">
        <v>8.7988</v>
      </c>
      <c r="AR51" s="164">
        <v>11.615399999999999</v>
      </c>
      <c r="AS51" s="164">
        <v>-28.65</v>
      </c>
      <c r="AT51" s="164">
        <v>-8.4393999999999991</v>
      </c>
      <c r="AU51" s="164">
        <v>-8.18</v>
      </c>
      <c r="AV51" s="164">
        <v>11.8102</v>
      </c>
      <c r="AW51" s="164">
        <v>17.355599999999999</v>
      </c>
      <c r="AX51" s="164">
        <v>-23.442900000000002</v>
      </c>
      <c r="AY51" s="164">
        <v>-20.897600000000001</v>
      </c>
      <c r="AZ51" s="164">
        <v>1.9851000000000001</v>
      </c>
      <c r="BA51" s="164">
        <v>9.8011999999999997</v>
      </c>
      <c r="BB51" s="164">
        <v>76.129300000000001</v>
      </c>
      <c r="BC51" s="164">
        <v>-1.3188</v>
      </c>
      <c r="BD51" s="164">
        <v>-1.1000000000000001</v>
      </c>
      <c r="BE51" s="164">
        <v>-1.2</v>
      </c>
      <c r="BF51" s="164">
        <v>-22.789899999999999</v>
      </c>
      <c r="BG51" s="164">
        <v>-20.724399999999999</v>
      </c>
      <c r="BH51" s="164">
        <v>-2.4386999999999999</v>
      </c>
      <c r="BI51" s="165"/>
      <c r="BJ51" s="164">
        <v>8.3178000000000001</v>
      </c>
      <c r="BK51" s="164">
        <v>3.8532999999999999</v>
      </c>
      <c r="BL51" s="164">
        <v>2.5468000000000002</v>
      </c>
      <c r="BM51" s="164">
        <v>1.7021999999999999</v>
      </c>
      <c r="BN51" s="164">
        <v>-52.491799999999998</v>
      </c>
      <c r="BO51" s="164">
        <v>15.8086</v>
      </c>
      <c r="BP51" s="164">
        <v>15.656000000000001</v>
      </c>
      <c r="BQ51" s="164">
        <v>65.115300000000005</v>
      </c>
      <c r="BR51" s="164">
        <v>-124.51600000000001</v>
      </c>
      <c r="BS51" s="165"/>
      <c r="BT51" s="165"/>
      <c r="BU51" s="165"/>
      <c r="BV51" s="164">
        <v>13.0832</v>
      </c>
      <c r="BW51" s="164">
        <v>7.77</v>
      </c>
      <c r="BX51" s="164">
        <v>7.57</v>
      </c>
      <c r="BY51" s="164">
        <v>-15.03</v>
      </c>
      <c r="BZ51" s="164">
        <v>-1.23</v>
      </c>
      <c r="CA51" s="164">
        <v>-21.295000000000002</v>
      </c>
      <c r="CB51" s="164">
        <v>-21.562899999999999</v>
      </c>
      <c r="CC51" s="164">
        <v>44.343400000000003</v>
      </c>
      <c r="CD51" s="164">
        <v>43.368499999999997</v>
      </c>
      <c r="CE51" s="164">
        <v>-1.1444000000000001</v>
      </c>
      <c r="CF51" s="164">
        <v>-5.6830999999999996</v>
      </c>
      <c r="CG51" s="164">
        <v>-5.8135000000000003</v>
      </c>
      <c r="CH51" s="164">
        <v>7.8028000000000004</v>
      </c>
      <c r="CI51" s="165"/>
      <c r="CJ51" s="165"/>
      <c r="CK51" s="165"/>
      <c r="CL51" s="164">
        <v>25</v>
      </c>
      <c r="CM51" s="164">
        <v>21.1</v>
      </c>
      <c r="CN51" s="164">
        <v>-2.4300000000000002</v>
      </c>
      <c r="CO51" s="164">
        <v>31.207100000000001</v>
      </c>
      <c r="CP51" s="164">
        <v>31.206099999999999</v>
      </c>
      <c r="CQ51" s="164">
        <v>29.8568</v>
      </c>
      <c r="CR51" s="164">
        <v>53.966000000000001</v>
      </c>
      <c r="CS51" s="164">
        <v>53.863399999999999</v>
      </c>
      <c r="CT51" s="164">
        <v>-23.7224</v>
      </c>
      <c r="CU51" s="164">
        <v>-37.084299999999999</v>
      </c>
      <c r="CV51" s="164">
        <v>-20.894100000000002</v>
      </c>
      <c r="CW51" s="164">
        <v>1.9676</v>
      </c>
      <c r="CX51" s="164">
        <v>22.78</v>
      </c>
      <c r="CY51" s="164">
        <v>9.42</v>
      </c>
      <c r="CZ51" s="164">
        <v>6.8799000000000001</v>
      </c>
      <c r="DA51" s="164">
        <v>7.0343</v>
      </c>
      <c r="DB51" s="164">
        <v>-8.1300000000000008</v>
      </c>
      <c r="DC51" s="165"/>
      <c r="DD51" s="165"/>
      <c r="DE51" s="165"/>
      <c r="DF51" s="164">
        <v>36.076000000000001</v>
      </c>
      <c r="DG51" s="165"/>
      <c r="DH51" s="164">
        <v>-4.0697000000000001</v>
      </c>
      <c r="DI51" s="164">
        <v>6.7</v>
      </c>
      <c r="DJ51" s="164">
        <v>6.9</v>
      </c>
      <c r="DK51" s="164">
        <v>-4.165</v>
      </c>
      <c r="DL51" s="164">
        <v>1.5019</v>
      </c>
      <c r="DM51" s="164">
        <v>4.7363999999999997</v>
      </c>
      <c r="DN51" s="164">
        <v>8.9120000000000008</v>
      </c>
      <c r="DO51" s="164">
        <v>1.85</v>
      </c>
      <c r="DP51" s="164">
        <v>-0.24</v>
      </c>
      <c r="DQ51" s="164">
        <v>5.58</v>
      </c>
      <c r="DR51" s="164">
        <v>-33.846899999999998</v>
      </c>
      <c r="DS51" s="164">
        <v>-1.44</v>
      </c>
      <c r="DT51" s="164">
        <v>-1.49</v>
      </c>
      <c r="DU51" s="164">
        <v>9</v>
      </c>
      <c r="DV51" s="164">
        <v>25.29</v>
      </c>
      <c r="DW51" s="164">
        <v>-30.090900000000001</v>
      </c>
      <c r="DX51" s="164">
        <v>-14.8818</v>
      </c>
      <c r="DY51" s="164">
        <v>-44.673900000000003</v>
      </c>
      <c r="DZ51" s="164">
        <v>-43.863599999999998</v>
      </c>
      <c r="EA51" s="164">
        <v>11.878</v>
      </c>
      <c r="EB51" s="164">
        <v>-8.3934999999999995</v>
      </c>
      <c r="EC51" s="164">
        <v>-20.624500000000001</v>
      </c>
      <c r="ED51" s="164">
        <v>-20.825900000000001</v>
      </c>
      <c r="EE51" s="164">
        <v>-29.6145</v>
      </c>
      <c r="EF51" s="164">
        <v>-31.6477</v>
      </c>
      <c r="EG51" s="164">
        <v>-9.9550000000000001</v>
      </c>
      <c r="EH51" s="164">
        <v>-131.89089999999999</v>
      </c>
      <c r="EI51" s="164">
        <v>13.297000000000001</v>
      </c>
      <c r="EJ51" s="165"/>
      <c r="EK51" s="164">
        <v>-2.8936000000000002</v>
      </c>
      <c r="EL51" s="164">
        <v>-2.2930999999999999</v>
      </c>
      <c r="EM51" s="164">
        <v>22.997399999999999</v>
      </c>
      <c r="EN51" s="164">
        <v>-7.5826000000000002</v>
      </c>
      <c r="EO51" s="165"/>
      <c r="EP51" s="164">
        <v>-7.1719999999999997</v>
      </c>
      <c r="EQ51" s="164">
        <v>-28.3689</v>
      </c>
      <c r="ER51" s="164">
        <v>-28.228100000000001</v>
      </c>
      <c r="ES51" s="164">
        <v>14.153600000000001</v>
      </c>
      <c r="ET51" s="165"/>
      <c r="EU51" s="164">
        <v>-9.36</v>
      </c>
      <c r="EV51" s="164">
        <v>0</v>
      </c>
      <c r="EW51" s="164">
        <v>2.0566</v>
      </c>
      <c r="EX51" s="164">
        <v>-1.2879</v>
      </c>
      <c r="EY51" s="164">
        <v>-12.3909</v>
      </c>
      <c r="EZ51" s="164">
        <v>-12.4185</v>
      </c>
      <c r="FA51" s="164">
        <v>10.516299999999999</v>
      </c>
      <c r="FB51" s="164">
        <v>17.291899999999998</v>
      </c>
      <c r="FC51" s="164">
        <v>-33.894300000000001</v>
      </c>
      <c r="FD51" s="164">
        <v>5.2012999999999998</v>
      </c>
      <c r="FE51" s="165"/>
      <c r="FF51" s="164">
        <v>4.8795999999999999</v>
      </c>
      <c r="FG51" s="164">
        <v>3.1657999999999999</v>
      </c>
      <c r="FH51" s="164">
        <v>3.0278</v>
      </c>
      <c r="FI51" s="164">
        <v>0</v>
      </c>
      <c r="FJ51" s="164">
        <v>8.5403000000000002</v>
      </c>
      <c r="FK51" s="164">
        <v>8.8751999999999995</v>
      </c>
      <c r="FL51" s="164">
        <v>-21.4344</v>
      </c>
      <c r="FM51" s="164">
        <v>28.418800000000001</v>
      </c>
      <c r="FN51" s="164">
        <v>28.351500000000001</v>
      </c>
      <c r="FO51" s="164">
        <v>-5.6571999999999996</v>
      </c>
      <c r="FP51" s="164">
        <v>0</v>
      </c>
      <c r="FQ51" s="164">
        <v>26.398099999999999</v>
      </c>
      <c r="FR51" s="164">
        <v>-18.87</v>
      </c>
      <c r="FS51" s="164">
        <v>-9.11E-2</v>
      </c>
      <c r="FT51" s="164">
        <v>0.23549999999999999</v>
      </c>
      <c r="FU51" s="164">
        <v>-0.31</v>
      </c>
      <c r="FV51" s="164">
        <v>1.8</v>
      </c>
      <c r="FW51" s="164">
        <v>-27.192599999999999</v>
      </c>
      <c r="FX51" s="165"/>
      <c r="FY51" s="164">
        <v>1.607</v>
      </c>
      <c r="FZ51" s="164">
        <v>0.73799999999999999</v>
      </c>
      <c r="GA51" s="165"/>
      <c r="GB51" s="165"/>
      <c r="GC51" s="164">
        <v>-22.658300000000001</v>
      </c>
      <c r="GD51" s="164">
        <v>-11.748699999999999</v>
      </c>
      <c r="GE51" s="164">
        <v>-3.37</v>
      </c>
      <c r="GF51" s="164">
        <v>30.5124</v>
      </c>
      <c r="GG51" s="165"/>
      <c r="GH51" s="164">
        <v>32.635399999999997</v>
      </c>
      <c r="GI51" s="164">
        <v>-10.8751</v>
      </c>
      <c r="GJ51" s="164">
        <v>-11.4079</v>
      </c>
      <c r="GK51" s="164">
        <v>3.2829999999999999</v>
      </c>
      <c r="GL51" s="165"/>
      <c r="GM51" s="165"/>
      <c r="GN51" s="164">
        <v>-12.334899999999999</v>
      </c>
      <c r="GO51" s="164">
        <v>-6.6665000000000001</v>
      </c>
      <c r="GP51" s="164">
        <v>1.2484</v>
      </c>
      <c r="GQ51" s="164">
        <v>-24.504799999999999</v>
      </c>
      <c r="GR51" s="164">
        <v>8.5288000000000004</v>
      </c>
      <c r="GS51" s="164">
        <v>9.8254999999999999</v>
      </c>
      <c r="GT51" s="164">
        <v>184.55959999999999</v>
      </c>
      <c r="GU51" s="164">
        <v>-2.2181000000000002</v>
      </c>
      <c r="GV51" s="164">
        <v>-8.1728000000000005</v>
      </c>
      <c r="GW51" s="164">
        <v>-11.1464</v>
      </c>
      <c r="GX51" s="164">
        <v>2.2317999999999998</v>
      </c>
      <c r="GY51" s="164">
        <v>7.7290999999999999</v>
      </c>
      <c r="GZ51" s="164">
        <v>7.9035000000000002</v>
      </c>
      <c r="HA51" s="164">
        <v>2</v>
      </c>
      <c r="HB51" s="164">
        <v>26.619599999999998</v>
      </c>
      <c r="HC51" s="164">
        <v>29.258800000000001</v>
      </c>
      <c r="HD51" s="164">
        <v>11.31</v>
      </c>
      <c r="HE51" s="164">
        <v>-13.4671</v>
      </c>
      <c r="HF51" s="164">
        <v>0</v>
      </c>
      <c r="HG51" s="164">
        <v>45.914000000000001</v>
      </c>
      <c r="HH51" s="164">
        <v>139.0839</v>
      </c>
      <c r="HI51" s="164">
        <v>37.963999999999999</v>
      </c>
      <c r="HJ51" s="164">
        <v>38.607300000000002</v>
      </c>
      <c r="HK51" s="164">
        <v>-12.634499999999999</v>
      </c>
      <c r="HL51" s="164">
        <v>-5.5933000000000002</v>
      </c>
      <c r="HM51" s="164">
        <v>0</v>
      </c>
      <c r="HN51" s="164">
        <v>-10.329499999999999</v>
      </c>
      <c r="HO51" s="165"/>
      <c r="HP51" s="165"/>
      <c r="HQ51" s="164">
        <v>-8.3209</v>
      </c>
      <c r="HR51" s="164">
        <v>-7.7770999999999999</v>
      </c>
      <c r="HS51" s="164">
        <v>5.1966999999999999</v>
      </c>
      <c r="HT51" s="164">
        <v>-14.026999999999999</v>
      </c>
      <c r="HU51" s="164">
        <v>22.39</v>
      </c>
      <c r="HV51" s="164">
        <v>22.49</v>
      </c>
      <c r="HW51" s="164">
        <v>-19</v>
      </c>
      <c r="HX51" s="164">
        <v>-18.899999999999999</v>
      </c>
      <c r="HY51" s="164">
        <v>0.81030000000000002</v>
      </c>
      <c r="HZ51" s="164">
        <v>-7.68</v>
      </c>
      <c r="IA51" s="164">
        <v>72.281899999999993</v>
      </c>
      <c r="IB51" s="164">
        <v>23.314399999999999</v>
      </c>
      <c r="IC51" s="164">
        <v>23.223400000000002</v>
      </c>
      <c r="ID51" s="164">
        <v>-18.7</v>
      </c>
      <c r="IE51" s="164">
        <v>-33.700000000000003</v>
      </c>
      <c r="IF51" s="164">
        <v>-5.8</v>
      </c>
      <c r="IG51" s="164">
        <v>-6.4</v>
      </c>
      <c r="IH51" s="164">
        <v>-17.323</v>
      </c>
      <c r="II51" s="164">
        <v>-17.282</v>
      </c>
      <c r="IJ51" s="164">
        <v>-177.86920000000001</v>
      </c>
      <c r="IK51" s="164">
        <v>-22.728200000000001</v>
      </c>
      <c r="IL51" s="164">
        <v>-74.769000000000005</v>
      </c>
      <c r="IM51" s="164">
        <v>-37.694800000000001</v>
      </c>
      <c r="IN51" s="164">
        <v>-13.0496</v>
      </c>
      <c r="IO51" s="164">
        <v>211.26329999999999</v>
      </c>
      <c r="IP51" s="164">
        <v>-52.947299999999998</v>
      </c>
      <c r="IQ51" s="164">
        <v>227.9666</v>
      </c>
      <c r="IR51" s="165"/>
      <c r="IS51" s="164">
        <v>152.70820000000001</v>
      </c>
      <c r="IT51" s="164">
        <v>22.314299999999999</v>
      </c>
      <c r="IU51" s="164">
        <v>23.488199999999999</v>
      </c>
      <c r="IV51" s="164">
        <v>-115.5223</v>
      </c>
      <c r="IW51" s="164">
        <v>17.5001</v>
      </c>
      <c r="IX51" s="164">
        <v>-108.1058</v>
      </c>
      <c r="IY51" s="164">
        <v>-88.508499999999998</v>
      </c>
      <c r="IZ51" s="164">
        <v>99.645399999999995</v>
      </c>
      <c r="JA51" s="164">
        <v>-2.4134000000000002</v>
      </c>
      <c r="JB51" s="165"/>
      <c r="JC51" s="164">
        <v>-3.52</v>
      </c>
      <c r="JD51" s="164">
        <v>-0.24</v>
      </c>
      <c r="JE51" s="164">
        <v>-0.246</v>
      </c>
      <c r="JF51" s="164">
        <v>-0.4</v>
      </c>
      <c r="JG51" s="165"/>
      <c r="JH51" s="164">
        <v>-1.0622</v>
      </c>
      <c r="JI51" s="164">
        <v>5.9499999999999997E-2</v>
      </c>
      <c r="JJ51" s="164">
        <v>14.6502</v>
      </c>
      <c r="JK51" s="164">
        <v>-9.5505999999999993</v>
      </c>
      <c r="JL51" s="164">
        <v>-11.9</v>
      </c>
      <c r="JM51" s="164">
        <v>-1.0309999999999999</v>
      </c>
      <c r="JN51" s="164">
        <v>-0.314</v>
      </c>
      <c r="JO51" s="164">
        <v>0.72740000000000005</v>
      </c>
      <c r="JP51" s="164">
        <v>0.61750000000000005</v>
      </c>
      <c r="JQ51" s="164">
        <v>5.0606999999999998</v>
      </c>
      <c r="JR51" s="164">
        <v>3.8839000000000001</v>
      </c>
      <c r="JS51" s="164">
        <v>3.2765</v>
      </c>
      <c r="JT51" s="165"/>
      <c r="JU51" s="164">
        <v>22.4</v>
      </c>
      <c r="JV51" s="164">
        <v>4.3129999999999997</v>
      </c>
      <c r="JW51" s="164">
        <v>0.28999999999999998</v>
      </c>
      <c r="JX51" s="165"/>
      <c r="JY51" s="164">
        <v>-18.068100000000001</v>
      </c>
      <c r="JZ51" s="164">
        <v>0.77310000000000001</v>
      </c>
      <c r="KA51" s="164">
        <v>-18.984300000000001</v>
      </c>
      <c r="KB51" s="164">
        <v>-17.745100000000001</v>
      </c>
      <c r="KC51" s="164">
        <v>-7.8047000000000004</v>
      </c>
      <c r="KD51" s="164">
        <v>-17.243600000000001</v>
      </c>
      <c r="KE51" s="164">
        <v>-5.0242000000000004</v>
      </c>
      <c r="KF51" s="164">
        <v>-24.5</v>
      </c>
      <c r="KG51" s="164">
        <v>9.8000000000000007</v>
      </c>
      <c r="KH51" s="164">
        <v>74.038300000000007</v>
      </c>
      <c r="KI51" s="164">
        <v>-123.1664</v>
      </c>
    </row>
    <row r="52" spans="1:295" ht="18" customHeight="1" x14ac:dyDescent="0.25">
      <c r="A52" s="159" t="s">
        <v>72</v>
      </c>
      <c r="B52" s="159" t="s">
        <v>798</v>
      </c>
      <c r="C52" s="163">
        <v>0</v>
      </c>
      <c r="D52" s="164">
        <v>3.2198000000000002</v>
      </c>
      <c r="E52" s="164">
        <v>-8.1649999999999991</v>
      </c>
      <c r="F52" s="164">
        <v>4.1974</v>
      </c>
      <c r="G52" s="164">
        <v>10.507899999999999</v>
      </c>
      <c r="H52" s="165"/>
      <c r="I52" s="164">
        <v>14.0045</v>
      </c>
      <c r="J52" s="165"/>
      <c r="K52" s="164">
        <v>12.212199999999999</v>
      </c>
      <c r="L52" s="164">
        <v>4.8109000000000002</v>
      </c>
      <c r="M52" s="164">
        <v>6.2485999999999997</v>
      </c>
      <c r="N52" s="164">
        <v>-6.66</v>
      </c>
      <c r="O52" s="164">
        <v>-22</v>
      </c>
      <c r="P52" s="165"/>
      <c r="Q52" s="164">
        <v>1.6559999999999999</v>
      </c>
      <c r="R52" s="164">
        <v>-13.2</v>
      </c>
      <c r="S52" s="164">
        <v>-2.1372</v>
      </c>
      <c r="T52" s="164">
        <v>5.4489999999999998</v>
      </c>
      <c r="U52" s="164">
        <v>2.9137</v>
      </c>
      <c r="V52" s="164">
        <v>2.6977000000000002</v>
      </c>
      <c r="W52" s="164">
        <v>5.2077999999999998</v>
      </c>
      <c r="X52" s="164">
        <v>0.41770000000000002</v>
      </c>
      <c r="Y52" s="164">
        <v>0.29099999999999998</v>
      </c>
      <c r="Z52" s="164">
        <v>1.7136</v>
      </c>
      <c r="AA52" s="165"/>
      <c r="AB52" s="164">
        <v>-0.84799999999999998</v>
      </c>
      <c r="AC52" s="165"/>
      <c r="AD52" s="165"/>
      <c r="AE52" s="164">
        <v>3.3759999999999999</v>
      </c>
      <c r="AF52" s="164">
        <v>-13.32</v>
      </c>
      <c r="AG52" s="164">
        <v>-11</v>
      </c>
      <c r="AH52" s="165"/>
      <c r="AI52" s="165"/>
      <c r="AJ52" s="165"/>
      <c r="AK52" s="165"/>
      <c r="AL52" s="165"/>
      <c r="AM52" s="165"/>
      <c r="AN52" s="165"/>
      <c r="AO52" s="164">
        <v>-2.2599</v>
      </c>
      <c r="AP52" s="164">
        <v>2.9718</v>
      </c>
      <c r="AQ52" s="164">
        <v>13.9954</v>
      </c>
      <c r="AR52" s="164">
        <v>16.029399999999999</v>
      </c>
      <c r="AS52" s="164">
        <v>-28.241</v>
      </c>
      <c r="AT52" s="164">
        <v>-8.8413000000000004</v>
      </c>
      <c r="AU52" s="164">
        <v>-8.9326000000000008</v>
      </c>
      <c r="AV52" s="164">
        <v>2.1434000000000002</v>
      </c>
      <c r="AW52" s="164">
        <v>2.3828999999999998</v>
      </c>
      <c r="AX52" s="164">
        <v>-19.826000000000001</v>
      </c>
      <c r="AY52" s="164">
        <v>-17.5486</v>
      </c>
      <c r="AZ52" s="164">
        <v>-0.39450000000000002</v>
      </c>
      <c r="BA52" s="164">
        <v>-0.97929999999999995</v>
      </c>
      <c r="BB52" s="164">
        <v>78.344899999999996</v>
      </c>
      <c r="BC52" s="164">
        <v>-0.54310000000000003</v>
      </c>
      <c r="BD52" s="164">
        <v>-1.4</v>
      </c>
      <c r="BE52" s="164">
        <v>-1.5</v>
      </c>
      <c r="BF52" s="164">
        <v>-23.358699999999999</v>
      </c>
      <c r="BG52" s="164">
        <v>-23.070900000000002</v>
      </c>
      <c r="BH52" s="164">
        <v>-2.4982000000000002</v>
      </c>
      <c r="BI52" s="165"/>
      <c r="BJ52" s="164">
        <v>11.5617</v>
      </c>
      <c r="BK52" s="164">
        <v>3.6086</v>
      </c>
      <c r="BL52" s="164">
        <v>2.1989000000000001</v>
      </c>
      <c r="BM52" s="164">
        <v>1.6657999999999999</v>
      </c>
      <c r="BN52" s="164">
        <v>-67.049099999999996</v>
      </c>
      <c r="BO52" s="164">
        <v>20.203199999999999</v>
      </c>
      <c r="BP52" s="164">
        <v>20.050699999999999</v>
      </c>
      <c r="BQ52" s="164">
        <v>60.404299999999999</v>
      </c>
      <c r="BR52" s="164">
        <v>-129.99760000000001</v>
      </c>
      <c r="BS52" s="165"/>
      <c r="BT52" s="165"/>
      <c r="BU52" s="165"/>
      <c r="BV52" s="164">
        <v>12.9834</v>
      </c>
      <c r="BW52" s="164">
        <v>7.76</v>
      </c>
      <c r="BX52" s="164">
        <v>6.42</v>
      </c>
      <c r="BY52" s="164">
        <v>-15.48</v>
      </c>
      <c r="BZ52" s="164">
        <v>1.21</v>
      </c>
      <c r="CA52" s="164">
        <v>-25.1797</v>
      </c>
      <c r="CB52" s="164">
        <v>-24.376000000000001</v>
      </c>
      <c r="CC52" s="164">
        <v>48.090800000000002</v>
      </c>
      <c r="CD52" s="164">
        <v>46.903199999999998</v>
      </c>
      <c r="CE52" s="164">
        <v>-1.3912</v>
      </c>
      <c r="CF52" s="164">
        <v>0.93579999999999997</v>
      </c>
      <c r="CG52" s="164">
        <v>0.84319999999999995</v>
      </c>
      <c r="CH52" s="164">
        <v>11.5246</v>
      </c>
      <c r="CI52" s="165"/>
      <c r="CJ52" s="165"/>
      <c r="CK52" s="165"/>
      <c r="CL52" s="164">
        <v>24.1</v>
      </c>
      <c r="CM52" s="164">
        <v>20.100000000000001</v>
      </c>
      <c r="CN52" s="164">
        <v>-2.14</v>
      </c>
      <c r="CO52" s="164">
        <v>34.6203</v>
      </c>
      <c r="CP52" s="164">
        <v>34.517299999999999</v>
      </c>
      <c r="CQ52" s="164">
        <v>32.793799999999997</v>
      </c>
      <c r="CR52" s="164">
        <v>55.896299999999997</v>
      </c>
      <c r="CS52" s="164">
        <v>56.861699999999999</v>
      </c>
      <c r="CT52" s="164">
        <v>-24.894300000000001</v>
      </c>
      <c r="CU52" s="164">
        <v>-36.632599999999996</v>
      </c>
      <c r="CV52" s="164">
        <v>-23.473400000000002</v>
      </c>
      <c r="CW52" s="164">
        <v>1.9148000000000001</v>
      </c>
      <c r="CX52" s="164">
        <v>28.12</v>
      </c>
      <c r="CY52" s="164">
        <v>-2.57</v>
      </c>
      <c r="CZ52" s="164">
        <v>6.4111000000000002</v>
      </c>
      <c r="DA52" s="164">
        <v>6.6436999999999999</v>
      </c>
      <c r="DB52" s="164">
        <v>-7.82</v>
      </c>
      <c r="DC52" s="165"/>
      <c r="DD52" s="165"/>
      <c r="DE52" s="165"/>
      <c r="DF52" s="164">
        <v>33.881</v>
      </c>
      <c r="DG52" s="165"/>
      <c r="DH52" s="164">
        <v>-3.8008999999999999</v>
      </c>
      <c r="DI52" s="164">
        <v>3.7</v>
      </c>
      <c r="DJ52" s="164">
        <v>4</v>
      </c>
      <c r="DK52" s="164">
        <v>-4.2053000000000003</v>
      </c>
      <c r="DL52" s="164">
        <v>0.37990000000000002</v>
      </c>
      <c r="DM52" s="164">
        <v>3.7900999999999998</v>
      </c>
      <c r="DN52" s="164">
        <v>7.4276999999999997</v>
      </c>
      <c r="DO52" s="164">
        <v>0.79</v>
      </c>
      <c r="DP52" s="164">
        <v>-0.23</v>
      </c>
      <c r="DQ52" s="164">
        <v>7.0679999999999996</v>
      </c>
      <c r="DR52" s="164">
        <v>-31.986799999999999</v>
      </c>
      <c r="DS52" s="164">
        <v>-1.35</v>
      </c>
      <c r="DT52" s="164">
        <v>-1.37</v>
      </c>
      <c r="DU52" s="164">
        <v>7.92</v>
      </c>
      <c r="DV52" s="164">
        <v>24.49</v>
      </c>
      <c r="DW52" s="164">
        <v>-27.7818</v>
      </c>
      <c r="DX52" s="164">
        <v>-14.1182</v>
      </c>
      <c r="DY52" s="164">
        <v>-44.644300000000001</v>
      </c>
      <c r="DZ52" s="164">
        <v>-44.2</v>
      </c>
      <c r="EA52" s="164">
        <v>10.4543</v>
      </c>
      <c r="EB52" s="164">
        <v>-9.6442999999999994</v>
      </c>
      <c r="EC52" s="164">
        <v>-21.8841</v>
      </c>
      <c r="ED52" s="164">
        <v>-21.9116</v>
      </c>
      <c r="EE52" s="164">
        <v>-28.825299999999999</v>
      </c>
      <c r="EF52" s="164">
        <v>-30.9971</v>
      </c>
      <c r="EG52" s="164">
        <v>-10.342000000000001</v>
      </c>
      <c r="EH52" s="164">
        <v>-129.11859999999999</v>
      </c>
      <c r="EI52" s="164">
        <v>11.0875</v>
      </c>
      <c r="EJ52" s="165"/>
      <c r="EK52" s="164">
        <v>-5.5811000000000002</v>
      </c>
      <c r="EL52" s="164">
        <v>-4.9787999999999997</v>
      </c>
      <c r="EM52" s="164">
        <v>22.136500000000002</v>
      </c>
      <c r="EN52" s="164">
        <v>-8.1373999999999995</v>
      </c>
      <c r="EO52" s="165"/>
      <c r="EP52" s="164">
        <v>-9.7319999999999993</v>
      </c>
      <c r="EQ52" s="164">
        <v>-29.418900000000001</v>
      </c>
      <c r="ER52" s="164">
        <v>-29.2224</v>
      </c>
      <c r="ES52" s="164">
        <v>13.2691</v>
      </c>
      <c r="ET52" s="165"/>
      <c r="EU52" s="164">
        <v>-8.42</v>
      </c>
      <c r="EV52" s="164">
        <v>0.1</v>
      </c>
      <c r="EW52" s="164">
        <v>1.8115000000000001</v>
      </c>
      <c r="EX52" s="164">
        <v>-1.5379</v>
      </c>
      <c r="EY52" s="164">
        <v>-12.0846</v>
      </c>
      <c r="EZ52" s="164">
        <v>-11.9863</v>
      </c>
      <c r="FA52" s="164">
        <v>8.6111000000000004</v>
      </c>
      <c r="FB52" s="164">
        <v>16.285299999999999</v>
      </c>
      <c r="FC52" s="164">
        <v>-33.581400000000002</v>
      </c>
      <c r="FD52" s="164">
        <v>5.4059999999999997</v>
      </c>
      <c r="FE52" s="165"/>
      <c r="FF52" s="164">
        <v>5.2037000000000004</v>
      </c>
      <c r="FG52" s="164">
        <v>2.7875000000000001</v>
      </c>
      <c r="FH52" s="164">
        <v>0</v>
      </c>
      <c r="FI52" s="164">
        <v>0</v>
      </c>
      <c r="FJ52" s="164">
        <v>12.559200000000001</v>
      </c>
      <c r="FK52" s="164">
        <v>12.726699999999999</v>
      </c>
      <c r="FL52" s="164">
        <v>-31.984200000000001</v>
      </c>
      <c r="FM52" s="164">
        <v>30.694600000000001</v>
      </c>
      <c r="FN52" s="164">
        <v>30.447399999999998</v>
      </c>
      <c r="FO52" s="164">
        <v>-14.0389</v>
      </c>
      <c r="FP52" s="164">
        <v>0</v>
      </c>
      <c r="FQ52" s="164">
        <v>28.072900000000001</v>
      </c>
      <c r="FR52" s="164">
        <v>-19.559999999999999</v>
      </c>
      <c r="FS52" s="164">
        <v>-0.1845</v>
      </c>
      <c r="FT52" s="164">
        <v>0.2273</v>
      </c>
      <c r="FU52" s="164">
        <v>-0.15</v>
      </c>
      <c r="FV52" s="164">
        <v>0.94</v>
      </c>
      <c r="FW52" s="164">
        <v>-27.7437</v>
      </c>
      <c r="FX52" s="165"/>
      <c r="FY52" s="164">
        <v>1.5780000000000001</v>
      </c>
      <c r="FZ52" s="164">
        <v>0.65400000000000003</v>
      </c>
      <c r="GA52" s="165"/>
      <c r="GB52" s="165"/>
      <c r="GC52" s="164">
        <v>-11.6045</v>
      </c>
      <c r="GD52" s="164">
        <v>-2.0844</v>
      </c>
      <c r="GE52" s="164">
        <v>-3.42</v>
      </c>
      <c r="GF52" s="164">
        <v>32.337200000000003</v>
      </c>
      <c r="GG52" s="165"/>
      <c r="GH52" s="164">
        <v>29.741099999999999</v>
      </c>
      <c r="GI52" s="164">
        <v>-8.8034999999999997</v>
      </c>
      <c r="GJ52" s="164">
        <v>-9.3862000000000005</v>
      </c>
      <c r="GK52" s="164">
        <v>3.0017999999999998</v>
      </c>
      <c r="GL52" s="165"/>
      <c r="GM52" s="165"/>
      <c r="GN52" s="164">
        <v>-13.283200000000001</v>
      </c>
      <c r="GO52" s="164">
        <v>-8.2136999999999993</v>
      </c>
      <c r="GP52" s="164">
        <v>1.3154999999999999</v>
      </c>
      <c r="GQ52" s="164">
        <v>-24.664200000000001</v>
      </c>
      <c r="GR52" s="164">
        <v>8.7667000000000002</v>
      </c>
      <c r="GS52" s="164">
        <v>8.3958999999999993</v>
      </c>
      <c r="GT52" s="164">
        <v>160.7098</v>
      </c>
      <c r="GU52" s="164">
        <v>-4.3061999999999996</v>
      </c>
      <c r="GV52" s="164">
        <v>-9.0626999999999995</v>
      </c>
      <c r="GW52" s="164">
        <v>-8.0329999999999995</v>
      </c>
      <c r="GX52" s="164">
        <v>2.3993000000000002</v>
      </c>
      <c r="GY52" s="164">
        <v>7.2081999999999997</v>
      </c>
      <c r="GZ52" s="164">
        <v>7.3655999999999997</v>
      </c>
      <c r="HA52" s="164">
        <v>1.9132</v>
      </c>
      <c r="HB52" s="164">
        <v>24.825900000000001</v>
      </c>
      <c r="HC52" s="164">
        <v>26.7498</v>
      </c>
      <c r="HD52" s="164">
        <v>11.31</v>
      </c>
      <c r="HE52" s="164">
        <v>-12.8567</v>
      </c>
      <c r="HF52" s="164">
        <v>-4.0510999999999999</v>
      </c>
      <c r="HG52" s="164">
        <v>44.59</v>
      </c>
      <c r="HH52" s="164">
        <v>138.88910000000001</v>
      </c>
      <c r="HI52" s="164">
        <v>38.281100000000002</v>
      </c>
      <c r="HJ52" s="164">
        <v>39.389099999999999</v>
      </c>
      <c r="HK52" s="164">
        <v>-12.5754</v>
      </c>
      <c r="HL52" s="164">
        <v>0</v>
      </c>
      <c r="HM52" s="164">
        <v>0</v>
      </c>
      <c r="HN52" s="164">
        <v>0</v>
      </c>
      <c r="HO52" s="164">
        <v>73.6952</v>
      </c>
      <c r="HP52" s="165"/>
      <c r="HQ52" s="164">
        <v>-9.9854000000000003</v>
      </c>
      <c r="HR52" s="164">
        <v>-9.0295000000000005</v>
      </c>
      <c r="HS52" s="164">
        <v>5.0896999999999997</v>
      </c>
      <c r="HT52" s="164">
        <v>-14.1226</v>
      </c>
      <c r="HU52" s="164">
        <v>21.99</v>
      </c>
      <c r="HV52" s="164">
        <v>21.88</v>
      </c>
      <c r="HW52" s="164">
        <v>-21.6</v>
      </c>
      <c r="HX52" s="164">
        <v>-22.1</v>
      </c>
      <c r="HY52" s="164">
        <v>0.82669999999999999</v>
      </c>
      <c r="HZ52" s="164">
        <v>-8.08</v>
      </c>
      <c r="IA52" s="164">
        <v>82.446600000000004</v>
      </c>
      <c r="IB52" s="164">
        <v>24.3551</v>
      </c>
      <c r="IC52" s="164">
        <v>23.962599999999998</v>
      </c>
      <c r="ID52" s="164">
        <v>-19.100000000000001</v>
      </c>
      <c r="IE52" s="164">
        <v>-35.299999999999997</v>
      </c>
      <c r="IF52" s="164">
        <v>-5</v>
      </c>
      <c r="IG52" s="164">
        <v>-5.5</v>
      </c>
      <c r="IH52" s="164">
        <v>-17.552099999999999</v>
      </c>
      <c r="II52" s="164">
        <v>-17.4619</v>
      </c>
      <c r="IJ52" s="164">
        <v>-178.79069999999999</v>
      </c>
      <c r="IK52" s="164">
        <v>-24.156500000000001</v>
      </c>
      <c r="IL52" s="164">
        <v>-72.545100000000005</v>
      </c>
      <c r="IM52" s="164">
        <v>-49.077199999999998</v>
      </c>
      <c r="IN52" s="164">
        <v>-12.3195</v>
      </c>
      <c r="IO52" s="164">
        <v>204.03960000000001</v>
      </c>
      <c r="IP52" s="164">
        <v>-44.120199999999997</v>
      </c>
      <c r="IQ52" s="164">
        <v>237.0676</v>
      </c>
      <c r="IR52" s="165"/>
      <c r="IS52" s="164">
        <v>155.92519999999999</v>
      </c>
      <c r="IT52" s="164">
        <v>24.298999999999999</v>
      </c>
      <c r="IU52" s="164">
        <v>22.858599999999999</v>
      </c>
      <c r="IV52" s="164">
        <v>-120.7504</v>
      </c>
      <c r="IW52" s="164">
        <v>20.956700000000001</v>
      </c>
      <c r="IX52" s="164">
        <v>-113.6969</v>
      </c>
      <c r="IY52" s="164">
        <v>-89.0565</v>
      </c>
      <c r="IZ52" s="164">
        <v>98.269599999999997</v>
      </c>
      <c r="JA52" s="164">
        <v>-2.0617999999999999</v>
      </c>
      <c r="JB52" s="165"/>
      <c r="JC52" s="164">
        <v>-3.68</v>
      </c>
      <c r="JD52" s="164">
        <v>-0.24099999999999999</v>
      </c>
      <c r="JE52" s="164">
        <v>-0.249</v>
      </c>
      <c r="JF52" s="164">
        <v>-0.4</v>
      </c>
      <c r="JG52" s="165"/>
      <c r="JH52" s="164">
        <v>-1.4783999999999999</v>
      </c>
      <c r="JI52" s="164">
        <v>5.9499999999999997E-2</v>
      </c>
      <c r="JJ52" s="164">
        <v>14.122199999999999</v>
      </c>
      <c r="JK52" s="164">
        <v>-9.0806000000000004</v>
      </c>
      <c r="JL52" s="164">
        <v>-10.9</v>
      </c>
      <c r="JM52" s="164">
        <v>-2.548</v>
      </c>
      <c r="JN52" s="164">
        <v>-1.627</v>
      </c>
      <c r="JO52" s="164">
        <v>2.5327000000000002</v>
      </c>
      <c r="JP52" s="164">
        <v>2.9289999999999998</v>
      </c>
      <c r="JQ52" s="164">
        <v>3.4375</v>
      </c>
      <c r="JR52" s="164">
        <v>3.3180999999999998</v>
      </c>
      <c r="JS52" s="164">
        <v>2.8003999999999998</v>
      </c>
      <c r="JT52" s="165"/>
      <c r="JU52" s="164">
        <v>23.7</v>
      </c>
      <c r="JV52" s="164">
        <v>3.7833999999999999</v>
      </c>
      <c r="JW52" s="164">
        <v>0.35</v>
      </c>
      <c r="JX52" s="165"/>
      <c r="JY52" s="164">
        <v>-17.8201</v>
      </c>
      <c r="JZ52" s="164">
        <v>1.0904</v>
      </c>
      <c r="KA52" s="164">
        <v>-19.323</v>
      </c>
      <c r="KB52" s="164">
        <v>-17.5975</v>
      </c>
      <c r="KC52" s="164">
        <v>-8.5185999999999993</v>
      </c>
      <c r="KD52" s="164">
        <v>-16.875800000000002</v>
      </c>
      <c r="KE52" s="164">
        <v>-4.2045000000000003</v>
      </c>
      <c r="KF52" s="164">
        <v>-25.7</v>
      </c>
      <c r="KG52" s="164">
        <v>10.6</v>
      </c>
      <c r="KH52" s="164">
        <v>71.154499999999999</v>
      </c>
      <c r="KI52" s="164">
        <v>-122.1571</v>
      </c>
    </row>
    <row r="53" spans="1:295" ht="18" customHeight="1" x14ac:dyDescent="0.25">
      <c r="A53" s="159" t="s">
        <v>72</v>
      </c>
      <c r="B53" s="159" t="s">
        <v>799</v>
      </c>
      <c r="C53" s="163">
        <v>0</v>
      </c>
      <c r="D53" s="164">
        <v>2.6999</v>
      </c>
      <c r="E53" s="164">
        <v>-7.5831</v>
      </c>
      <c r="F53" s="164">
        <v>5.1912000000000003</v>
      </c>
      <c r="G53" s="164">
        <v>10.4626</v>
      </c>
      <c r="H53" s="165"/>
      <c r="I53" s="164">
        <v>13.9626</v>
      </c>
      <c r="J53" s="165"/>
      <c r="K53" s="164">
        <v>11.4666</v>
      </c>
      <c r="L53" s="164">
        <v>4.4028999999999998</v>
      </c>
      <c r="M53" s="164">
        <v>5.8776000000000002</v>
      </c>
      <c r="N53" s="164">
        <v>-2.2200000000000002</v>
      </c>
      <c r="O53" s="164">
        <v>-19.8</v>
      </c>
      <c r="P53" s="164">
        <v>-4.4000000000000004</v>
      </c>
      <c r="Q53" s="164">
        <v>0.82799999999999996</v>
      </c>
      <c r="R53" s="164">
        <v>-11</v>
      </c>
      <c r="S53" s="164">
        <v>-2.5211000000000001</v>
      </c>
      <c r="T53" s="164">
        <v>7.0484</v>
      </c>
      <c r="U53" s="164">
        <v>2.5548000000000002</v>
      </c>
      <c r="V53" s="164">
        <v>2.5362</v>
      </c>
      <c r="W53" s="164">
        <v>4.8617999999999997</v>
      </c>
      <c r="X53" s="164">
        <v>0.3715</v>
      </c>
      <c r="Y53" s="164">
        <v>0.25750000000000001</v>
      </c>
      <c r="Z53" s="164">
        <v>2.5392000000000001</v>
      </c>
      <c r="AA53" s="165"/>
      <c r="AB53" s="164">
        <v>-0.75849999999999995</v>
      </c>
      <c r="AC53" s="165"/>
      <c r="AD53" s="165"/>
      <c r="AE53" s="164">
        <v>2.863</v>
      </c>
      <c r="AF53" s="164">
        <v>-19.98</v>
      </c>
      <c r="AG53" s="164">
        <v>-13.2</v>
      </c>
      <c r="AH53" s="165"/>
      <c r="AI53" s="165"/>
      <c r="AJ53" s="165"/>
      <c r="AK53" s="165"/>
      <c r="AL53" s="165"/>
      <c r="AM53" s="165"/>
      <c r="AN53" s="165"/>
      <c r="AO53" s="164">
        <v>-0.69820000000000004</v>
      </c>
      <c r="AP53" s="164">
        <v>3.0842999999999998</v>
      </c>
      <c r="AQ53" s="164">
        <v>15.1341</v>
      </c>
      <c r="AR53" s="164">
        <v>15.4391</v>
      </c>
      <c r="AS53" s="164">
        <v>-26.382100000000001</v>
      </c>
      <c r="AT53" s="164">
        <v>-14.6015</v>
      </c>
      <c r="AU53" s="164">
        <v>-14.246499999999999</v>
      </c>
      <c r="AV53" s="164">
        <v>2.6057000000000001</v>
      </c>
      <c r="AW53" s="164">
        <v>2.5301999999999998</v>
      </c>
      <c r="AX53" s="164">
        <v>-18.4864</v>
      </c>
      <c r="AY53" s="164">
        <v>-16.209099999999999</v>
      </c>
      <c r="AZ53" s="164">
        <v>0</v>
      </c>
      <c r="BA53" s="164">
        <v>0.7127</v>
      </c>
      <c r="BB53" s="164">
        <v>76.540000000000006</v>
      </c>
      <c r="BC53" s="164">
        <v>7.6212</v>
      </c>
      <c r="BD53" s="164">
        <v>-5.2</v>
      </c>
      <c r="BE53" s="164">
        <v>-5.6</v>
      </c>
      <c r="BF53" s="164">
        <v>-19.753699999999998</v>
      </c>
      <c r="BG53" s="164">
        <v>-19.590699999999998</v>
      </c>
      <c r="BH53" s="164">
        <v>-3.0068000000000001</v>
      </c>
      <c r="BI53" s="165"/>
      <c r="BJ53" s="164">
        <v>18.4786</v>
      </c>
      <c r="BK53" s="164">
        <v>4.4516999999999998</v>
      </c>
      <c r="BL53" s="164">
        <v>1.2706999999999999</v>
      </c>
      <c r="BM53" s="164">
        <v>0.94550000000000001</v>
      </c>
      <c r="BN53" s="164">
        <v>-80.873999999999995</v>
      </c>
      <c r="BO53" s="164">
        <v>18.952000000000002</v>
      </c>
      <c r="BP53" s="164">
        <v>18.829899999999999</v>
      </c>
      <c r="BQ53" s="164">
        <v>67.174999999999997</v>
      </c>
      <c r="BR53" s="164">
        <v>-145.0488</v>
      </c>
      <c r="BS53" s="165"/>
      <c r="BT53" s="165"/>
      <c r="BU53" s="165"/>
      <c r="BV53" s="164">
        <v>12.574199999999999</v>
      </c>
      <c r="BW53" s="164">
        <v>7.33</v>
      </c>
      <c r="BX53" s="164">
        <v>4.66</v>
      </c>
      <c r="BY53" s="164">
        <v>-16.309999999999999</v>
      </c>
      <c r="BZ53" s="164">
        <v>3.76</v>
      </c>
      <c r="CA53" s="164">
        <v>-25.715599999999998</v>
      </c>
      <c r="CB53" s="164">
        <v>-25.715599999999998</v>
      </c>
      <c r="CC53" s="164">
        <v>47.156100000000002</v>
      </c>
      <c r="CD53" s="164">
        <v>46.935299999999998</v>
      </c>
      <c r="CE53" s="164">
        <v>-0.81389999999999996</v>
      </c>
      <c r="CF53" s="164">
        <v>3.593</v>
      </c>
      <c r="CG53" s="164">
        <v>3.6545000000000001</v>
      </c>
      <c r="CH53" s="164">
        <v>18.000499999999999</v>
      </c>
      <c r="CI53" s="165"/>
      <c r="CJ53" s="165"/>
      <c r="CK53" s="165"/>
      <c r="CL53" s="164">
        <v>22.5</v>
      </c>
      <c r="CM53" s="164">
        <v>18.7</v>
      </c>
      <c r="CN53" s="164">
        <v>-1.97</v>
      </c>
      <c r="CO53" s="164">
        <v>34.743200000000002</v>
      </c>
      <c r="CP53" s="164">
        <v>35.027200000000001</v>
      </c>
      <c r="CQ53" s="164">
        <v>33.163499999999999</v>
      </c>
      <c r="CR53" s="164">
        <v>64.5839</v>
      </c>
      <c r="CS53" s="164">
        <v>65.169600000000003</v>
      </c>
      <c r="CT53" s="164">
        <v>-33.3384</v>
      </c>
      <c r="CU53" s="164">
        <v>-37.278300000000002</v>
      </c>
      <c r="CV53" s="164">
        <v>-31.5625</v>
      </c>
      <c r="CW53" s="164">
        <v>1.8261000000000001</v>
      </c>
      <c r="CX53" s="164">
        <v>27.99</v>
      </c>
      <c r="CY53" s="164">
        <v>-2.57</v>
      </c>
      <c r="CZ53" s="164">
        <v>5.6299000000000001</v>
      </c>
      <c r="DA53" s="164">
        <v>5.9600999999999997</v>
      </c>
      <c r="DB53" s="164">
        <v>-7.37</v>
      </c>
      <c r="DC53" s="165"/>
      <c r="DD53" s="165"/>
      <c r="DE53" s="165"/>
      <c r="DF53" s="164">
        <v>31.7103</v>
      </c>
      <c r="DG53" s="165"/>
      <c r="DH53" s="164">
        <v>-3.5215000000000001</v>
      </c>
      <c r="DI53" s="164">
        <v>6.2</v>
      </c>
      <c r="DJ53" s="164">
        <v>6.1</v>
      </c>
      <c r="DK53" s="164">
        <v>-4.4055</v>
      </c>
      <c r="DL53" s="164">
        <v>-0.374</v>
      </c>
      <c r="DM53" s="164">
        <v>2.6861000000000002</v>
      </c>
      <c r="DN53" s="164">
        <v>6.3144</v>
      </c>
      <c r="DO53" s="164">
        <v>-0.01</v>
      </c>
      <c r="DP53" s="164">
        <v>-0.17</v>
      </c>
      <c r="DQ53" s="164">
        <v>8.2614999999999998</v>
      </c>
      <c r="DR53" s="164">
        <v>-30.686699999999998</v>
      </c>
      <c r="DS53" s="164">
        <v>-4.5599999999999996</v>
      </c>
      <c r="DT53" s="164">
        <v>-4.67</v>
      </c>
      <c r="DU53" s="164">
        <v>6.61</v>
      </c>
      <c r="DV53" s="164">
        <v>29.07</v>
      </c>
      <c r="DW53" s="164">
        <v>-27.090900000000001</v>
      </c>
      <c r="DX53" s="164">
        <v>-13.4</v>
      </c>
      <c r="DY53" s="164">
        <v>-44.200800000000001</v>
      </c>
      <c r="DZ53" s="164">
        <v>-44.318199999999997</v>
      </c>
      <c r="EA53" s="164">
        <v>10.5708</v>
      </c>
      <c r="EB53" s="164">
        <v>-10.539300000000001</v>
      </c>
      <c r="EC53" s="164">
        <v>-22.405799999999999</v>
      </c>
      <c r="ED53" s="164">
        <v>-22.226500000000001</v>
      </c>
      <c r="EE53" s="164">
        <v>-28.082799999999999</v>
      </c>
      <c r="EF53" s="164">
        <v>-29.586200000000002</v>
      </c>
      <c r="EG53" s="164">
        <v>-10.657</v>
      </c>
      <c r="EH53" s="164">
        <v>-133.65530000000001</v>
      </c>
      <c r="EI53" s="164">
        <v>7.3703000000000003</v>
      </c>
      <c r="EJ53" s="165"/>
      <c r="EK53" s="164">
        <v>-5.8825000000000003</v>
      </c>
      <c r="EL53" s="164">
        <v>-5.3803000000000001</v>
      </c>
      <c r="EM53" s="164">
        <v>22.603200000000001</v>
      </c>
      <c r="EN53" s="164">
        <v>-9.2119999999999997</v>
      </c>
      <c r="EO53" s="165"/>
      <c r="EP53" s="164">
        <v>-7.6840000000000002</v>
      </c>
      <c r="EQ53" s="164">
        <v>-29.519100000000002</v>
      </c>
      <c r="ER53" s="164">
        <v>-29.257899999999999</v>
      </c>
      <c r="ES53" s="164">
        <v>12.4207</v>
      </c>
      <c r="ET53" s="165"/>
      <c r="EU53" s="164">
        <v>-9.44</v>
      </c>
      <c r="EV53" s="164">
        <v>0</v>
      </c>
      <c r="EW53" s="164">
        <v>1.6294999999999999</v>
      </c>
      <c r="EX53" s="164">
        <v>-2.8767999999999998</v>
      </c>
      <c r="EY53" s="164">
        <v>-11.7797</v>
      </c>
      <c r="EZ53" s="164">
        <v>-11.743600000000001</v>
      </c>
      <c r="FA53" s="164">
        <v>9.0234000000000005</v>
      </c>
      <c r="FB53" s="164">
        <v>15.2698</v>
      </c>
      <c r="FC53" s="164">
        <v>-33.882100000000001</v>
      </c>
      <c r="FD53" s="164">
        <v>5.2994000000000003</v>
      </c>
      <c r="FE53" s="165"/>
      <c r="FF53" s="164">
        <v>5.0347</v>
      </c>
      <c r="FG53" s="164">
        <v>2.7698</v>
      </c>
      <c r="FH53" s="164">
        <v>2.7248999999999999</v>
      </c>
      <c r="FI53" s="164">
        <v>0</v>
      </c>
      <c r="FJ53" s="164">
        <v>12.726699999999999</v>
      </c>
      <c r="FK53" s="164">
        <v>12.056900000000001</v>
      </c>
      <c r="FL53" s="164">
        <v>-30.3096</v>
      </c>
      <c r="FM53" s="164">
        <v>29.385999999999999</v>
      </c>
      <c r="FN53" s="164">
        <v>30.0442</v>
      </c>
      <c r="FO53" s="164">
        <v>-15.6982</v>
      </c>
      <c r="FP53" s="165"/>
      <c r="FQ53" s="164">
        <v>25.6999</v>
      </c>
      <c r="FR53" s="164">
        <v>-21.69</v>
      </c>
      <c r="FS53" s="164">
        <v>-1.2007000000000001</v>
      </c>
      <c r="FT53" s="164">
        <v>0.2291</v>
      </c>
      <c r="FU53" s="164">
        <v>0.56999999999999995</v>
      </c>
      <c r="FV53" s="164">
        <v>1.84</v>
      </c>
      <c r="FW53" s="164">
        <v>-24.260300000000001</v>
      </c>
      <c r="FX53" s="165"/>
      <c r="FY53" s="164">
        <v>1.5629999999999999</v>
      </c>
      <c r="FZ53" s="164">
        <v>0.58099999999999996</v>
      </c>
      <c r="GA53" s="165"/>
      <c r="GB53" s="165"/>
      <c r="GC53" s="164">
        <v>-9.2478999999999996</v>
      </c>
      <c r="GD53" s="164">
        <v>0.95889999999999997</v>
      </c>
      <c r="GE53" s="164">
        <v>-3.92</v>
      </c>
      <c r="GF53" s="164">
        <v>31.524999999999999</v>
      </c>
      <c r="GG53" s="165"/>
      <c r="GH53" s="164">
        <v>28.019600000000001</v>
      </c>
      <c r="GI53" s="164">
        <v>-9.0235000000000003</v>
      </c>
      <c r="GJ53" s="164">
        <v>-9.5975000000000001</v>
      </c>
      <c r="GK53" s="164">
        <v>2.7953000000000001</v>
      </c>
      <c r="GL53" s="165"/>
      <c r="GM53" s="165"/>
      <c r="GN53" s="164">
        <v>-13.680899999999999</v>
      </c>
      <c r="GO53" s="164">
        <v>-10.6782</v>
      </c>
      <c r="GP53" s="164">
        <v>0.9143</v>
      </c>
      <c r="GQ53" s="164">
        <v>-25.264900000000001</v>
      </c>
      <c r="GR53" s="164">
        <v>8.1936</v>
      </c>
      <c r="GS53" s="164">
        <v>8.3134999999999994</v>
      </c>
      <c r="GT53" s="164">
        <v>153.52099999999999</v>
      </c>
      <c r="GU53" s="164">
        <v>-5.2264999999999997</v>
      </c>
      <c r="GV53" s="164">
        <v>-6.9964000000000004</v>
      </c>
      <c r="GW53" s="164">
        <v>-8.8585999999999991</v>
      </c>
      <c r="GX53" s="164">
        <v>1.5023</v>
      </c>
      <c r="GY53" s="164">
        <v>6.6807999999999996</v>
      </c>
      <c r="GZ53" s="164">
        <v>6.8434999999999997</v>
      </c>
      <c r="HA53" s="164">
        <v>0.91759999999999997</v>
      </c>
      <c r="HB53" s="164">
        <v>22.0289</v>
      </c>
      <c r="HC53" s="164">
        <v>22.639099999999999</v>
      </c>
      <c r="HD53" s="164">
        <v>9.2200000000000006</v>
      </c>
      <c r="HE53" s="164">
        <v>-9.5432000000000006</v>
      </c>
      <c r="HF53" s="164">
        <v>0</v>
      </c>
      <c r="HG53" s="164">
        <v>39.035200000000003</v>
      </c>
      <c r="HH53" s="164">
        <v>133.322</v>
      </c>
      <c r="HI53" s="164">
        <v>36.027200000000001</v>
      </c>
      <c r="HJ53" s="164">
        <v>35.8095</v>
      </c>
      <c r="HK53" s="164">
        <v>-12.3384</v>
      </c>
      <c r="HL53" s="164">
        <v>0</v>
      </c>
      <c r="HM53" s="164">
        <v>-10.3164</v>
      </c>
      <c r="HN53" s="164">
        <v>-11.5497</v>
      </c>
      <c r="HO53" s="165"/>
      <c r="HP53" s="165"/>
      <c r="HQ53" s="164">
        <v>-8.7384000000000004</v>
      </c>
      <c r="HR53" s="164">
        <v>-8.1341000000000001</v>
      </c>
      <c r="HS53" s="164">
        <v>6.0647000000000002</v>
      </c>
      <c r="HT53" s="164">
        <v>-13.7431</v>
      </c>
      <c r="HU53" s="164">
        <v>23.3</v>
      </c>
      <c r="HV53" s="164">
        <v>23.08</v>
      </c>
      <c r="HW53" s="164">
        <v>-22</v>
      </c>
      <c r="HX53" s="164">
        <v>-21.8</v>
      </c>
      <c r="HY53" s="164">
        <v>0.81030000000000002</v>
      </c>
      <c r="HZ53" s="164">
        <v>-8.8800000000000008</v>
      </c>
      <c r="IA53" s="164">
        <v>69.074399999999997</v>
      </c>
      <c r="IB53" s="164">
        <v>23.708200000000001</v>
      </c>
      <c r="IC53" s="164">
        <v>23.614899999999999</v>
      </c>
      <c r="ID53" s="164">
        <v>-19.399999999999999</v>
      </c>
      <c r="IE53" s="164">
        <v>-37.5</v>
      </c>
      <c r="IF53" s="164">
        <v>-6.1</v>
      </c>
      <c r="IG53" s="164">
        <v>-6.8</v>
      </c>
      <c r="IH53" s="165"/>
      <c r="II53" s="164">
        <v>-17.6556</v>
      </c>
      <c r="IJ53" s="164">
        <v>-176.5951</v>
      </c>
      <c r="IK53" s="164">
        <v>-23.279199999999999</v>
      </c>
      <c r="IL53" s="164">
        <v>-75.593999999999994</v>
      </c>
      <c r="IM53" s="164">
        <v>-52.536799999999999</v>
      </c>
      <c r="IN53" s="164">
        <v>-15.2014</v>
      </c>
      <c r="IO53" s="164">
        <v>190.4417</v>
      </c>
      <c r="IP53" s="164">
        <v>-31.472100000000001</v>
      </c>
      <c r="IQ53" s="164">
        <v>232.9708</v>
      </c>
      <c r="IR53" s="165"/>
      <c r="IS53" s="164">
        <v>137.78110000000001</v>
      </c>
      <c r="IT53" s="164">
        <v>18.895399999999999</v>
      </c>
      <c r="IU53" s="164">
        <v>19.147500000000001</v>
      </c>
      <c r="IV53" s="164">
        <v>-119.26</v>
      </c>
      <c r="IW53" s="164">
        <v>9.2971000000000004</v>
      </c>
      <c r="IX53" s="164">
        <v>-108.7456</v>
      </c>
      <c r="IY53" s="164">
        <v>-96.342500000000001</v>
      </c>
      <c r="IZ53" s="164">
        <v>106.0509</v>
      </c>
      <c r="JA53" s="164">
        <v>-2.0838000000000001</v>
      </c>
      <c r="JB53" s="165"/>
      <c r="JC53" s="164">
        <v>-3.44</v>
      </c>
      <c r="JD53" s="164">
        <v>-0.21199999999999999</v>
      </c>
      <c r="JE53" s="164">
        <v>-0.219</v>
      </c>
      <c r="JF53" s="164">
        <v>-0.48</v>
      </c>
      <c r="JG53" s="165"/>
      <c r="JH53" s="164">
        <v>-0.65390000000000004</v>
      </c>
      <c r="JI53" s="164">
        <v>5.9499999999999997E-2</v>
      </c>
      <c r="JJ53" s="164">
        <v>13.1579</v>
      </c>
      <c r="JK53" s="164">
        <v>-7.8813000000000004</v>
      </c>
      <c r="JL53" s="164">
        <v>-10.6</v>
      </c>
      <c r="JM53" s="164">
        <v>-0.40600000000000003</v>
      </c>
      <c r="JN53" s="164">
        <v>-0.98799999999999999</v>
      </c>
      <c r="JO53" s="164">
        <v>2.6738</v>
      </c>
      <c r="JP53" s="164">
        <v>3.2193000000000001</v>
      </c>
      <c r="JQ53" s="164">
        <v>3.9556</v>
      </c>
      <c r="JR53" s="164">
        <v>3.8424999999999998</v>
      </c>
      <c r="JS53" s="164">
        <v>3.3708999999999998</v>
      </c>
      <c r="JT53" s="165"/>
      <c r="JU53" s="164">
        <v>25.2</v>
      </c>
      <c r="JV53" s="164">
        <v>4.0256999999999996</v>
      </c>
      <c r="JW53" s="164">
        <v>0.24</v>
      </c>
      <c r="JX53" s="165"/>
      <c r="JY53" s="164">
        <v>-16.2454</v>
      </c>
      <c r="JZ53" s="164">
        <v>0.1517</v>
      </c>
      <c r="KA53" s="164">
        <v>-19.738399999999999</v>
      </c>
      <c r="KB53" s="164">
        <v>-15.687900000000001</v>
      </c>
      <c r="KC53" s="164">
        <v>-7.4568000000000003</v>
      </c>
      <c r="KD53" s="164">
        <v>-18.867799999999999</v>
      </c>
      <c r="KE53" s="164">
        <v>-4.2160000000000002</v>
      </c>
      <c r="KF53" s="164">
        <v>-26.1</v>
      </c>
      <c r="KG53" s="164">
        <v>10.4</v>
      </c>
      <c r="KH53" s="164">
        <v>73.0642</v>
      </c>
      <c r="KI53" s="164">
        <v>-125.56480000000001</v>
      </c>
    </row>
    <row r="54" spans="1:295" ht="18" customHeight="1" x14ac:dyDescent="0.25">
      <c r="A54" s="159" t="s">
        <v>72</v>
      </c>
      <c r="B54" s="159" t="s">
        <v>800</v>
      </c>
      <c r="C54" s="163">
        <v>0</v>
      </c>
      <c r="D54" s="164">
        <v>2.3045</v>
      </c>
      <c r="E54" s="164">
        <v>-7.0716999999999999</v>
      </c>
      <c r="F54" s="164">
        <v>6.9108000000000001</v>
      </c>
      <c r="G54" s="164">
        <v>10.643700000000001</v>
      </c>
      <c r="H54" s="165"/>
      <c r="I54" s="164">
        <v>14.084899999999999</v>
      </c>
      <c r="J54" s="165"/>
      <c r="K54" s="164">
        <v>9.7624999999999993</v>
      </c>
      <c r="L54" s="164">
        <v>3.5539000000000001</v>
      </c>
      <c r="M54" s="164">
        <v>5.0640999999999998</v>
      </c>
      <c r="N54" s="164">
        <v>0</v>
      </c>
      <c r="O54" s="164">
        <v>-17.600000000000001</v>
      </c>
      <c r="P54" s="164">
        <v>-4.4000000000000004</v>
      </c>
      <c r="Q54" s="164">
        <v>0.82799999999999996</v>
      </c>
      <c r="R54" s="164">
        <v>-8.8000000000000007</v>
      </c>
      <c r="S54" s="164">
        <v>-2.6665999999999999</v>
      </c>
      <c r="T54" s="164">
        <v>8.1484000000000005</v>
      </c>
      <c r="U54" s="164">
        <v>2.7605</v>
      </c>
      <c r="V54" s="164">
        <v>2.6352000000000002</v>
      </c>
      <c r="W54" s="164">
        <v>4.9920999999999998</v>
      </c>
      <c r="X54" s="164">
        <v>2.1259000000000001</v>
      </c>
      <c r="Y54" s="164">
        <v>0.26519999999999999</v>
      </c>
      <c r="Z54" s="164">
        <v>2.5931000000000002</v>
      </c>
      <c r="AA54" s="165"/>
      <c r="AB54" s="164">
        <v>-0.84260000000000002</v>
      </c>
      <c r="AC54" s="165"/>
      <c r="AD54" s="165"/>
      <c r="AE54" s="164">
        <v>2.754</v>
      </c>
      <c r="AF54" s="164">
        <v>-22.2</v>
      </c>
      <c r="AG54" s="164">
        <v>-15.4</v>
      </c>
      <c r="AH54" s="165"/>
      <c r="AI54" s="165"/>
      <c r="AJ54" s="165"/>
      <c r="AK54" s="165"/>
      <c r="AL54" s="165"/>
      <c r="AM54" s="165"/>
      <c r="AN54" s="165"/>
      <c r="AO54" s="164">
        <v>-0.64980000000000004</v>
      </c>
      <c r="AP54" s="164">
        <v>3.1678999999999999</v>
      </c>
      <c r="AQ54" s="164">
        <v>16.622599999999998</v>
      </c>
      <c r="AR54" s="164">
        <v>16.7865</v>
      </c>
      <c r="AS54" s="164">
        <v>-25.831299999999999</v>
      </c>
      <c r="AT54" s="164">
        <v>-16.075099999999999</v>
      </c>
      <c r="AU54" s="164">
        <v>-15.1319</v>
      </c>
      <c r="AV54" s="164">
        <v>1.9772000000000001</v>
      </c>
      <c r="AW54" s="164">
        <v>2.6334</v>
      </c>
      <c r="AX54" s="164">
        <v>-18.754300000000001</v>
      </c>
      <c r="AY54" s="164">
        <v>-15.003399999999999</v>
      </c>
      <c r="AZ54" s="164">
        <v>0.40689999999999998</v>
      </c>
      <c r="BA54" s="164">
        <v>2.3919000000000001</v>
      </c>
      <c r="BB54" s="164">
        <v>67.921700000000001</v>
      </c>
      <c r="BC54" s="164">
        <v>8.5184999999999995</v>
      </c>
      <c r="BD54" s="164">
        <v>-5.6</v>
      </c>
      <c r="BE54" s="164">
        <v>-6</v>
      </c>
      <c r="BF54" s="164">
        <v>-20.370799999999999</v>
      </c>
      <c r="BG54" s="164">
        <v>-20.2912</v>
      </c>
      <c r="BH54" s="164">
        <v>-3.0964</v>
      </c>
      <c r="BI54" s="165"/>
      <c r="BJ54" s="164">
        <v>17.3447</v>
      </c>
      <c r="BK54" s="164">
        <v>2.9695999999999998</v>
      </c>
      <c r="BL54" s="164">
        <v>0.23799999999999999</v>
      </c>
      <c r="BM54" s="164">
        <v>0.27960000000000002</v>
      </c>
      <c r="BN54" s="164">
        <v>-92.257400000000004</v>
      </c>
      <c r="BO54" s="164">
        <v>17.426100000000002</v>
      </c>
      <c r="BP54" s="164">
        <v>17.242999999999999</v>
      </c>
      <c r="BQ54" s="164">
        <v>79.099000000000004</v>
      </c>
      <c r="BR54" s="164">
        <v>-157.4392</v>
      </c>
      <c r="BS54" s="165"/>
      <c r="BT54" s="165"/>
      <c r="BU54" s="165"/>
      <c r="BV54" s="164">
        <v>10.568300000000001</v>
      </c>
      <c r="BW54" s="164">
        <v>7.56</v>
      </c>
      <c r="BX54" s="164">
        <v>4.7300000000000004</v>
      </c>
      <c r="BY54" s="164">
        <v>-17.41</v>
      </c>
      <c r="BZ54" s="164">
        <v>3.25</v>
      </c>
      <c r="CA54" s="164">
        <v>-24.51</v>
      </c>
      <c r="CB54" s="164">
        <v>-24.643899999999999</v>
      </c>
      <c r="CC54" s="164">
        <v>47.786999999999999</v>
      </c>
      <c r="CD54" s="164">
        <v>46.468600000000002</v>
      </c>
      <c r="CE54" s="164">
        <v>0.6613</v>
      </c>
      <c r="CF54" s="164">
        <v>0.31109999999999999</v>
      </c>
      <c r="CG54" s="164">
        <v>0.1948</v>
      </c>
      <c r="CH54" s="164">
        <v>16.601600000000001</v>
      </c>
      <c r="CI54" s="165"/>
      <c r="CJ54" s="165"/>
      <c r="CK54" s="165"/>
      <c r="CL54" s="164">
        <v>21.7</v>
      </c>
      <c r="CM54" s="164">
        <v>17.7</v>
      </c>
      <c r="CN54" s="164">
        <v>-1.85</v>
      </c>
      <c r="CO54" s="164">
        <v>31.6996</v>
      </c>
      <c r="CP54" s="164">
        <v>31.808700000000002</v>
      </c>
      <c r="CQ54" s="164">
        <v>30.392499999999998</v>
      </c>
      <c r="CR54" s="164">
        <v>69.187799999999996</v>
      </c>
      <c r="CS54" s="164">
        <v>68.918899999999994</v>
      </c>
      <c r="CT54" s="164">
        <v>-33.465000000000003</v>
      </c>
      <c r="CU54" s="164">
        <v>-40.062399999999997</v>
      </c>
      <c r="CV54" s="164">
        <v>-33.703299999999999</v>
      </c>
      <c r="CW54" s="164">
        <v>1.7924</v>
      </c>
      <c r="CX54" s="164">
        <v>25.99</v>
      </c>
      <c r="CY54" s="164">
        <v>-2.6</v>
      </c>
      <c r="CZ54" s="164">
        <v>5.1611000000000002</v>
      </c>
      <c r="DA54" s="164">
        <v>5.3741000000000003</v>
      </c>
      <c r="DB54" s="164">
        <v>-6.75</v>
      </c>
      <c r="DC54" s="165"/>
      <c r="DD54" s="165"/>
      <c r="DE54" s="165"/>
      <c r="DF54" s="164">
        <v>29.690200000000001</v>
      </c>
      <c r="DG54" s="165"/>
      <c r="DH54" s="164">
        <v>-3.2404000000000002</v>
      </c>
      <c r="DI54" s="164">
        <v>8.6</v>
      </c>
      <c r="DJ54" s="164">
        <v>8.4</v>
      </c>
      <c r="DK54" s="164">
        <v>-4.1809000000000003</v>
      </c>
      <c r="DL54" s="164">
        <v>-1.3090999999999999</v>
      </c>
      <c r="DM54" s="164">
        <v>1.7398</v>
      </c>
      <c r="DN54" s="164">
        <v>5.0156000000000001</v>
      </c>
      <c r="DO54" s="164">
        <v>-0.99</v>
      </c>
      <c r="DP54" s="164">
        <v>-0.01</v>
      </c>
      <c r="DQ54" s="164">
        <v>8.3855000000000004</v>
      </c>
      <c r="DR54" s="164">
        <v>-29.5517</v>
      </c>
      <c r="DS54" s="164">
        <v>-3.53</v>
      </c>
      <c r="DT54" s="164">
        <v>-3.65</v>
      </c>
      <c r="DU54" s="164">
        <v>5.92</v>
      </c>
      <c r="DV54" s="164">
        <v>26.8</v>
      </c>
      <c r="DW54" s="164">
        <v>-25.8</v>
      </c>
      <c r="DX54" s="164">
        <v>-12.954499999999999</v>
      </c>
      <c r="DY54" s="164">
        <v>-43.475299999999997</v>
      </c>
      <c r="DZ54" s="164">
        <v>-43.118200000000002</v>
      </c>
      <c r="EA54" s="164">
        <v>10.0411</v>
      </c>
      <c r="EB54" s="164">
        <v>-15.9392</v>
      </c>
      <c r="EC54" s="164">
        <v>-26.881900000000002</v>
      </c>
      <c r="ED54" s="164">
        <v>-26.905200000000001</v>
      </c>
      <c r="EE54" s="164">
        <v>-26.578199999999999</v>
      </c>
      <c r="EF54" s="164">
        <v>-29.9818</v>
      </c>
      <c r="EG54" s="164">
        <v>-12.728</v>
      </c>
      <c r="EH54" s="164">
        <v>-148.6857</v>
      </c>
      <c r="EI54" s="164">
        <v>13.6387</v>
      </c>
      <c r="EJ54" s="165"/>
      <c r="EK54" s="164">
        <v>-5.4066000000000001</v>
      </c>
      <c r="EL54" s="164">
        <v>-5.0319000000000003</v>
      </c>
      <c r="EM54" s="164">
        <v>22.474399999999999</v>
      </c>
      <c r="EN54" s="164">
        <v>-10.548999999999999</v>
      </c>
      <c r="EO54" s="165"/>
      <c r="EP54" s="164">
        <v>-6.1479999999999997</v>
      </c>
      <c r="EQ54" s="164">
        <v>-28.339200000000002</v>
      </c>
      <c r="ER54" s="164">
        <v>-28.239899999999999</v>
      </c>
      <c r="ES54" s="164">
        <v>13.041399999999999</v>
      </c>
      <c r="ET54" s="165"/>
      <c r="EU54" s="164">
        <v>-9.69</v>
      </c>
      <c r="EV54" s="164">
        <v>0</v>
      </c>
      <c r="EW54" s="164">
        <v>1.7074</v>
      </c>
      <c r="EX54" s="164">
        <v>-5.4047999999999998</v>
      </c>
      <c r="EY54" s="164">
        <v>-11.879099999999999</v>
      </c>
      <c r="EZ54" s="164">
        <v>-11.918699999999999</v>
      </c>
      <c r="FA54" s="164">
        <v>10.042299999999999</v>
      </c>
      <c r="FB54" s="164">
        <v>15.882400000000001</v>
      </c>
      <c r="FC54" s="164">
        <v>-34.314999999999998</v>
      </c>
      <c r="FD54" s="164">
        <v>4.9443000000000001</v>
      </c>
      <c r="FE54" s="165"/>
      <c r="FF54" s="164">
        <v>4.6729000000000003</v>
      </c>
      <c r="FG54" s="164">
        <v>2.6402999999999999</v>
      </c>
      <c r="FH54" s="164">
        <v>0</v>
      </c>
      <c r="FI54" s="164">
        <v>0</v>
      </c>
      <c r="FJ54" s="164">
        <v>11.554500000000001</v>
      </c>
      <c r="FK54" s="164">
        <v>11.7219</v>
      </c>
      <c r="FL54" s="164">
        <v>-29.974699999999999</v>
      </c>
      <c r="FM54" s="164">
        <v>28.7438</v>
      </c>
      <c r="FN54" s="164">
        <v>28.689399999999999</v>
      </c>
      <c r="FO54" s="164">
        <v>-13.9895</v>
      </c>
      <c r="FP54" s="165"/>
      <c r="FQ54" s="164">
        <v>26.437200000000001</v>
      </c>
      <c r="FR54" s="164">
        <v>-20.309999999999999</v>
      </c>
      <c r="FS54" s="164">
        <v>-0.49759999999999999</v>
      </c>
      <c r="FT54" s="164">
        <v>0.23549999999999999</v>
      </c>
      <c r="FU54" s="164">
        <v>0.06</v>
      </c>
      <c r="FV54" s="164">
        <v>1.53</v>
      </c>
      <c r="FW54" s="164">
        <v>-25.5884</v>
      </c>
      <c r="FX54" s="165"/>
      <c r="FY54" s="164">
        <v>1.5589999999999999</v>
      </c>
      <c r="FZ54" s="164">
        <v>0.35299999999999998</v>
      </c>
      <c r="GA54" s="165"/>
      <c r="GB54" s="165"/>
      <c r="GC54" s="164">
        <v>-11.418900000000001</v>
      </c>
      <c r="GD54" s="164">
        <v>-1.2548999999999999</v>
      </c>
      <c r="GE54" s="165"/>
      <c r="GF54" s="164">
        <v>31.8033</v>
      </c>
      <c r="GG54" s="165"/>
      <c r="GH54" s="164">
        <v>27.889500000000002</v>
      </c>
      <c r="GI54" s="164">
        <v>-8.4733000000000001</v>
      </c>
      <c r="GJ54" s="164">
        <v>-9.0827000000000009</v>
      </c>
      <c r="GK54" s="164">
        <v>2.6225999999999998</v>
      </c>
      <c r="GL54" s="165"/>
      <c r="GM54" s="165"/>
      <c r="GN54" s="164">
        <v>-13.454599999999999</v>
      </c>
      <c r="GO54" s="164">
        <v>-10.1532</v>
      </c>
      <c r="GP54" s="164">
        <v>1.1568000000000001</v>
      </c>
      <c r="GQ54" s="164">
        <v>-25.795400000000001</v>
      </c>
      <c r="GR54" s="164">
        <v>9.1656999999999993</v>
      </c>
      <c r="GS54" s="164">
        <v>7.4452999999999996</v>
      </c>
      <c r="GT54" s="164">
        <v>145.80420000000001</v>
      </c>
      <c r="GU54" s="164">
        <v>-6.2519999999999998</v>
      </c>
      <c r="GV54" s="164">
        <v>-7.4659000000000004</v>
      </c>
      <c r="GW54" s="164">
        <v>-7.8262999999999998</v>
      </c>
      <c r="GX54" s="164">
        <v>1.8108</v>
      </c>
      <c r="GY54" s="164">
        <v>6.3804999999999996</v>
      </c>
      <c r="GZ54" s="164">
        <v>6.4717000000000002</v>
      </c>
      <c r="HA54" s="164">
        <v>1.3057000000000001</v>
      </c>
      <c r="HB54" s="164">
        <v>22.266999999999999</v>
      </c>
      <c r="HC54" s="164">
        <v>24.166499999999999</v>
      </c>
      <c r="HD54" s="164">
        <v>7.54</v>
      </c>
      <c r="HE54" s="164">
        <v>-8.3338000000000001</v>
      </c>
      <c r="HF54" s="164">
        <v>4.3813000000000004</v>
      </c>
      <c r="HG54" s="164">
        <v>35.136499999999998</v>
      </c>
      <c r="HH54" s="164">
        <v>138.47540000000001</v>
      </c>
      <c r="HI54" s="164">
        <v>36.117800000000003</v>
      </c>
      <c r="HJ54" s="164">
        <v>36.6907</v>
      </c>
      <c r="HK54" s="164">
        <v>-12.000999999999999</v>
      </c>
      <c r="HL54" s="164">
        <v>0</v>
      </c>
      <c r="HM54" s="164">
        <v>-10.4483</v>
      </c>
      <c r="HN54" s="164">
        <v>-10.6303</v>
      </c>
      <c r="HO54" s="164">
        <v>68.1935</v>
      </c>
      <c r="HP54" s="165"/>
      <c r="HQ54" s="164">
        <v>-10.408300000000001</v>
      </c>
      <c r="HR54" s="164">
        <v>-9.4305000000000003</v>
      </c>
      <c r="HS54" s="164">
        <v>6.9099000000000004</v>
      </c>
      <c r="HT54" s="164">
        <v>-13.3027</v>
      </c>
      <c r="HU54" s="164">
        <v>25.53</v>
      </c>
      <c r="HV54" s="164">
        <v>25.5</v>
      </c>
      <c r="HW54" s="164">
        <v>-23.9</v>
      </c>
      <c r="HX54" s="164">
        <v>-24.1</v>
      </c>
      <c r="HY54" s="164">
        <v>0.93289999999999995</v>
      </c>
      <c r="HZ54" s="164">
        <v>-9.6</v>
      </c>
      <c r="IA54" s="164">
        <v>74.078900000000004</v>
      </c>
      <c r="IB54" s="164">
        <v>22.631799999999998</v>
      </c>
      <c r="IC54" s="164">
        <v>22.547799999999999</v>
      </c>
      <c r="ID54" s="164">
        <v>-19.899999999999999</v>
      </c>
      <c r="IE54" s="164">
        <v>-38</v>
      </c>
      <c r="IF54" s="164">
        <v>-5</v>
      </c>
      <c r="IG54" s="164">
        <v>-5.5</v>
      </c>
      <c r="IH54" s="165"/>
      <c r="II54" s="164">
        <v>-17.620899999999999</v>
      </c>
      <c r="IJ54" s="164">
        <v>-174.8169</v>
      </c>
      <c r="IK54" s="164">
        <v>-24.223800000000001</v>
      </c>
      <c r="IL54" s="164">
        <v>-74.740200000000002</v>
      </c>
      <c r="IM54" s="164">
        <v>-50.917999999999999</v>
      </c>
      <c r="IN54" s="164">
        <v>-14.506</v>
      </c>
      <c r="IO54" s="164">
        <v>188.73840000000001</v>
      </c>
      <c r="IP54" s="164">
        <v>-27.6602</v>
      </c>
      <c r="IQ54" s="164">
        <v>239.82220000000001</v>
      </c>
      <c r="IR54" s="165"/>
      <c r="IS54" s="164">
        <v>135.5393</v>
      </c>
      <c r="IT54" s="164">
        <v>23.022200000000002</v>
      </c>
      <c r="IU54" s="164">
        <v>22.729099999999999</v>
      </c>
      <c r="IV54" s="164">
        <v>-118.6597</v>
      </c>
      <c r="IW54" s="164">
        <v>8.0222999999999995</v>
      </c>
      <c r="IX54" s="164">
        <v>-109.8579</v>
      </c>
      <c r="IY54" s="164">
        <v>-98.761899999999997</v>
      </c>
      <c r="IZ54" s="164">
        <v>109.2876</v>
      </c>
      <c r="JA54" s="164">
        <v>-1.8029999999999999</v>
      </c>
      <c r="JB54" s="165"/>
      <c r="JC54" s="164">
        <v>-3.52</v>
      </c>
      <c r="JD54" s="164">
        <v>-0.38900000000000001</v>
      </c>
      <c r="JE54" s="164">
        <v>-0.39900000000000002</v>
      </c>
      <c r="JF54" s="164">
        <v>-0.4</v>
      </c>
      <c r="JG54" s="165"/>
      <c r="JH54" s="164">
        <v>-0.95140000000000002</v>
      </c>
      <c r="JI54" s="164">
        <v>5.9499999999999997E-2</v>
      </c>
      <c r="JJ54" s="164">
        <v>13.0968</v>
      </c>
      <c r="JK54" s="164">
        <v>-7.9667000000000003</v>
      </c>
      <c r="JL54" s="164">
        <v>-11</v>
      </c>
      <c r="JM54" s="164">
        <v>-1.5169999999999999</v>
      </c>
      <c r="JN54" s="164">
        <v>-0.26800000000000002</v>
      </c>
      <c r="JO54" s="165"/>
      <c r="JP54" s="164">
        <v>2.9302999999999999</v>
      </c>
      <c r="JQ54" s="164">
        <v>3.3456999999999999</v>
      </c>
      <c r="JR54" s="164">
        <v>3.1789000000000001</v>
      </c>
      <c r="JS54" s="164">
        <v>3.1309</v>
      </c>
      <c r="JT54" s="165"/>
      <c r="JU54" s="164">
        <v>25.2</v>
      </c>
      <c r="JV54" s="164">
        <v>3.8607999999999998</v>
      </c>
      <c r="JW54" s="164">
        <v>0.23</v>
      </c>
      <c r="JX54" s="165"/>
      <c r="JY54" s="164">
        <v>-16.350100000000001</v>
      </c>
      <c r="JZ54" s="164">
        <v>-4.3700000000000003E-2</v>
      </c>
      <c r="KA54" s="164">
        <v>-19.686900000000001</v>
      </c>
      <c r="KB54" s="164">
        <v>-15.8567</v>
      </c>
      <c r="KC54" s="164">
        <v>-7.1961000000000004</v>
      </c>
      <c r="KD54" s="164">
        <v>-18.8339</v>
      </c>
      <c r="KE54" s="164">
        <v>-4.9728000000000003</v>
      </c>
      <c r="KF54" s="164">
        <v>-26.4</v>
      </c>
      <c r="KG54" s="164">
        <v>10.4</v>
      </c>
      <c r="KH54" s="164">
        <v>79.579700000000003</v>
      </c>
      <c r="KI54" s="164">
        <v>-134.6797</v>
      </c>
    </row>
    <row r="55" spans="1:295" ht="18" customHeight="1" x14ac:dyDescent="0.25">
      <c r="A55" s="159" t="s">
        <v>72</v>
      </c>
      <c r="B55" s="159" t="s">
        <v>801</v>
      </c>
      <c r="C55" s="163">
        <v>0</v>
      </c>
      <c r="D55" s="164">
        <v>1.9466000000000001</v>
      </c>
      <c r="E55" s="164">
        <v>-6.6193</v>
      </c>
      <c r="F55" s="164">
        <v>6.0736999999999997</v>
      </c>
      <c r="G55" s="164">
        <v>10.0967</v>
      </c>
      <c r="H55" s="165"/>
      <c r="I55" s="164">
        <v>13.7049</v>
      </c>
      <c r="J55" s="165"/>
      <c r="K55" s="164">
        <v>9.5442</v>
      </c>
      <c r="L55" s="164">
        <v>3.5268999999999999</v>
      </c>
      <c r="M55" s="164">
        <v>5.0669000000000004</v>
      </c>
      <c r="N55" s="164">
        <v>-2.2200000000000002</v>
      </c>
      <c r="O55" s="164">
        <v>-17.600000000000001</v>
      </c>
      <c r="P55" s="164">
        <v>-4.4000000000000004</v>
      </c>
      <c r="Q55" s="165"/>
      <c r="R55" s="164">
        <v>-11</v>
      </c>
      <c r="S55" s="164">
        <v>-2.3353999999999999</v>
      </c>
      <c r="T55" s="164">
        <v>8.1594999999999995</v>
      </c>
      <c r="U55" s="164">
        <v>2.8100999999999998</v>
      </c>
      <c r="V55" s="164">
        <v>2.6301999999999999</v>
      </c>
      <c r="W55" s="164">
        <v>5.1020000000000003</v>
      </c>
      <c r="X55" s="164">
        <v>2.3643000000000001</v>
      </c>
      <c r="Y55" s="164">
        <v>0.28470000000000001</v>
      </c>
      <c r="Z55" s="164">
        <v>2.5649999999999999</v>
      </c>
      <c r="AA55" s="165"/>
      <c r="AB55" s="164">
        <v>-0.79169999999999996</v>
      </c>
      <c r="AC55" s="165"/>
      <c r="AD55" s="165"/>
      <c r="AE55" s="164">
        <v>3.0049999999999999</v>
      </c>
      <c r="AF55" s="164">
        <v>-19.98</v>
      </c>
      <c r="AG55" s="164">
        <v>-15.4</v>
      </c>
      <c r="AH55" s="165"/>
      <c r="AI55" s="165"/>
      <c r="AJ55" s="165"/>
      <c r="AK55" s="165"/>
      <c r="AL55" s="165"/>
      <c r="AM55" s="165"/>
      <c r="AN55" s="165"/>
      <c r="AO55" s="164">
        <v>-1.5548</v>
      </c>
      <c r="AP55" s="164">
        <v>3.5350999999999999</v>
      </c>
      <c r="AQ55" s="164">
        <v>15.159800000000001</v>
      </c>
      <c r="AR55" s="164">
        <v>17.611899999999999</v>
      </c>
      <c r="AS55" s="164">
        <v>-23.244499999999999</v>
      </c>
      <c r="AT55" s="164">
        <v>-17.146799999999999</v>
      </c>
      <c r="AU55" s="164">
        <v>-16.5258</v>
      </c>
      <c r="AV55" s="164">
        <v>2.4093</v>
      </c>
      <c r="AW55" s="164">
        <v>2.8222999999999998</v>
      </c>
      <c r="AX55" s="164">
        <v>-16.343</v>
      </c>
      <c r="AY55" s="164">
        <v>-13.931699999999999</v>
      </c>
      <c r="AZ55" s="164">
        <v>0.40689999999999998</v>
      </c>
      <c r="BA55" s="164">
        <v>2.2172000000000001</v>
      </c>
      <c r="BB55" s="164">
        <v>64.010000000000005</v>
      </c>
      <c r="BC55" s="164">
        <v>9.8218999999999994</v>
      </c>
      <c r="BD55" s="164">
        <v>-6.2</v>
      </c>
      <c r="BE55" s="164">
        <v>-6.5</v>
      </c>
      <c r="BF55" s="164">
        <v>-19.303000000000001</v>
      </c>
      <c r="BG55" s="164">
        <v>-19.452500000000001</v>
      </c>
      <c r="BH55" s="164">
        <v>-3.0043000000000002</v>
      </c>
      <c r="BI55" s="165"/>
      <c r="BJ55" s="164">
        <v>14.686199999999999</v>
      </c>
      <c r="BK55" s="164">
        <v>3.5844</v>
      </c>
      <c r="BL55" s="164">
        <v>0</v>
      </c>
      <c r="BM55" s="164">
        <v>-0.3211</v>
      </c>
      <c r="BN55" s="164">
        <v>-94.485299999999995</v>
      </c>
      <c r="BO55" s="164">
        <v>15.7781</v>
      </c>
      <c r="BP55" s="164">
        <v>15.8696</v>
      </c>
      <c r="BQ55" s="164">
        <v>85.3887</v>
      </c>
      <c r="BR55" s="164">
        <v>-165.26050000000001</v>
      </c>
      <c r="BS55" s="165"/>
      <c r="BT55" s="165"/>
      <c r="BU55" s="165"/>
      <c r="BV55" s="165"/>
      <c r="BW55" s="164">
        <v>7.25</v>
      </c>
      <c r="BX55" s="164">
        <v>4.42</v>
      </c>
      <c r="BY55" s="164">
        <v>-18.190000000000001</v>
      </c>
      <c r="BZ55" s="164">
        <v>2.0699999999999998</v>
      </c>
      <c r="CA55" s="164">
        <v>-23.840199999999999</v>
      </c>
      <c r="CB55" s="164">
        <v>-23.840199999999999</v>
      </c>
      <c r="CC55" s="164">
        <v>47.773200000000003</v>
      </c>
      <c r="CD55" s="164">
        <v>47.045000000000002</v>
      </c>
      <c r="CE55" s="164">
        <v>0.8357</v>
      </c>
      <c r="CF55" s="164">
        <v>-0.83640000000000003</v>
      </c>
      <c r="CG55" s="164">
        <v>-1.2708999999999999</v>
      </c>
      <c r="CH55" s="164">
        <v>14.497999999999999</v>
      </c>
      <c r="CI55" s="165"/>
      <c r="CJ55" s="165"/>
      <c r="CK55" s="165"/>
      <c r="CL55" s="164">
        <v>21</v>
      </c>
      <c r="CM55" s="164">
        <v>17.100000000000001</v>
      </c>
      <c r="CN55" s="164">
        <v>-2</v>
      </c>
      <c r="CO55" s="164">
        <v>30.078099999999999</v>
      </c>
      <c r="CP55" s="164">
        <v>30.100899999999999</v>
      </c>
      <c r="CQ55" s="164">
        <v>28.3826</v>
      </c>
      <c r="CR55" s="164">
        <v>72.202799999999996</v>
      </c>
      <c r="CS55" s="164">
        <v>71.809200000000004</v>
      </c>
      <c r="CT55" s="164">
        <v>-35.004100000000001</v>
      </c>
      <c r="CU55" s="164">
        <v>-40.661700000000003</v>
      </c>
      <c r="CV55" s="164">
        <v>-34.707799999999999</v>
      </c>
      <c r="CW55" s="164">
        <v>1.7301</v>
      </c>
      <c r="CX55" s="164">
        <v>28.67</v>
      </c>
      <c r="CY55" s="164">
        <v>-2.63</v>
      </c>
      <c r="CZ55" s="164">
        <v>3.9110999999999998</v>
      </c>
      <c r="DA55" s="164">
        <v>4.2023000000000001</v>
      </c>
      <c r="DB55" s="164">
        <v>-6.2</v>
      </c>
      <c r="DC55" s="165"/>
      <c r="DD55" s="165"/>
      <c r="DE55" s="165"/>
      <c r="DF55" s="164">
        <v>28.546500000000002</v>
      </c>
      <c r="DG55" s="165"/>
      <c r="DH55" s="164">
        <v>-2.7526999999999999</v>
      </c>
      <c r="DI55" s="164">
        <v>10.9</v>
      </c>
      <c r="DJ55" s="164">
        <v>10.8</v>
      </c>
      <c r="DK55" s="164">
        <v>-4.0343999999999998</v>
      </c>
      <c r="DL55" s="164">
        <v>-2.4310999999999998</v>
      </c>
      <c r="DM55" s="164">
        <v>0.32040000000000002</v>
      </c>
      <c r="DN55" s="164">
        <v>3.7166999999999999</v>
      </c>
      <c r="DO55" s="164">
        <v>-2.04</v>
      </c>
      <c r="DP55" s="164">
        <v>0.19</v>
      </c>
      <c r="DQ55" s="164">
        <v>7.9359999999999999</v>
      </c>
      <c r="DR55" s="164">
        <v>-27.671600000000002</v>
      </c>
      <c r="DS55" s="164">
        <v>-3.63</v>
      </c>
      <c r="DT55" s="164">
        <v>-3.76</v>
      </c>
      <c r="DU55" s="164">
        <v>4.22</v>
      </c>
      <c r="DV55" s="164">
        <v>26.18</v>
      </c>
      <c r="DW55" s="164">
        <v>-26.2545</v>
      </c>
      <c r="DX55" s="164">
        <v>-12.918200000000001</v>
      </c>
      <c r="DY55" s="164">
        <v>-42.377499999999998</v>
      </c>
      <c r="DZ55" s="164">
        <v>-42.127299999999998</v>
      </c>
      <c r="EA55" s="165"/>
      <c r="EB55" s="164">
        <v>-19.410799999999998</v>
      </c>
      <c r="EC55" s="164">
        <v>-29.569400000000002</v>
      </c>
      <c r="ED55" s="164">
        <v>-29.953299999999999</v>
      </c>
      <c r="EE55" s="164">
        <v>-27.607700000000001</v>
      </c>
      <c r="EF55" s="164">
        <v>-30.190899999999999</v>
      </c>
      <c r="EG55" s="164">
        <v>-12.552</v>
      </c>
      <c r="EH55" s="164">
        <v>-158.00219999999999</v>
      </c>
      <c r="EI55" s="164">
        <v>16.1402</v>
      </c>
      <c r="EJ55" s="165"/>
      <c r="EK55" s="164">
        <v>-5.9108999999999998</v>
      </c>
      <c r="EL55" s="164">
        <v>-5.4053000000000004</v>
      </c>
      <c r="EM55" s="164">
        <v>22.860099999999999</v>
      </c>
      <c r="EN55" s="164">
        <v>-10.5992</v>
      </c>
      <c r="EO55" s="165"/>
      <c r="EP55" s="164">
        <v>-9.2200000000000006</v>
      </c>
      <c r="EQ55" s="164">
        <v>-27.451000000000001</v>
      </c>
      <c r="ER55" s="164">
        <v>-27.116299999999999</v>
      </c>
      <c r="ES55" s="164">
        <v>12.8462</v>
      </c>
      <c r="ET55" s="165"/>
      <c r="EU55" s="164">
        <v>-7.37</v>
      </c>
      <c r="EV55" s="164">
        <v>0</v>
      </c>
      <c r="EW55" s="164">
        <v>1.8836999999999999</v>
      </c>
      <c r="EX55" s="164">
        <v>-5.7226999999999997</v>
      </c>
      <c r="EY55" s="164">
        <v>-11.8925</v>
      </c>
      <c r="EZ55" s="164">
        <v>-11.757300000000001</v>
      </c>
      <c r="FA55" s="164">
        <v>10.2925</v>
      </c>
      <c r="FB55" s="164">
        <v>15.883100000000001</v>
      </c>
      <c r="FC55" s="164">
        <v>-34.078200000000002</v>
      </c>
      <c r="FD55" s="164">
        <v>5.2196999999999996</v>
      </c>
      <c r="FE55" s="165"/>
      <c r="FF55" s="164">
        <v>4.8903999999999996</v>
      </c>
      <c r="FG55" s="164">
        <v>0</v>
      </c>
      <c r="FH55" s="164">
        <v>2.7721</v>
      </c>
      <c r="FI55" s="164">
        <v>0</v>
      </c>
      <c r="FJ55" s="164">
        <v>10.5497</v>
      </c>
      <c r="FK55" s="164">
        <v>10.0474</v>
      </c>
      <c r="FL55" s="164">
        <v>-29.472300000000001</v>
      </c>
      <c r="FM55" s="164">
        <v>27.4434</v>
      </c>
      <c r="FN55" s="164">
        <v>27.7134</v>
      </c>
      <c r="FO55" s="164">
        <v>-14.935499999999999</v>
      </c>
      <c r="FP55" s="165"/>
      <c r="FQ55" s="164">
        <v>24.679300000000001</v>
      </c>
      <c r="FR55" s="164">
        <v>-20.77</v>
      </c>
      <c r="FS55" s="164">
        <v>-0.90229999999999999</v>
      </c>
      <c r="FT55" s="164">
        <v>0.19159999999999999</v>
      </c>
      <c r="FU55" s="164">
        <v>0.49</v>
      </c>
      <c r="FV55" s="164">
        <v>2.31</v>
      </c>
      <c r="FW55" s="164">
        <v>-24.7681</v>
      </c>
      <c r="FX55" s="165"/>
      <c r="FY55" s="164">
        <v>1.6539999999999999</v>
      </c>
      <c r="FZ55" s="164">
        <v>0.52900000000000003</v>
      </c>
      <c r="GA55" s="165"/>
      <c r="GB55" s="165"/>
      <c r="GC55" s="164">
        <v>-10.4741</v>
      </c>
      <c r="GD55" s="164">
        <v>-0.70030000000000003</v>
      </c>
      <c r="GE55" s="164">
        <v>-4.04</v>
      </c>
      <c r="GF55" s="164">
        <v>31.136600000000001</v>
      </c>
      <c r="GG55" s="165"/>
      <c r="GH55" s="164">
        <v>22.601099999999999</v>
      </c>
      <c r="GI55" s="164">
        <v>-6.4332000000000003</v>
      </c>
      <c r="GJ55" s="164">
        <v>-6.8425000000000002</v>
      </c>
      <c r="GK55" s="164">
        <v>2.3384</v>
      </c>
      <c r="GL55" s="165"/>
      <c r="GM55" s="165"/>
      <c r="GN55" s="164">
        <v>-13.065799999999999</v>
      </c>
      <c r="GO55" s="164">
        <v>-14.033300000000001</v>
      </c>
      <c r="GP55" s="164">
        <v>1.359</v>
      </c>
      <c r="GQ55" s="164">
        <v>-22.620999999999999</v>
      </c>
      <c r="GR55" s="164">
        <v>8.2650000000000006</v>
      </c>
      <c r="GS55" s="164">
        <v>8.3373000000000008</v>
      </c>
      <c r="GT55" s="164">
        <v>142.24850000000001</v>
      </c>
      <c r="GU55" s="164">
        <v>-7.9461000000000004</v>
      </c>
      <c r="GV55" s="164">
        <v>-6.7759999999999998</v>
      </c>
      <c r="GW55" s="164">
        <v>-5.2836999999999996</v>
      </c>
      <c r="GX55" s="164">
        <v>1.8726</v>
      </c>
      <c r="GY55" s="164">
        <v>6.0143000000000004</v>
      </c>
      <c r="GZ55" s="164">
        <v>6.0445000000000002</v>
      </c>
      <c r="HA55" s="164">
        <v>1</v>
      </c>
      <c r="HB55" s="164">
        <v>21.893799999999999</v>
      </c>
      <c r="HC55" s="164">
        <v>23.32</v>
      </c>
      <c r="HD55" s="164">
        <v>5.03</v>
      </c>
      <c r="HE55" s="164">
        <v>-7.5955000000000004</v>
      </c>
      <c r="HF55" s="164">
        <v>9.7491000000000003</v>
      </c>
      <c r="HG55" s="164">
        <v>32.677300000000002</v>
      </c>
      <c r="HH55" s="164">
        <v>140.35230000000001</v>
      </c>
      <c r="HI55" s="164">
        <v>33.646500000000003</v>
      </c>
      <c r="HJ55" s="164">
        <v>33.982500000000002</v>
      </c>
      <c r="HK55" s="164">
        <v>-11.7315</v>
      </c>
      <c r="HL55" s="165"/>
      <c r="HM55" s="164">
        <v>-11.628</v>
      </c>
      <c r="HN55" s="164">
        <v>-11.5002</v>
      </c>
      <c r="HO55" s="165"/>
      <c r="HP55" s="164">
        <v>67.351799999999997</v>
      </c>
      <c r="HQ55" s="164">
        <v>-9.9413999999999998</v>
      </c>
      <c r="HR55" s="164">
        <v>-9.3262</v>
      </c>
      <c r="HS55" s="164">
        <v>-4.2877999999999998</v>
      </c>
      <c r="HT55" s="164">
        <v>-4.3364000000000003</v>
      </c>
      <c r="HU55" s="164">
        <v>24.9</v>
      </c>
      <c r="HV55" s="164">
        <v>24.89</v>
      </c>
      <c r="HW55" s="164">
        <v>-23.7</v>
      </c>
      <c r="HX55" s="164">
        <v>-23.6</v>
      </c>
      <c r="HY55" s="164">
        <v>0.82669999999999999</v>
      </c>
      <c r="HZ55" s="164">
        <v>-9.1999999999999993</v>
      </c>
      <c r="IA55" s="164">
        <v>68.022999999999996</v>
      </c>
      <c r="IB55" s="164">
        <v>23.6859</v>
      </c>
      <c r="IC55" s="164">
        <v>23.595300000000002</v>
      </c>
      <c r="ID55" s="164">
        <v>-20.399999999999999</v>
      </c>
      <c r="IE55" s="164">
        <v>-38.4</v>
      </c>
      <c r="IF55" s="164">
        <v>-5</v>
      </c>
      <c r="IG55" s="164">
        <v>-5.5</v>
      </c>
      <c r="IH55" s="164">
        <v>-17.747</v>
      </c>
      <c r="II55" s="165"/>
      <c r="IJ55" s="164">
        <v>-174.64240000000001</v>
      </c>
      <c r="IK55" s="164">
        <v>-23.0246</v>
      </c>
      <c r="IL55" s="164">
        <v>-76.578699999999998</v>
      </c>
      <c r="IM55" s="164">
        <v>-46.753</v>
      </c>
      <c r="IN55" s="164">
        <v>-15.329599999999999</v>
      </c>
      <c r="IO55" s="164">
        <v>183.78319999999999</v>
      </c>
      <c r="IP55" s="164">
        <v>-26.882000000000001</v>
      </c>
      <c r="IQ55" s="164">
        <v>239.32849999999999</v>
      </c>
      <c r="IR55" s="165"/>
      <c r="IS55" s="164">
        <v>137.89500000000001</v>
      </c>
      <c r="IT55" s="164">
        <v>22.4101</v>
      </c>
      <c r="IU55" s="164">
        <v>23.958500000000001</v>
      </c>
      <c r="IV55" s="164">
        <v>-117.9746</v>
      </c>
      <c r="IW55" s="164">
        <v>4.1765999999999996</v>
      </c>
      <c r="IX55" s="164">
        <v>-109.0286</v>
      </c>
      <c r="IY55" s="164">
        <v>-103.1279</v>
      </c>
      <c r="IZ55" s="164">
        <v>108.82340000000001</v>
      </c>
      <c r="JA55" s="164">
        <v>-1.1463000000000001</v>
      </c>
      <c r="JB55" s="165"/>
      <c r="JC55" s="164">
        <v>-3.2</v>
      </c>
      <c r="JD55" s="164">
        <v>-0.51900000000000002</v>
      </c>
      <c r="JE55" s="164">
        <v>-0.52100000000000002</v>
      </c>
      <c r="JF55" s="164">
        <v>-0.72</v>
      </c>
      <c r="JG55" s="165"/>
      <c r="JH55" s="164">
        <v>-0.74170000000000003</v>
      </c>
      <c r="JI55" s="164">
        <v>3.2000000000000001E-2</v>
      </c>
      <c r="JJ55" s="164">
        <v>14.387700000000001</v>
      </c>
      <c r="JK55" s="164">
        <v>-7.9667000000000003</v>
      </c>
      <c r="JL55" s="164">
        <v>-10.9</v>
      </c>
      <c r="JM55" s="164">
        <v>-0.90600000000000003</v>
      </c>
      <c r="JN55" s="164">
        <v>-3.3000000000000002E-2</v>
      </c>
      <c r="JO55" s="165"/>
      <c r="JP55" s="165"/>
      <c r="JQ55" s="164">
        <v>4.3663999999999996</v>
      </c>
      <c r="JR55" s="164">
        <v>3.6598000000000002</v>
      </c>
      <c r="JS55" s="164">
        <v>4.1098999999999997</v>
      </c>
      <c r="JT55" s="165"/>
      <c r="JU55" s="164">
        <v>25.3</v>
      </c>
      <c r="JV55" s="164">
        <v>3.7130999999999998</v>
      </c>
      <c r="JW55" s="164">
        <v>0.04</v>
      </c>
      <c r="JX55" s="165"/>
      <c r="JY55" s="164">
        <v>-15.2944</v>
      </c>
      <c r="JZ55" s="164">
        <v>-0.23069999999999999</v>
      </c>
      <c r="KA55" s="164">
        <v>-20.700500000000002</v>
      </c>
      <c r="KB55" s="164">
        <v>-14.4076</v>
      </c>
      <c r="KC55" s="164">
        <v>-6.8601999999999999</v>
      </c>
      <c r="KD55" s="164">
        <v>-19.3141</v>
      </c>
      <c r="KE55" s="164">
        <v>-4.5483000000000002</v>
      </c>
      <c r="KF55" s="164">
        <v>-26.3</v>
      </c>
      <c r="KG55" s="164">
        <v>10.1</v>
      </c>
      <c r="KH55" s="164">
        <v>86.301699999999997</v>
      </c>
      <c r="KI55" s="164">
        <v>-135.25290000000001</v>
      </c>
    </row>
    <row r="56" spans="1:295" ht="18" customHeight="1" x14ac:dyDescent="0.25">
      <c r="A56" s="159" t="s">
        <v>802</v>
      </c>
      <c r="B56" s="159" t="s">
        <v>73</v>
      </c>
      <c r="C56" s="166">
        <v>0</v>
      </c>
      <c r="D56" s="167">
        <v>1.9348000000000001</v>
      </c>
      <c r="E56" s="167">
        <v>-6.5284000000000004</v>
      </c>
      <c r="F56" s="167">
        <v>6.7114000000000003</v>
      </c>
      <c r="G56" s="167">
        <v>10.0566</v>
      </c>
      <c r="H56" s="168"/>
      <c r="I56" s="167">
        <v>13.1723</v>
      </c>
      <c r="J56" s="168"/>
      <c r="K56" s="167">
        <v>8.7170000000000005</v>
      </c>
      <c r="L56" s="167">
        <v>3.1558999999999999</v>
      </c>
      <c r="M56" s="167">
        <v>4.5995999999999997</v>
      </c>
      <c r="N56" s="167">
        <v>-2.2200000000000002</v>
      </c>
      <c r="O56" s="167">
        <v>-17.600000000000001</v>
      </c>
      <c r="P56" s="167">
        <v>-6.6</v>
      </c>
      <c r="Q56" s="168"/>
      <c r="R56" s="167">
        <v>-8.8000000000000007</v>
      </c>
      <c r="S56" s="167">
        <v>-1.3388</v>
      </c>
      <c r="T56" s="167">
        <v>8.2043999999999997</v>
      </c>
      <c r="U56" s="167">
        <v>2.0813999999999999</v>
      </c>
      <c r="V56" s="167">
        <v>1.9221999999999999</v>
      </c>
      <c r="W56" s="167">
        <v>3.8384</v>
      </c>
      <c r="X56" s="167">
        <v>0.38590000000000002</v>
      </c>
      <c r="Y56" s="167">
        <v>0.29039999999999999</v>
      </c>
      <c r="Z56" s="167">
        <v>2.6722000000000001</v>
      </c>
      <c r="AA56" s="168"/>
      <c r="AB56" s="167">
        <v>-0.87280000000000002</v>
      </c>
      <c r="AC56" s="168"/>
      <c r="AD56" s="168"/>
      <c r="AE56" s="167">
        <v>2.9470000000000001</v>
      </c>
      <c r="AF56" s="167">
        <v>-19.98</v>
      </c>
      <c r="AG56" s="167">
        <v>-17.600000000000001</v>
      </c>
      <c r="AH56" s="168"/>
      <c r="AI56" s="168"/>
      <c r="AJ56" s="168"/>
      <c r="AK56" s="168"/>
      <c r="AL56" s="168"/>
      <c r="AM56" s="168"/>
      <c r="AN56" s="168"/>
      <c r="AO56" s="167">
        <v>-1.2842</v>
      </c>
      <c r="AP56" s="167">
        <v>3.5468000000000002</v>
      </c>
      <c r="AQ56" s="167">
        <v>15.9619</v>
      </c>
      <c r="AR56" s="167">
        <v>16.915700000000001</v>
      </c>
      <c r="AS56" s="167">
        <v>-20.633199999999999</v>
      </c>
      <c r="AT56" s="167">
        <v>-18.352399999999999</v>
      </c>
      <c r="AU56" s="167">
        <v>-17.6965</v>
      </c>
      <c r="AV56" s="167">
        <v>1.6054999999999999</v>
      </c>
      <c r="AW56" s="167">
        <v>1.7875000000000001</v>
      </c>
      <c r="AX56" s="167">
        <v>-15.6732</v>
      </c>
      <c r="AY56" s="167">
        <v>-12.726100000000001</v>
      </c>
      <c r="AZ56" s="167">
        <v>0.40689999999999998</v>
      </c>
      <c r="BA56" s="167">
        <v>2.8357999999999999</v>
      </c>
      <c r="BB56" s="167">
        <v>58.199100000000001</v>
      </c>
      <c r="BC56" s="167">
        <v>10.812900000000001</v>
      </c>
      <c r="BD56" s="167">
        <v>-6.7</v>
      </c>
      <c r="BE56" s="167">
        <v>-7.1</v>
      </c>
      <c r="BF56" s="167">
        <v>-19.5062</v>
      </c>
      <c r="BG56" s="167">
        <v>-19.344999999999999</v>
      </c>
      <c r="BH56" s="167">
        <v>-2.2410000000000001</v>
      </c>
      <c r="BI56" s="168"/>
      <c r="BJ56" s="167">
        <v>14.170500000000001</v>
      </c>
      <c r="BK56" s="167">
        <v>3.4237000000000002</v>
      </c>
      <c r="BL56" s="167">
        <v>0</v>
      </c>
      <c r="BM56" s="167">
        <v>-0.3155</v>
      </c>
      <c r="BN56" s="167">
        <v>-105.0752</v>
      </c>
      <c r="BO56" s="167">
        <v>14.832000000000001</v>
      </c>
      <c r="BP56" s="167">
        <v>14.709899999999999</v>
      </c>
      <c r="BQ56" s="167">
        <v>92.496600000000001</v>
      </c>
      <c r="BR56" s="167">
        <v>-173.9006</v>
      </c>
      <c r="BS56" s="168"/>
      <c r="BT56" s="168"/>
      <c r="BU56" s="168"/>
      <c r="BV56" s="167">
        <v>9.4906000000000006</v>
      </c>
      <c r="BW56" s="167">
        <v>7.11</v>
      </c>
      <c r="BX56" s="167">
        <v>4.0199999999999996</v>
      </c>
      <c r="BY56" s="167">
        <v>-18.399999999999999</v>
      </c>
      <c r="BZ56" s="167">
        <v>2.4900000000000002</v>
      </c>
      <c r="CA56" s="167">
        <v>-23.304300000000001</v>
      </c>
      <c r="CB56" s="167">
        <v>-23.438300000000002</v>
      </c>
      <c r="CC56" s="167">
        <v>47.546799999999998</v>
      </c>
      <c r="CD56" s="167">
        <v>47.292900000000003</v>
      </c>
      <c r="CE56" s="167">
        <v>0.75819999999999999</v>
      </c>
      <c r="CF56" s="167">
        <v>-3.1968999999999999</v>
      </c>
      <c r="CG56" s="167">
        <v>-3.0642</v>
      </c>
      <c r="CH56" s="167">
        <v>13.9473</v>
      </c>
      <c r="CI56" s="168"/>
      <c r="CJ56" s="168"/>
      <c r="CK56" s="168"/>
      <c r="CL56" s="167">
        <v>19.600000000000001</v>
      </c>
      <c r="CM56" s="167">
        <v>16.100000000000001</v>
      </c>
      <c r="CN56" s="167">
        <v>-1.9</v>
      </c>
      <c r="CO56" s="167">
        <v>28.403199999999998</v>
      </c>
      <c r="CP56" s="167">
        <v>28.744299999999999</v>
      </c>
      <c r="CQ56" s="167">
        <v>26.864100000000001</v>
      </c>
      <c r="CR56" s="167">
        <v>75.0398</v>
      </c>
      <c r="CS56" s="167">
        <v>75.219099999999997</v>
      </c>
      <c r="CT56" s="167">
        <v>-36.1952</v>
      </c>
      <c r="CU56" s="167">
        <v>-41.935899999999997</v>
      </c>
      <c r="CV56" s="167">
        <v>-37.028399999999998</v>
      </c>
      <c r="CW56" s="167">
        <v>1.5430999999999999</v>
      </c>
      <c r="CX56" s="167">
        <v>27.43</v>
      </c>
      <c r="CY56" s="167">
        <v>-2.66</v>
      </c>
      <c r="CZ56" s="167">
        <v>3.5985999999999998</v>
      </c>
      <c r="DA56" s="167">
        <v>4.0069999999999997</v>
      </c>
      <c r="DB56" s="167">
        <v>-5.84</v>
      </c>
      <c r="DC56" s="168"/>
      <c r="DD56" s="168"/>
      <c r="DE56" s="168"/>
      <c r="DF56" s="167">
        <v>29.730499999999999</v>
      </c>
      <c r="DG56" s="168"/>
      <c r="DH56" s="167">
        <v>-2.5186000000000002</v>
      </c>
      <c r="DI56" s="167">
        <v>13.2</v>
      </c>
      <c r="DJ56" s="167">
        <v>13.1</v>
      </c>
      <c r="DK56" s="167">
        <v>-4.0625</v>
      </c>
      <c r="DL56" s="167">
        <v>-2.6181000000000001</v>
      </c>
      <c r="DM56" s="167">
        <v>-0.63090000000000002</v>
      </c>
      <c r="DN56" s="167">
        <v>2.9744999999999999</v>
      </c>
      <c r="DO56" s="167">
        <v>-2.4900000000000002</v>
      </c>
      <c r="DP56" s="167">
        <v>0.38</v>
      </c>
      <c r="DQ56" s="167">
        <v>7.7655000000000003</v>
      </c>
      <c r="DR56" s="167">
        <v>-29.1067</v>
      </c>
      <c r="DS56" s="167">
        <v>-3.83</v>
      </c>
      <c r="DT56" s="167">
        <v>-3.94</v>
      </c>
      <c r="DU56" s="167">
        <v>3.8</v>
      </c>
      <c r="DV56" s="167">
        <v>25.64</v>
      </c>
      <c r="DW56" s="167">
        <v>-26.2182</v>
      </c>
      <c r="DX56" s="167">
        <v>-12.9091</v>
      </c>
      <c r="DY56" s="167">
        <v>-42.533000000000001</v>
      </c>
      <c r="DZ56" s="167">
        <v>-41.9</v>
      </c>
      <c r="EA56" s="168"/>
      <c r="EB56" s="167">
        <v>-21.8337</v>
      </c>
      <c r="EC56" s="167">
        <v>-31.831800000000001</v>
      </c>
      <c r="ED56" s="167">
        <v>-31.625900000000001</v>
      </c>
      <c r="EE56" s="167">
        <v>-29.32</v>
      </c>
      <c r="EF56" s="167">
        <v>-30.679200000000002</v>
      </c>
      <c r="EG56" s="167">
        <v>-11.1</v>
      </c>
      <c r="EH56" s="167">
        <v>-164.6568</v>
      </c>
      <c r="EI56" s="167">
        <v>17.646699999999999</v>
      </c>
      <c r="EJ56" s="168"/>
      <c r="EK56" s="167">
        <v>-6.2805999999999997</v>
      </c>
      <c r="EL56" s="167">
        <v>-5.8122999999999996</v>
      </c>
      <c r="EM56" s="167">
        <v>22.889900000000001</v>
      </c>
      <c r="EN56" s="167">
        <v>-12.080299999999999</v>
      </c>
      <c r="EO56" s="168"/>
      <c r="EP56" s="167">
        <v>-10.244</v>
      </c>
      <c r="EQ56" s="167">
        <v>-26.9023</v>
      </c>
      <c r="ER56" s="167">
        <v>-26.482199999999999</v>
      </c>
      <c r="ES56" s="167">
        <v>13.3093</v>
      </c>
      <c r="ET56" s="168"/>
      <c r="EU56" s="167">
        <v>-5.69</v>
      </c>
      <c r="EV56" s="167">
        <v>0.1</v>
      </c>
      <c r="EW56" s="167">
        <v>1.9041999999999999</v>
      </c>
      <c r="EX56" s="167">
        <v>-8.9941999999999993</v>
      </c>
      <c r="EY56" s="167">
        <v>-10.2425</v>
      </c>
      <c r="EZ56" s="167">
        <v>-10.1586</v>
      </c>
      <c r="FA56" s="167">
        <v>8.7712000000000003</v>
      </c>
      <c r="FB56" s="167">
        <v>17.1204</v>
      </c>
      <c r="FC56" s="167">
        <v>-34.403599999999997</v>
      </c>
      <c r="FD56" s="167">
        <v>4.8634000000000004</v>
      </c>
      <c r="FE56" s="168"/>
      <c r="FF56" s="167">
        <v>4.5887000000000002</v>
      </c>
      <c r="FG56" s="167">
        <v>2.4782999999999999</v>
      </c>
      <c r="FH56" s="167">
        <v>0</v>
      </c>
      <c r="FI56" s="167">
        <v>0</v>
      </c>
      <c r="FJ56" s="167">
        <v>10.2148</v>
      </c>
      <c r="FK56" s="167">
        <v>9.8798999999999992</v>
      </c>
      <c r="FL56" s="167">
        <v>-29.1374</v>
      </c>
      <c r="FM56" s="167">
        <v>27.415199999999999</v>
      </c>
      <c r="FN56" s="167">
        <v>27.1752</v>
      </c>
      <c r="FO56" s="167">
        <v>-14.0344</v>
      </c>
      <c r="FP56" s="168"/>
      <c r="FQ56" s="167">
        <v>25.690100000000001</v>
      </c>
      <c r="FR56" s="167">
        <v>-19.57</v>
      </c>
      <c r="FS56" s="167">
        <v>-0.60199999999999998</v>
      </c>
      <c r="FT56" s="167">
        <v>0.19159999999999999</v>
      </c>
      <c r="FU56" s="167">
        <v>0.16</v>
      </c>
      <c r="FV56" s="167">
        <v>1.74</v>
      </c>
      <c r="FW56" s="167">
        <v>-25.057200000000002</v>
      </c>
      <c r="FX56" s="168"/>
      <c r="FY56" s="167">
        <v>1.6519999999999999</v>
      </c>
      <c r="FZ56" s="167">
        <v>0.59</v>
      </c>
      <c r="GA56" s="168"/>
      <c r="GB56" s="168"/>
      <c r="GC56" s="167">
        <v>-11.513199999999999</v>
      </c>
      <c r="GD56" s="167">
        <v>-1.7467999999999999</v>
      </c>
      <c r="GE56" s="168"/>
      <c r="GF56" s="167">
        <v>31.586600000000001</v>
      </c>
      <c r="GG56" s="168"/>
      <c r="GH56" s="167">
        <v>22.014099999999999</v>
      </c>
      <c r="GI56" s="167">
        <v>-6.0907</v>
      </c>
      <c r="GJ56" s="167">
        <v>-6.6016000000000004</v>
      </c>
      <c r="GK56" s="167">
        <v>2.1766999999999999</v>
      </c>
      <c r="GL56" s="168"/>
      <c r="GM56" s="168"/>
      <c r="GN56" s="167">
        <v>-12.7317</v>
      </c>
      <c r="GO56" s="167">
        <v>-13.6843</v>
      </c>
      <c r="GP56" s="167">
        <v>1.5399</v>
      </c>
      <c r="GQ56" s="167">
        <v>-23.1708</v>
      </c>
      <c r="GR56" s="167">
        <v>7.5007000000000001</v>
      </c>
      <c r="GS56" s="167">
        <v>6.6402000000000001</v>
      </c>
      <c r="GT56" s="167">
        <v>136.1317</v>
      </c>
      <c r="GU56" s="167">
        <v>-8.4422999999999995</v>
      </c>
      <c r="GV56" s="167">
        <v>-6.5498000000000003</v>
      </c>
      <c r="GW56" s="167">
        <v>-4.9039000000000001</v>
      </c>
      <c r="GX56" s="167">
        <v>2.2694999999999999</v>
      </c>
      <c r="GY56" s="167">
        <v>5.8677999999999999</v>
      </c>
      <c r="GZ56" s="167">
        <v>5.9337999999999997</v>
      </c>
      <c r="HA56" s="167">
        <v>2</v>
      </c>
      <c r="HB56" s="167">
        <v>21.4846</v>
      </c>
      <c r="HC56" s="167">
        <v>23.718900000000001</v>
      </c>
      <c r="HD56" s="167">
        <v>4.1900000000000004</v>
      </c>
      <c r="HE56" s="167">
        <v>-6.4572000000000003</v>
      </c>
      <c r="HF56" s="167">
        <v>8.8053000000000008</v>
      </c>
      <c r="HG56" s="167">
        <v>31.479199999999999</v>
      </c>
      <c r="HH56" s="167">
        <v>138.86580000000001</v>
      </c>
      <c r="HI56" s="167">
        <v>33.3553</v>
      </c>
      <c r="HJ56" s="167">
        <v>33.396700000000003</v>
      </c>
      <c r="HK56" s="167">
        <v>-11.111499999999999</v>
      </c>
      <c r="HL56" s="168"/>
      <c r="HM56" s="167">
        <v>0</v>
      </c>
      <c r="HN56" s="167">
        <v>-11.5518</v>
      </c>
      <c r="HO56" s="168"/>
      <c r="HP56" s="168"/>
      <c r="HQ56" s="167">
        <v>-10.798400000000001</v>
      </c>
      <c r="HR56" s="167">
        <v>-10.188599999999999</v>
      </c>
      <c r="HS56" s="167">
        <v>-3.0531999999999999</v>
      </c>
      <c r="HT56" s="167">
        <v>-2.3942000000000001</v>
      </c>
      <c r="HU56" s="167">
        <v>24.21</v>
      </c>
      <c r="HV56" s="167">
        <v>24.14</v>
      </c>
      <c r="HW56" s="167">
        <v>-24.6</v>
      </c>
      <c r="HX56" s="167">
        <v>-24.4</v>
      </c>
      <c r="HY56" s="167">
        <v>0.98599999999999999</v>
      </c>
      <c r="HZ56" s="167">
        <v>-10.4</v>
      </c>
      <c r="IA56" s="167">
        <v>67.393699999999995</v>
      </c>
      <c r="IB56" s="167">
        <v>23.589500000000001</v>
      </c>
      <c r="IC56" s="167">
        <v>23.637</v>
      </c>
      <c r="ID56" s="167">
        <v>-20.3</v>
      </c>
      <c r="IE56" s="167">
        <v>-39.700000000000003</v>
      </c>
      <c r="IF56" s="167">
        <v>-3.7</v>
      </c>
      <c r="IG56" s="167">
        <v>-4.2</v>
      </c>
      <c r="IH56" s="168"/>
      <c r="II56" s="168"/>
      <c r="IJ56" s="167">
        <v>-171.64320000000001</v>
      </c>
      <c r="IK56" s="167">
        <v>-20.691099999999999</v>
      </c>
      <c r="IL56" s="167">
        <v>-77.453999999999994</v>
      </c>
      <c r="IM56" s="167">
        <v>-49.424900000000001</v>
      </c>
      <c r="IN56" s="167">
        <v>-15.042199999999999</v>
      </c>
      <c r="IO56" s="167">
        <v>180.9862</v>
      </c>
      <c r="IP56" s="167">
        <v>-21.282599999999999</v>
      </c>
      <c r="IQ56" s="167">
        <v>238.1095</v>
      </c>
      <c r="IR56" s="168"/>
      <c r="IS56" s="167">
        <v>128.07990000000001</v>
      </c>
      <c r="IT56" s="167">
        <v>20.581399999999999</v>
      </c>
      <c r="IU56" s="167">
        <v>19.160699999999999</v>
      </c>
      <c r="IV56" s="167">
        <v>-121.5578</v>
      </c>
      <c r="IW56" s="167">
        <v>-1.3265</v>
      </c>
      <c r="IX56" s="167">
        <v>-107.4957</v>
      </c>
      <c r="IY56" s="167">
        <v>-107.59739999999999</v>
      </c>
      <c r="IZ56" s="167">
        <v>115.4753</v>
      </c>
      <c r="JA56" s="167">
        <v>-0.79469999999999996</v>
      </c>
      <c r="JB56" s="168"/>
      <c r="JC56" s="167">
        <v>-3.76</v>
      </c>
      <c r="JD56" s="167">
        <v>-2.8000000000000001E-2</v>
      </c>
      <c r="JE56" s="167">
        <v>-3.5000000000000003E-2</v>
      </c>
      <c r="JF56" s="167">
        <v>-0.4</v>
      </c>
      <c r="JG56" s="168"/>
      <c r="JH56" s="167">
        <v>-1.5752999999999999</v>
      </c>
      <c r="JI56" s="167">
        <v>5.9499999999999997E-2</v>
      </c>
      <c r="JJ56" s="167">
        <v>14.6807</v>
      </c>
      <c r="JK56" s="167">
        <v>-8.0551999999999992</v>
      </c>
      <c r="JL56" s="167">
        <v>-11.2</v>
      </c>
      <c r="JM56" s="167">
        <v>-0.89300000000000002</v>
      </c>
      <c r="JN56" s="167">
        <v>-0.113</v>
      </c>
      <c r="JO56" s="168"/>
      <c r="JP56" s="167">
        <v>3.2119</v>
      </c>
      <c r="JQ56" s="167">
        <v>3.6638000000000002</v>
      </c>
      <c r="JR56" s="167">
        <v>3.3854000000000002</v>
      </c>
      <c r="JS56" s="167">
        <v>3.6078999999999999</v>
      </c>
      <c r="JT56" s="168"/>
      <c r="JU56" s="167">
        <v>26</v>
      </c>
      <c r="JV56" s="167">
        <v>3.7587999999999999</v>
      </c>
      <c r="JW56" s="167">
        <v>0.04</v>
      </c>
      <c r="JX56" s="168"/>
      <c r="JY56" s="167">
        <v>-14.555</v>
      </c>
      <c r="JZ56" s="167">
        <v>-0.25640000000000002</v>
      </c>
      <c r="KA56" s="167">
        <v>-21.442699999999999</v>
      </c>
      <c r="KB56" s="167">
        <v>-13.8256</v>
      </c>
      <c r="KC56" s="167">
        <v>-6.6136999999999997</v>
      </c>
      <c r="KD56" s="167">
        <v>-20.029</v>
      </c>
      <c r="KE56" s="167">
        <v>-3.8045</v>
      </c>
      <c r="KF56" s="167">
        <v>-26.3</v>
      </c>
      <c r="KG56" s="167">
        <v>10.3</v>
      </c>
      <c r="KH56" s="167">
        <v>84.485699999999994</v>
      </c>
      <c r="KI56" s="167">
        <v>-141.99270000000001</v>
      </c>
    </row>
    <row r="57" spans="1:295" x14ac:dyDescent="0.25">
      <c r="A57" s="227" t="s">
        <v>814</v>
      </c>
      <c r="B57" s="227"/>
      <c r="C57" s="169">
        <v>0</v>
      </c>
      <c r="D57" s="169">
        <v>6.4013999999999998</v>
      </c>
      <c r="E57" s="169">
        <v>-6.5284000000000004</v>
      </c>
      <c r="F57" s="169">
        <v>6.9108000000000001</v>
      </c>
      <c r="G57" s="169">
        <v>11.161899999999999</v>
      </c>
      <c r="H57" s="169">
        <v>0</v>
      </c>
      <c r="I57" s="169">
        <v>18.282699999999998</v>
      </c>
      <c r="J57" s="169">
        <v>0</v>
      </c>
      <c r="K57" s="169">
        <v>23.100200000000001</v>
      </c>
      <c r="L57" s="169">
        <v>10.2957</v>
      </c>
      <c r="M57" s="169">
        <v>11.683</v>
      </c>
      <c r="N57" s="169">
        <v>0</v>
      </c>
      <c r="O57" s="169">
        <v>-15.4</v>
      </c>
      <c r="P57" s="169">
        <v>8.8000000000000007</v>
      </c>
      <c r="Q57" s="169">
        <v>6.6239999999999997</v>
      </c>
      <c r="R57" s="169">
        <v>-6.6</v>
      </c>
      <c r="S57" s="169">
        <v>3.0072000000000001</v>
      </c>
      <c r="T57" s="169">
        <v>8.2043999999999997</v>
      </c>
      <c r="U57" s="169">
        <v>5.9893999999999998</v>
      </c>
      <c r="V57" s="169">
        <v>5.9885999999999999</v>
      </c>
      <c r="W57" s="169">
        <v>10.5343</v>
      </c>
      <c r="X57" s="169">
        <v>5.0567000000000002</v>
      </c>
      <c r="Y57" s="169">
        <v>0.29099999999999998</v>
      </c>
      <c r="Z57" s="169">
        <v>2.6722000000000001</v>
      </c>
      <c r="AA57" s="169">
        <v>0</v>
      </c>
      <c r="AB57" s="169">
        <v>-0.6673</v>
      </c>
      <c r="AC57" s="169">
        <v>-1.05</v>
      </c>
      <c r="AD57" s="169">
        <v>-1.0109999999999999</v>
      </c>
      <c r="AE57" s="169">
        <v>3.7349999999999999</v>
      </c>
      <c r="AF57" s="169">
        <v>-4.4400000000000004</v>
      </c>
      <c r="AG57" s="169">
        <v>2.2000000000000002</v>
      </c>
      <c r="AH57" s="169">
        <v>0</v>
      </c>
      <c r="AI57" s="169">
        <v>0</v>
      </c>
      <c r="AJ57" s="169">
        <v>-16.37</v>
      </c>
      <c r="AK57" s="169">
        <v>-16.260000000000002</v>
      </c>
      <c r="AL57" s="169">
        <v>-10</v>
      </c>
      <c r="AM57" s="169">
        <v>-9.5</v>
      </c>
      <c r="AN57" s="169">
        <v>-9.6199999999999992</v>
      </c>
      <c r="AO57" s="169">
        <v>6.1422999999999996</v>
      </c>
      <c r="AP57" s="169">
        <v>4.4084000000000003</v>
      </c>
      <c r="AQ57" s="169">
        <v>18.1447</v>
      </c>
      <c r="AR57" s="169">
        <v>21.5276</v>
      </c>
      <c r="AS57" s="169">
        <v>-14.5596</v>
      </c>
      <c r="AT57" s="169">
        <v>-5.7602000000000002</v>
      </c>
      <c r="AU57" s="169">
        <v>-5.6364000000000001</v>
      </c>
      <c r="AV57" s="169">
        <v>24.860099999999999</v>
      </c>
      <c r="AW57" s="169">
        <v>26.635400000000001</v>
      </c>
      <c r="AX57" s="169">
        <v>-14.467599999999999</v>
      </c>
      <c r="AY57" s="169">
        <v>-12.0563</v>
      </c>
      <c r="AZ57" s="169">
        <v>4.3522999999999996</v>
      </c>
      <c r="BA57" s="169">
        <v>26.297699999999999</v>
      </c>
      <c r="BB57" s="169">
        <v>145.33930000000001</v>
      </c>
      <c r="BC57" s="169">
        <v>12.888199999999999</v>
      </c>
      <c r="BD57" s="169">
        <v>-0.8</v>
      </c>
      <c r="BE57" s="169">
        <v>-0.8</v>
      </c>
      <c r="BF57" s="169">
        <v>-16.731300000000001</v>
      </c>
      <c r="BG57" s="169">
        <v>-16.902699999999999</v>
      </c>
      <c r="BH57" s="169">
        <v>-1.4686999999999999</v>
      </c>
      <c r="BI57" s="169">
        <v>0</v>
      </c>
      <c r="BJ57" s="169">
        <v>22.1813</v>
      </c>
      <c r="BK57" s="169">
        <v>7.3475000000000001</v>
      </c>
      <c r="BL57" s="169">
        <v>3.7915000000000001</v>
      </c>
      <c r="BM57" s="169">
        <v>2.5392000000000001</v>
      </c>
      <c r="BN57" s="169">
        <v>-38.0261</v>
      </c>
      <c r="BO57" s="169">
        <v>85.726500000000001</v>
      </c>
      <c r="BP57" s="169">
        <v>85.390799999999999</v>
      </c>
      <c r="BQ57" s="169">
        <v>106.9435</v>
      </c>
      <c r="BR57" s="169">
        <v>-19.462800000000001</v>
      </c>
      <c r="BS57" s="169">
        <v>0</v>
      </c>
      <c r="BT57" s="169">
        <v>0</v>
      </c>
      <c r="BU57" s="169">
        <v>0</v>
      </c>
      <c r="BV57" s="169">
        <v>33.042299999999997</v>
      </c>
      <c r="BW57" s="169">
        <v>11.79</v>
      </c>
      <c r="BX57" s="169">
        <v>11.76</v>
      </c>
      <c r="BY57" s="169">
        <v>0.01</v>
      </c>
      <c r="BZ57" s="169">
        <v>6.97</v>
      </c>
      <c r="CA57" s="169">
        <v>-17.276299999999999</v>
      </c>
      <c r="CB57" s="169">
        <v>-17.008400000000002</v>
      </c>
      <c r="CC57" s="169">
        <v>48.375100000000003</v>
      </c>
      <c r="CD57" s="169">
        <v>47.292900000000003</v>
      </c>
      <c r="CE57" s="169">
        <v>1.1124000000000001</v>
      </c>
      <c r="CF57" s="169">
        <v>26.113499999999998</v>
      </c>
      <c r="CG57" s="169">
        <v>26.0426</v>
      </c>
      <c r="CH57" s="169">
        <v>22.161300000000001</v>
      </c>
      <c r="CI57" s="169">
        <v>0</v>
      </c>
      <c r="CJ57" s="169">
        <v>0</v>
      </c>
      <c r="CK57" s="169">
        <v>0</v>
      </c>
      <c r="CL57" s="169">
        <v>28.3</v>
      </c>
      <c r="CM57" s="169">
        <v>23.8</v>
      </c>
      <c r="CN57" s="169">
        <v>-0.06</v>
      </c>
      <c r="CO57" s="169">
        <v>46.8416</v>
      </c>
      <c r="CP57" s="169">
        <v>47.7776</v>
      </c>
      <c r="CQ57" s="169">
        <v>44.855800000000002</v>
      </c>
      <c r="CR57" s="169">
        <v>111.49939999999999</v>
      </c>
      <c r="CS57" s="169">
        <v>111.34050000000001</v>
      </c>
      <c r="CT57" s="169">
        <v>-18.120999999999999</v>
      </c>
      <c r="CU57" s="169">
        <v>-28.913499999999999</v>
      </c>
      <c r="CV57" s="169">
        <v>-13.5427</v>
      </c>
      <c r="CW57" s="169">
        <v>3.0043000000000002</v>
      </c>
      <c r="CX57" s="169">
        <v>32.729999999999997</v>
      </c>
      <c r="CY57" s="169">
        <v>12.05</v>
      </c>
      <c r="CZ57" s="169">
        <v>11.411099999999999</v>
      </c>
      <c r="DA57" s="169">
        <v>11.428800000000001</v>
      </c>
      <c r="DB57" s="169">
        <v>-4.43</v>
      </c>
      <c r="DC57" s="169">
        <v>0</v>
      </c>
      <c r="DD57" s="169">
        <v>0</v>
      </c>
      <c r="DE57" s="169">
        <v>0</v>
      </c>
      <c r="DF57" s="169">
        <v>36.076000000000001</v>
      </c>
      <c r="DG57" s="169">
        <v>0</v>
      </c>
      <c r="DH57" s="169">
        <v>-1.9400999999999999</v>
      </c>
      <c r="DI57" s="169">
        <v>22.4</v>
      </c>
      <c r="DJ57" s="169">
        <v>23</v>
      </c>
      <c r="DK57" s="169">
        <v>-0.31130000000000002</v>
      </c>
      <c r="DL57" s="169">
        <v>6.5510999999999999</v>
      </c>
      <c r="DM57" s="169">
        <v>13.726100000000001</v>
      </c>
      <c r="DN57" s="169">
        <v>16.3339</v>
      </c>
      <c r="DO57" s="169">
        <v>7.22</v>
      </c>
      <c r="DP57" s="169">
        <v>0.38</v>
      </c>
      <c r="DQ57" s="169">
        <v>12.8805</v>
      </c>
      <c r="DR57" s="169">
        <v>-1.4601</v>
      </c>
      <c r="DS57" s="169">
        <v>-0.94</v>
      </c>
      <c r="DT57" s="169">
        <v>-0.96</v>
      </c>
      <c r="DU57" s="169">
        <v>11.97</v>
      </c>
      <c r="DV57" s="169">
        <v>38.020000000000003</v>
      </c>
      <c r="DW57" s="169">
        <v>-1.2</v>
      </c>
      <c r="DX57" s="169">
        <v>-0.66359999999999997</v>
      </c>
      <c r="DY57" s="169">
        <v>-32.938800000000001</v>
      </c>
      <c r="DZ57" s="169">
        <v>-32.927300000000002</v>
      </c>
      <c r="EA57" s="169">
        <v>51.273800000000001</v>
      </c>
      <c r="EB57" s="169">
        <v>22.968499999999999</v>
      </c>
      <c r="EC57" s="169">
        <v>10.079700000000001</v>
      </c>
      <c r="ED57" s="169">
        <v>9.7525999999999993</v>
      </c>
      <c r="EE57" s="169">
        <v>-9.0539000000000005</v>
      </c>
      <c r="EF57" s="169">
        <v>-19.123000000000001</v>
      </c>
      <c r="EG57" s="169">
        <v>-9.1280000000000001</v>
      </c>
      <c r="EH57" s="169">
        <v>-68.278800000000004</v>
      </c>
      <c r="EI57" s="169">
        <v>18.951000000000001</v>
      </c>
      <c r="EJ57" s="169">
        <v>0</v>
      </c>
      <c r="EK57" s="169">
        <v>-2.7218</v>
      </c>
      <c r="EL57" s="169">
        <v>-2.0693999999999999</v>
      </c>
      <c r="EM57" s="169">
        <v>22.997399999999999</v>
      </c>
      <c r="EN57" s="169">
        <v>8.2570999999999994</v>
      </c>
      <c r="EO57" s="169">
        <v>0</v>
      </c>
      <c r="EP57" s="169">
        <v>-6.1479999999999997</v>
      </c>
      <c r="EQ57" s="169">
        <v>-23.930900000000001</v>
      </c>
      <c r="ER57" s="169">
        <v>-23.605399999999999</v>
      </c>
      <c r="ES57" s="169">
        <v>14.153600000000001</v>
      </c>
      <c r="ET57" s="169">
        <v>0</v>
      </c>
      <c r="EU57" s="169">
        <v>-5.69</v>
      </c>
      <c r="EV57" s="169">
        <v>0.2</v>
      </c>
      <c r="EW57" s="169">
        <v>5.1795</v>
      </c>
      <c r="EX57" s="169">
        <v>22.876100000000001</v>
      </c>
      <c r="EY57" s="169">
        <v>-8.7088999999999999</v>
      </c>
      <c r="EZ57" s="169">
        <v>-7.2321999999999997</v>
      </c>
      <c r="FA57" s="169">
        <v>10.516299999999999</v>
      </c>
      <c r="FB57" s="169">
        <v>17.291899999999998</v>
      </c>
      <c r="FC57" s="169">
        <v>-11.8622</v>
      </c>
      <c r="FD57" s="169">
        <v>7.3985000000000003</v>
      </c>
      <c r="FE57" s="169">
        <v>0</v>
      </c>
      <c r="FF57" s="169">
        <v>7.1272000000000002</v>
      </c>
      <c r="FG57" s="169">
        <v>5.2571000000000003</v>
      </c>
      <c r="FH57" s="169">
        <v>5.6840000000000002</v>
      </c>
      <c r="FI57" s="169">
        <v>4.2950999999999997</v>
      </c>
      <c r="FJ57" s="169">
        <v>15.2385</v>
      </c>
      <c r="FK57" s="169">
        <v>15.406000000000001</v>
      </c>
      <c r="FL57" s="169">
        <v>-13.229100000000001</v>
      </c>
      <c r="FM57" s="169">
        <v>30.694600000000001</v>
      </c>
      <c r="FN57" s="169">
        <v>30.447399999999998</v>
      </c>
      <c r="FO57" s="169">
        <v>-0.66659999999999997</v>
      </c>
      <c r="FP57" s="169">
        <v>13.603199999999999</v>
      </c>
      <c r="FQ57" s="169">
        <v>29.098299999999998</v>
      </c>
      <c r="FR57" s="169">
        <v>-13.58</v>
      </c>
      <c r="FS57" s="169">
        <v>1.3024</v>
      </c>
      <c r="FT57" s="169">
        <v>0.31519999999999998</v>
      </c>
      <c r="FU57" s="169">
        <v>1.75</v>
      </c>
      <c r="FV57" s="169">
        <v>3.97</v>
      </c>
      <c r="FW57" s="169">
        <v>-14.312900000000001</v>
      </c>
      <c r="FX57" s="169">
        <v>2.9916999999999998</v>
      </c>
      <c r="FY57" s="169">
        <v>2.2559999999999998</v>
      </c>
      <c r="FZ57" s="169">
        <v>1.034</v>
      </c>
      <c r="GA57" s="169">
        <v>0</v>
      </c>
      <c r="GB57" s="169">
        <v>-3.16</v>
      </c>
      <c r="GC57" s="169">
        <v>11.7766</v>
      </c>
      <c r="GD57" s="169">
        <v>19.4529</v>
      </c>
      <c r="GE57" s="169">
        <v>-3.37</v>
      </c>
      <c r="GF57" s="169">
        <v>35.173999999999999</v>
      </c>
      <c r="GG57" s="169">
        <v>-0.1</v>
      </c>
      <c r="GH57" s="169">
        <v>33.037399999999998</v>
      </c>
      <c r="GI57" s="169">
        <v>-3.7120000000000002</v>
      </c>
      <c r="GJ57" s="169">
        <v>-3.9784999999999999</v>
      </c>
      <c r="GK57" s="169">
        <v>3.7437999999999998</v>
      </c>
      <c r="GL57" s="169">
        <v>5.4800000000000001E-2</v>
      </c>
      <c r="GM57" s="169">
        <v>0</v>
      </c>
      <c r="GN57" s="169">
        <v>-11.5647</v>
      </c>
      <c r="GO57" s="169">
        <v>-3.6534</v>
      </c>
      <c r="GP57" s="169">
        <v>2.6147999999999998</v>
      </c>
      <c r="GQ57" s="169">
        <v>-20.591899999999999</v>
      </c>
      <c r="GR57" s="169">
        <v>10.678100000000001</v>
      </c>
      <c r="GS57" s="169">
        <v>9.8254999999999999</v>
      </c>
      <c r="GT57" s="169">
        <v>186.22200000000001</v>
      </c>
      <c r="GU57" s="169">
        <v>0.8286</v>
      </c>
      <c r="GV57" s="169">
        <v>-3.7448000000000001</v>
      </c>
      <c r="GW57" s="169">
        <v>7.7625000000000002</v>
      </c>
      <c r="GX57" s="169">
        <v>4.0990000000000002</v>
      </c>
      <c r="GY57" s="169">
        <v>8.9596</v>
      </c>
      <c r="GZ57" s="169">
        <v>9.1148000000000007</v>
      </c>
      <c r="HA57" s="169">
        <v>4</v>
      </c>
      <c r="HB57" s="169">
        <v>33.811300000000003</v>
      </c>
      <c r="HC57" s="169">
        <v>35.333399999999997</v>
      </c>
      <c r="HD57" s="169">
        <v>12.15</v>
      </c>
      <c r="HE57" s="169">
        <v>-6.1013000000000002</v>
      </c>
      <c r="HF57" s="169">
        <v>9.7491000000000003</v>
      </c>
      <c r="HG57" s="169">
        <v>45.914000000000001</v>
      </c>
      <c r="HH57" s="169">
        <v>143.1328</v>
      </c>
      <c r="HI57" s="169">
        <v>38.281100000000002</v>
      </c>
      <c r="HJ57" s="169">
        <v>39.389099999999999</v>
      </c>
      <c r="HK57" s="169">
        <v>0</v>
      </c>
      <c r="HL57" s="169">
        <v>0</v>
      </c>
      <c r="HM57" s="169">
        <v>0</v>
      </c>
      <c r="HN57" s="169">
        <v>0</v>
      </c>
      <c r="HO57" s="169">
        <v>78.040300000000002</v>
      </c>
      <c r="HP57" s="169">
        <v>71.432400000000001</v>
      </c>
      <c r="HQ57" s="169">
        <v>-4.3986999999999998</v>
      </c>
      <c r="HR57" s="169">
        <v>-3.4977999999999998</v>
      </c>
      <c r="HS57" s="169">
        <v>12.9229</v>
      </c>
      <c r="HT57" s="169">
        <v>-2.3942000000000001</v>
      </c>
      <c r="HU57" s="169">
        <v>39.35</v>
      </c>
      <c r="HV57" s="169">
        <v>39.18</v>
      </c>
      <c r="HW57" s="169">
        <v>-15.3</v>
      </c>
      <c r="HX57" s="169">
        <v>-15.3</v>
      </c>
      <c r="HY57" s="169">
        <v>1.7057</v>
      </c>
      <c r="HZ57" s="169">
        <v>12.8</v>
      </c>
      <c r="IA57" s="169">
        <v>99.400999999999996</v>
      </c>
      <c r="IB57" s="169">
        <v>28.938700000000001</v>
      </c>
      <c r="IC57" s="169">
        <v>28.832699999999999</v>
      </c>
      <c r="ID57" s="169">
        <v>-14</v>
      </c>
      <c r="IE57" s="169">
        <v>-28.6</v>
      </c>
      <c r="IF57" s="169">
        <v>-2.4</v>
      </c>
      <c r="IG57" s="169">
        <v>-3</v>
      </c>
      <c r="IH57" s="169">
        <v>-17.323</v>
      </c>
      <c r="II57" s="169">
        <v>-17.2273</v>
      </c>
      <c r="IJ57" s="169">
        <v>-171.64320000000001</v>
      </c>
      <c r="IK57" s="169">
        <v>0</v>
      </c>
      <c r="IL57" s="169">
        <v>-42.53</v>
      </c>
      <c r="IM57" s="169">
        <v>-37.694800000000001</v>
      </c>
      <c r="IN57" s="169">
        <v>-8.2601999999999993</v>
      </c>
      <c r="IO57" s="169">
        <v>211.26329999999999</v>
      </c>
      <c r="IP57" s="169">
        <v>46.531300000000002</v>
      </c>
      <c r="IQ57" s="169">
        <v>292.1848</v>
      </c>
      <c r="IR57" s="169">
        <v>64.440799999999996</v>
      </c>
      <c r="IS57" s="169">
        <v>155.92519999999999</v>
      </c>
      <c r="IT57" s="169">
        <v>39.144300000000001</v>
      </c>
      <c r="IU57" s="169">
        <v>39.959400000000002</v>
      </c>
      <c r="IV57" s="169">
        <v>-52.0505</v>
      </c>
      <c r="IW57" s="169">
        <v>20.956700000000001</v>
      </c>
      <c r="IX57" s="169">
        <v>-84.569500000000005</v>
      </c>
      <c r="IY57" s="169">
        <v>-35.605699999999999</v>
      </c>
      <c r="IZ57" s="169">
        <v>134.0138</v>
      </c>
      <c r="JA57" s="169">
        <v>0.58720000000000006</v>
      </c>
      <c r="JB57" s="169">
        <v>0</v>
      </c>
      <c r="JC57" s="169">
        <v>-2.96</v>
      </c>
      <c r="JD57" s="169">
        <v>0.72699999999999998</v>
      </c>
      <c r="JE57" s="169">
        <v>0.72199999999999998</v>
      </c>
      <c r="JF57" s="169">
        <v>1.68</v>
      </c>
      <c r="JG57" s="169">
        <v>0</v>
      </c>
      <c r="JH57" s="169">
        <v>-0.65390000000000004</v>
      </c>
      <c r="JI57" s="169">
        <v>0.09</v>
      </c>
      <c r="JJ57" s="169">
        <v>14.6807</v>
      </c>
      <c r="JK57" s="169">
        <v>-2.4001999999999999</v>
      </c>
      <c r="JL57" s="169">
        <v>-6.7</v>
      </c>
      <c r="JM57" s="169">
        <v>1.7569999999999999</v>
      </c>
      <c r="JN57" s="169">
        <v>1.407</v>
      </c>
      <c r="JO57" s="169">
        <v>2.6738</v>
      </c>
      <c r="JP57" s="169">
        <v>3.2193000000000001</v>
      </c>
      <c r="JQ57" s="169">
        <v>5.5819000000000001</v>
      </c>
      <c r="JR57" s="169">
        <v>5.3579999999999997</v>
      </c>
      <c r="JS57" s="169">
        <v>5.5041000000000002</v>
      </c>
      <c r="JT57" s="169">
        <v>0</v>
      </c>
      <c r="JU57" s="169">
        <v>26</v>
      </c>
      <c r="JV57" s="169">
        <v>4.9523999999999999</v>
      </c>
      <c r="JW57" s="169">
        <v>1.34</v>
      </c>
      <c r="JX57" s="169">
        <v>0</v>
      </c>
      <c r="JY57" s="169">
        <v>-3.6379000000000001</v>
      </c>
      <c r="JZ57" s="169">
        <v>3.1049000000000002</v>
      </c>
      <c r="KA57" s="169">
        <v>-17.113399999999999</v>
      </c>
      <c r="KB57" s="169">
        <v>-2.6467999999999998</v>
      </c>
      <c r="KC57" s="169">
        <v>-2.3306</v>
      </c>
      <c r="KD57" s="169">
        <v>-15.5097</v>
      </c>
      <c r="KE57" s="169">
        <v>0</v>
      </c>
      <c r="KF57" s="169">
        <v>-19.100000000000001</v>
      </c>
      <c r="KG57" s="169">
        <v>12.3</v>
      </c>
      <c r="KH57" s="169">
        <v>87.070099999999996</v>
      </c>
      <c r="KI57" s="169">
        <v>-70.074299999999994</v>
      </c>
    </row>
    <row r="58" spans="1:295" x14ac:dyDescent="0.25">
      <c r="A58" s="227" t="s">
        <v>815</v>
      </c>
      <c r="B58" s="227"/>
      <c r="C58" s="169">
        <v>0</v>
      </c>
      <c r="D58" s="169">
        <v>1.8498000000000001</v>
      </c>
      <c r="E58" s="169">
        <v>-11.5032</v>
      </c>
      <c r="F58" s="169">
        <v>-1.0846</v>
      </c>
      <c r="G58" s="169">
        <v>6.7972000000000001</v>
      </c>
      <c r="H58" s="169">
        <v>0</v>
      </c>
      <c r="I58" s="169">
        <v>7.5526</v>
      </c>
      <c r="J58" s="169">
        <v>0</v>
      </c>
      <c r="K58" s="169">
        <v>4.3221999999999996</v>
      </c>
      <c r="L58" s="169">
        <v>0.79300000000000004</v>
      </c>
      <c r="M58" s="169">
        <v>2.2305999999999999</v>
      </c>
      <c r="N58" s="169">
        <v>-17.760000000000002</v>
      </c>
      <c r="O58" s="169">
        <v>-30.8</v>
      </c>
      <c r="P58" s="169">
        <v>-6.6</v>
      </c>
      <c r="Q58" s="169">
        <v>-0.82799999999999996</v>
      </c>
      <c r="R58" s="169">
        <v>-19.8</v>
      </c>
      <c r="S58" s="169">
        <v>-2.6665999999999999</v>
      </c>
      <c r="T58" s="169">
        <v>-7.3696999999999999</v>
      </c>
      <c r="U58" s="169">
        <v>0.84030000000000005</v>
      </c>
      <c r="V58" s="169">
        <v>0.66259999999999997</v>
      </c>
      <c r="W58" s="169">
        <v>1.7755000000000001</v>
      </c>
      <c r="X58" s="169">
        <v>6.1400000000000003E-2</v>
      </c>
      <c r="Y58" s="169">
        <v>-1.8416999999999999</v>
      </c>
      <c r="Z58" s="169">
        <v>0.98019999999999996</v>
      </c>
      <c r="AA58" s="169">
        <v>0</v>
      </c>
      <c r="AB58" s="169">
        <v>-1.3083</v>
      </c>
      <c r="AC58" s="169">
        <v>-1.2470000000000001</v>
      </c>
      <c r="AD58" s="169">
        <v>-1.2250000000000001</v>
      </c>
      <c r="AE58" s="169">
        <v>1.702</v>
      </c>
      <c r="AF58" s="169">
        <v>-22.2</v>
      </c>
      <c r="AG58" s="169">
        <v>-22</v>
      </c>
      <c r="AH58" s="169">
        <v>0</v>
      </c>
      <c r="AI58" s="169">
        <v>0</v>
      </c>
      <c r="AJ58" s="169">
        <v>-17.47</v>
      </c>
      <c r="AK58" s="169">
        <v>-17.36</v>
      </c>
      <c r="AL58" s="169">
        <v>-10</v>
      </c>
      <c r="AM58" s="169">
        <v>-10.9</v>
      </c>
      <c r="AN58" s="169">
        <v>-10.8</v>
      </c>
      <c r="AO58" s="169">
        <v>-5.6249000000000002</v>
      </c>
      <c r="AP58" s="169">
        <v>-0.30499999999999999</v>
      </c>
      <c r="AQ58" s="169">
        <v>8.4475999999999996</v>
      </c>
      <c r="AR58" s="169">
        <v>9.1326000000000001</v>
      </c>
      <c r="AS58" s="169">
        <v>-29.8506</v>
      </c>
      <c r="AT58" s="169">
        <v>-19.156199999999998</v>
      </c>
      <c r="AU58" s="169">
        <v>-18.633800000000001</v>
      </c>
      <c r="AV58" s="169">
        <v>-1.3694</v>
      </c>
      <c r="AW58" s="169">
        <v>-1.3152999999999999</v>
      </c>
      <c r="AX58" s="169">
        <v>-24.916399999999999</v>
      </c>
      <c r="AY58" s="169">
        <v>-24.246600000000001</v>
      </c>
      <c r="AZ58" s="169">
        <v>-0.39450000000000002</v>
      </c>
      <c r="BA58" s="169">
        <v>-2.6154999999999999</v>
      </c>
      <c r="BB58" s="169">
        <v>52.041499999999999</v>
      </c>
      <c r="BC58" s="169">
        <v>-2.4207999999999998</v>
      </c>
      <c r="BD58" s="169">
        <v>-7.4</v>
      </c>
      <c r="BE58" s="169">
        <v>-7.9</v>
      </c>
      <c r="BF58" s="169">
        <v>-29.932500000000001</v>
      </c>
      <c r="BG58" s="169">
        <v>-29.290600000000001</v>
      </c>
      <c r="BH58" s="169">
        <v>-3.5259999999999998</v>
      </c>
      <c r="BI58" s="169">
        <v>0</v>
      </c>
      <c r="BJ58" s="169">
        <v>-2.4089</v>
      </c>
      <c r="BK58" s="169">
        <v>-0.1069</v>
      </c>
      <c r="BL58" s="169">
        <v>0</v>
      </c>
      <c r="BM58" s="169">
        <v>-0.80800000000000005</v>
      </c>
      <c r="BN58" s="169">
        <v>-122.7454</v>
      </c>
      <c r="BO58" s="169">
        <v>14.832000000000001</v>
      </c>
      <c r="BP58" s="169">
        <v>14.709899999999999</v>
      </c>
      <c r="BQ58" s="169">
        <v>3.4066000000000001</v>
      </c>
      <c r="BR58" s="169">
        <v>-173.9006</v>
      </c>
      <c r="BS58" s="169">
        <v>0</v>
      </c>
      <c r="BT58" s="169">
        <v>0</v>
      </c>
      <c r="BU58" s="169">
        <v>0</v>
      </c>
      <c r="BV58" s="169">
        <v>6.1673999999999998</v>
      </c>
      <c r="BW58" s="169">
        <v>4.17</v>
      </c>
      <c r="BX58" s="169">
        <v>4.0199999999999996</v>
      </c>
      <c r="BY58" s="169">
        <v>-18.399999999999999</v>
      </c>
      <c r="BZ58" s="169">
        <v>-6.58</v>
      </c>
      <c r="CA58" s="169">
        <v>-27.3231</v>
      </c>
      <c r="CB58" s="169">
        <v>-27.1891</v>
      </c>
      <c r="CC58" s="169">
        <v>28.6069</v>
      </c>
      <c r="CD58" s="169">
        <v>28.349900000000002</v>
      </c>
      <c r="CE58" s="169">
        <v>-6.1908000000000003</v>
      </c>
      <c r="CF58" s="169">
        <v>-25.796900000000001</v>
      </c>
      <c r="CG58" s="169">
        <v>-26.190300000000001</v>
      </c>
      <c r="CH58" s="169">
        <v>-2.4908999999999999</v>
      </c>
      <c r="CI58" s="169">
        <v>0</v>
      </c>
      <c r="CJ58" s="169">
        <v>0</v>
      </c>
      <c r="CK58" s="169">
        <v>0</v>
      </c>
      <c r="CL58" s="169">
        <v>9.3000000000000007</v>
      </c>
      <c r="CM58" s="169">
        <v>6.7</v>
      </c>
      <c r="CN58" s="169">
        <v>-3.36</v>
      </c>
      <c r="CO58" s="169">
        <v>23.428699999999999</v>
      </c>
      <c r="CP58" s="169">
        <v>23.140899999999998</v>
      </c>
      <c r="CQ58" s="169">
        <v>21.8523</v>
      </c>
      <c r="CR58" s="169">
        <v>45.903700000000001</v>
      </c>
      <c r="CS58" s="169">
        <v>46.749200000000002</v>
      </c>
      <c r="CT58" s="169">
        <v>-36.1952</v>
      </c>
      <c r="CU58" s="169">
        <v>-92.097499999999997</v>
      </c>
      <c r="CV58" s="169">
        <v>-37.028399999999998</v>
      </c>
      <c r="CW58" s="169">
        <v>1.3130999999999999</v>
      </c>
      <c r="CX58" s="169">
        <v>15.05</v>
      </c>
      <c r="CY58" s="169">
        <v>-2.66</v>
      </c>
      <c r="CZ58" s="169">
        <v>2.0360999999999998</v>
      </c>
      <c r="DA58" s="169">
        <v>2.3468</v>
      </c>
      <c r="DB58" s="169">
        <v>-10.8</v>
      </c>
      <c r="DC58" s="169">
        <v>0</v>
      </c>
      <c r="DD58" s="169">
        <v>0</v>
      </c>
      <c r="DE58" s="169">
        <v>0</v>
      </c>
      <c r="DF58" s="169">
        <v>1.1792</v>
      </c>
      <c r="DG58" s="169">
        <v>0</v>
      </c>
      <c r="DH58" s="169">
        <v>-5.6355000000000004</v>
      </c>
      <c r="DI58" s="169">
        <v>-8</v>
      </c>
      <c r="DJ58" s="169">
        <v>-7.3</v>
      </c>
      <c r="DK58" s="169">
        <v>-5.2355999999999998</v>
      </c>
      <c r="DL58" s="169">
        <v>-4.1142000000000003</v>
      </c>
      <c r="DM58" s="169">
        <v>-0.63090000000000002</v>
      </c>
      <c r="DN58" s="169">
        <v>0.748</v>
      </c>
      <c r="DO58" s="169">
        <v>-4.0599999999999996</v>
      </c>
      <c r="DP58" s="169">
        <v>-2.09</v>
      </c>
      <c r="DQ58" s="169">
        <v>3.9525000000000001</v>
      </c>
      <c r="DR58" s="169">
        <v>-33.846899999999998</v>
      </c>
      <c r="DS58" s="169">
        <v>-6.91</v>
      </c>
      <c r="DT58" s="169">
        <v>-7.02</v>
      </c>
      <c r="DU58" s="169">
        <v>1.66</v>
      </c>
      <c r="DV58" s="169">
        <v>14.69</v>
      </c>
      <c r="DW58" s="169">
        <v>-30.090900000000001</v>
      </c>
      <c r="DX58" s="169">
        <v>-14.8818</v>
      </c>
      <c r="DY58" s="169">
        <v>-44.673900000000003</v>
      </c>
      <c r="DZ58" s="169">
        <v>-44.318199999999997</v>
      </c>
      <c r="EA58" s="169">
        <v>-12.911099999999999</v>
      </c>
      <c r="EB58" s="169">
        <v>-28.277699999999999</v>
      </c>
      <c r="EC58" s="169">
        <v>-36.6721</v>
      </c>
      <c r="ED58" s="169">
        <v>-37.232300000000002</v>
      </c>
      <c r="EE58" s="169">
        <v>-29.6145</v>
      </c>
      <c r="EF58" s="169">
        <v>-31.6477</v>
      </c>
      <c r="EG58" s="169">
        <v>-19.88</v>
      </c>
      <c r="EH58" s="169">
        <v>-177.08590000000001</v>
      </c>
      <c r="EI58" s="169">
        <v>-52.212800000000001</v>
      </c>
      <c r="EJ58" s="169">
        <v>0</v>
      </c>
      <c r="EK58" s="169">
        <v>-11.93</v>
      </c>
      <c r="EL58" s="169">
        <v>-10.9291</v>
      </c>
      <c r="EM58" s="169">
        <v>11.089700000000001</v>
      </c>
      <c r="EN58" s="169">
        <v>-12.080299999999999</v>
      </c>
      <c r="EO58" s="169">
        <v>0</v>
      </c>
      <c r="EP58" s="169">
        <v>-13.316000000000001</v>
      </c>
      <c r="EQ58" s="169">
        <v>-30.4846</v>
      </c>
      <c r="ER58" s="169">
        <v>-30.150600000000001</v>
      </c>
      <c r="ES58" s="169">
        <v>-0.5948</v>
      </c>
      <c r="ET58" s="169">
        <v>0</v>
      </c>
      <c r="EU58" s="169">
        <v>-10.16</v>
      </c>
      <c r="EV58" s="169">
        <v>-0.2</v>
      </c>
      <c r="EW58" s="169">
        <v>1.4826999999999999</v>
      </c>
      <c r="EX58" s="169">
        <v>-8.9941999999999993</v>
      </c>
      <c r="EY58" s="169">
        <v>-14.4133</v>
      </c>
      <c r="EZ58" s="169">
        <v>-14.268000000000001</v>
      </c>
      <c r="FA58" s="169">
        <v>5.0896999999999997</v>
      </c>
      <c r="FB58" s="169">
        <v>2.2728999999999999</v>
      </c>
      <c r="FC58" s="169">
        <v>-34.403599999999997</v>
      </c>
      <c r="FD58" s="169">
        <v>4.3456000000000001</v>
      </c>
      <c r="FE58" s="169">
        <v>0</v>
      </c>
      <c r="FF58" s="169">
        <v>3.9895999999999998</v>
      </c>
      <c r="FG58" s="169">
        <v>0</v>
      </c>
      <c r="FH58" s="169">
        <v>0</v>
      </c>
      <c r="FI58" s="169">
        <v>0</v>
      </c>
      <c r="FJ58" s="169">
        <v>3.8515000000000001</v>
      </c>
      <c r="FK58" s="169">
        <v>3.8515000000000001</v>
      </c>
      <c r="FL58" s="169">
        <v>-36.338000000000001</v>
      </c>
      <c r="FM58" s="169">
        <v>16.247199999999999</v>
      </c>
      <c r="FN58" s="169">
        <v>15.355700000000001</v>
      </c>
      <c r="FO58" s="169">
        <v>-21.7242</v>
      </c>
      <c r="FP58" s="169">
        <v>-12.629799999999999</v>
      </c>
      <c r="FQ58" s="169">
        <v>14.811</v>
      </c>
      <c r="FR58" s="169">
        <v>-21.69</v>
      </c>
      <c r="FS58" s="169">
        <v>-2.5081000000000002</v>
      </c>
      <c r="FT58" s="169">
        <v>0.13020000000000001</v>
      </c>
      <c r="FU58" s="169">
        <v>-0.97</v>
      </c>
      <c r="FV58" s="169">
        <v>-1.4</v>
      </c>
      <c r="FW58" s="169">
        <v>-29.4407</v>
      </c>
      <c r="FX58" s="169">
        <v>2.4045000000000001</v>
      </c>
      <c r="FY58" s="169">
        <v>1.55</v>
      </c>
      <c r="FZ58" s="169">
        <v>-0.34200000000000003</v>
      </c>
      <c r="GA58" s="169">
        <v>0</v>
      </c>
      <c r="GB58" s="169">
        <v>-8.1300000000000008</v>
      </c>
      <c r="GC58" s="169">
        <v>-27.281099999999999</v>
      </c>
      <c r="GD58" s="169">
        <v>-17.234000000000002</v>
      </c>
      <c r="GE58" s="169">
        <v>-4.8</v>
      </c>
      <c r="GF58" s="169">
        <v>22.312799999999999</v>
      </c>
      <c r="GG58" s="169">
        <v>-0.1</v>
      </c>
      <c r="GH58" s="169">
        <v>19.903700000000001</v>
      </c>
      <c r="GI58" s="169">
        <v>-12.4351</v>
      </c>
      <c r="GJ58" s="169">
        <v>-13.1492</v>
      </c>
      <c r="GK58" s="169">
        <v>1.6835</v>
      </c>
      <c r="GL58" s="169">
        <v>5.4800000000000001E-2</v>
      </c>
      <c r="GM58" s="169">
        <v>0</v>
      </c>
      <c r="GN58" s="169">
        <v>-14.9085</v>
      </c>
      <c r="GO58" s="169">
        <v>-26.895099999999999</v>
      </c>
      <c r="GP58" s="169">
        <v>-0.66690000000000005</v>
      </c>
      <c r="GQ58" s="169">
        <v>-27.109000000000002</v>
      </c>
      <c r="GR58" s="169">
        <v>5.2535999999999996</v>
      </c>
      <c r="GS58" s="169">
        <v>5.6010999999999997</v>
      </c>
      <c r="GT58" s="169">
        <v>91.203900000000004</v>
      </c>
      <c r="GU58" s="169">
        <v>-8.4422999999999995</v>
      </c>
      <c r="GV58" s="169">
        <v>-11.322699999999999</v>
      </c>
      <c r="GW58" s="169">
        <v>-14.334300000000001</v>
      </c>
      <c r="GX58" s="169">
        <v>0.78849999999999998</v>
      </c>
      <c r="GY58" s="169">
        <v>4.7031999999999998</v>
      </c>
      <c r="GZ58" s="169">
        <v>4.6997999999999998</v>
      </c>
      <c r="HA58" s="169">
        <v>0</v>
      </c>
      <c r="HB58" s="169">
        <v>3.2332999999999998</v>
      </c>
      <c r="HC58" s="169">
        <v>4.3342999999999998</v>
      </c>
      <c r="HD58" s="169">
        <v>0</v>
      </c>
      <c r="HE58" s="169">
        <v>-18.3902</v>
      </c>
      <c r="HF58" s="169">
        <v>-23.793500000000002</v>
      </c>
      <c r="HG58" s="169">
        <v>14.879899999999999</v>
      </c>
      <c r="HH58" s="169">
        <v>104.6935</v>
      </c>
      <c r="HI58" s="169">
        <v>-14.355499999999999</v>
      </c>
      <c r="HJ58" s="169">
        <v>-13.7524</v>
      </c>
      <c r="HK58" s="169">
        <v>-14.3581</v>
      </c>
      <c r="HL58" s="169">
        <v>-6.1877000000000004</v>
      </c>
      <c r="HM58" s="169">
        <v>-14.159700000000001</v>
      </c>
      <c r="HN58" s="169">
        <v>-14.3871</v>
      </c>
      <c r="HO58" s="169">
        <v>12.979900000000001</v>
      </c>
      <c r="HP58" s="169">
        <v>15.586499999999999</v>
      </c>
      <c r="HQ58" s="169">
        <v>-12.6166</v>
      </c>
      <c r="HR58" s="169">
        <v>-12.3529</v>
      </c>
      <c r="HS58" s="169">
        <v>-11.65</v>
      </c>
      <c r="HT58" s="169">
        <v>-30.719000000000001</v>
      </c>
      <c r="HU58" s="169">
        <v>12.05</v>
      </c>
      <c r="HV58" s="169">
        <v>11.99</v>
      </c>
      <c r="HW58" s="169">
        <v>-26.1</v>
      </c>
      <c r="HX58" s="169">
        <v>-26.4</v>
      </c>
      <c r="HY58" s="169">
        <v>0.63449999999999995</v>
      </c>
      <c r="HZ58" s="169">
        <v>-14.64</v>
      </c>
      <c r="IA58" s="169">
        <v>60.645099999999999</v>
      </c>
      <c r="IB58" s="169">
        <v>11.390599999999999</v>
      </c>
      <c r="IC58" s="169">
        <v>11.4902</v>
      </c>
      <c r="ID58" s="169">
        <v>-20.399999999999999</v>
      </c>
      <c r="IE58" s="169">
        <v>-39.700000000000003</v>
      </c>
      <c r="IF58" s="169">
        <v>-10.1</v>
      </c>
      <c r="IG58" s="169">
        <v>-11.1</v>
      </c>
      <c r="IH58" s="169">
        <v>-18.172499999999999</v>
      </c>
      <c r="II58" s="169">
        <v>-18.093699999999998</v>
      </c>
      <c r="IJ58" s="169">
        <v>-213.77799999999999</v>
      </c>
      <c r="IK58" s="169">
        <v>-37.348700000000001</v>
      </c>
      <c r="IL58" s="169">
        <v>-88.003299999999996</v>
      </c>
      <c r="IM58" s="169">
        <v>-85.205600000000004</v>
      </c>
      <c r="IN58" s="169">
        <v>-27.314299999999999</v>
      </c>
      <c r="IO58" s="169">
        <v>128.3878</v>
      </c>
      <c r="IP58" s="169">
        <v>-52.947299999999998</v>
      </c>
      <c r="IQ58" s="169">
        <v>164.1309</v>
      </c>
      <c r="IR58" s="169">
        <v>-41.380699999999997</v>
      </c>
      <c r="IS58" s="169">
        <v>53.799300000000002</v>
      </c>
      <c r="IT58" s="169">
        <v>10.0847</v>
      </c>
      <c r="IU58" s="169">
        <v>7.1597999999999997</v>
      </c>
      <c r="IV58" s="169">
        <v>-175.6155</v>
      </c>
      <c r="IW58" s="169">
        <v>-85.518500000000003</v>
      </c>
      <c r="IX58" s="169">
        <v>-179.12479999999999</v>
      </c>
      <c r="IY58" s="169">
        <v>-125.0206</v>
      </c>
      <c r="IZ58" s="169">
        <v>43.364199999999997</v>
      </c>
      <c r="JA58" s="169">
        <v>-2.4134000000000002</v>
      </c>
      <c r="JB58" s="169">
        <v>0</v>
      </c>
      <c r="JC58" s="169">
        <v>-5.84</v>
      </c>
      <c r="JD58" s="169">
        <v>-1.454</v>
      </c>
      <c r="JE58" s="169">
        <v>-1.462</v>
      </c>
      <c r="JF58" s="169">
        <v>-0.8</v>
      </c>
      <c r="JG58" s="169">
        <v>0</v>
      </c>
      <c r="JH58" s="169">
        <v>-2.9154</v>
      </c>
      <c r="JI58" s="169">
        <v>1.5E-3</v>
      </c>
      <c r="JJ58" s="169">
        <v>5.5984999999999996</v>
      </c>
      <c r="JK58" s="169">
        <v>-9.5505999999999993</v>
      </c>
      <c r="JL58" s="169">
        <v>-14.2</v>
      </c>
      <c r="JM58" s="169">
        <v>-2.6989999999999998</v>
      </c>
      <c r="JN58" s="169">
        <v>-3.278</v>
      </c>
      <c r="JO58" s="169">
        <v>0</v>
      </c>
      <c r="JP58" s="169">
        <v>0</v>
      </c>
      <c r="JQ58" s="169">
        <v>2.8290000000000002</v>
      </c>
      <c r="JR58" s="169">
        <v>3.0045000000000002</v>
      </c>
      <c r="JS58" s="169">
        <v>2.4620000000000002</v>
      </c>
      <c r="JT58" s="169">
        <v>0</v>
      </c>
      <c r="JU58" s="169">
        <v>17.399999999999999</v>
      </c>
      <c r="JV58" s="169">
        <v>0.95640000000000003</v>
      </c>
      <c r="JW58" s="169">
        <v>-0.09</v>
      </c>
      <c r="JX58" s="169">
        <v>0</v>
      </c>
      <c r="JY58" s="169">
        <v>-22.182500000000001</v>
      </c>
      <c r="JZ58" s="169">
        <v>-4.5053000000000001</v>
      </c>
      <c r="KA58" s="169">
        <v>-28.371500000000001</v>
      </c>
      <c r="KB58" s="169">
        <v>-22.046099999999999</v>
      </c>
      <c r="KC58" s="169">
        <v>-9.7029999999999994</v>
      </c>
      <c r="KD58" s="169">
        <v>-28.638500000000001</v>
      </c>
      <c r="KE58" s="169">
        <v>-5.1959</v>
      </c>
      <c r="KF58" s="169">
        <v>-26.6</v>
      </c>
      <c r="KG58" s="169">
        <v>4.4000000000000004</v>
      </c>
      <c r="KH58" s="169">
        <v>28.436699999999998</v>
      </c>
      <c r="KI58" s="169">
        <v>-141.99270000000001</v>
      </c>
    </row>
    <row r="59" spans="1:295" x14ac:dyDescent="0.25">
      <c r="A59" s="227" t="s">
        <v>816</v>
      </c>
      <c r="B59" s="227"/>
      <c r="C59" s="169">
        <v>0</v>
      </c>
      <c r="D59" s="169">
        <v>3.9206770833333335</v>
      </c>
      <c r="E59" s="169">
        <v>-8.9151708333333328</v>
      </c>
      <c r="F59" s="169">
        <v>2.5667291666666672</v>
      </c>
      <c r="G59" s="169">
        <v>9.4114958333333334</v>
      </c>
      <c r="H59" s="169">
        <v>0</v>
      </c>
      <c r="I59" s="169">
        <v>13.573606249999999</v>
      </c>
      <c r="J59" s="169">
        <v>0</v>
      </c>
      <c r="K59" s="169">
        <v>13.697648936170213</v>
      </c>
      <c r="L59" s="169">
        <v>5.598958333333333</v>
      </c>
      <c r="M59" s="169">
        <v>6.9986458333333337</v>
      </c>
      <c r="N59" s="169">
        <v>-8.6523076923076925</v>
      </c>
      <c r="O59" s="169">
        <v>-23.523076923076921</v>
      </c>
      <c r="P59" s="169">
        <v>0.60499999999999998</v>
      </c>
      <c r="Q59" s="169">
        <v>2.8873846153846157</v>
      </c>
      <c r="R59" s="169">
        <v>-14.708571428571428</v>
      </c>
      <c r="S59" s="169">
        <v>1.7527416666666666</v>
      </c>
      <c r="T59" s="169">
        <v>2.4144208333333332</v>
      </c>
      <c r="U59" s="169">
        <v>3.4267395833333336</v>
      </c>
      <c r="V59" s="169">
        <v>3.3087645833333337</v>
      </c>
      <c r="W59" s="169">
        <v>6.12109375</v>
      </c>
      <c r="X59" s="169">
        <v>2.1340229166666664</v>
      </c>
      <c r="Y59" s="169">
        <v>-0.37439375000000003</v>
      </c>
      <c r="Z59" s="169">
        <v>1.5543291666666668</v>
      </c>
      <c r="AA59" s="169">
        <v>0</v>
      </c>
      <c r="AB59" s="169">
        <v>-0.96359583333333343</v>
      </c>
      <c r="AC59" s="169">
        <v>-1.1368888888888891</v>
      </c>
      <c r="AD59" s="169">
        <v>-1.1121111111111111</v>
      </c>
      <c r="AE59" s="169">
        <v>2.9842916666666666</v>
      </c>
      <c r="AF59" s="169">
        <v>-13.078695652173911</v>
      </c>
      <c r="AG59" s="169">
        <v>-9.1756097560975611</v>
      </c>
      <c r="AH59" s="169">
        <v>0</v>
      </c>
      <c r="AI59" s="169">
        <v>0</v>
      </c>
      <c r="AJ59" s="169">
        <v>-17.073333333333331</v>
      </c>
      <c r="AK59" s="169">
        <v>-17.07</v>
      </c>
      <c r="AL59" s="169">
        <v>-10</v>
      </c>
      <c r="AM59" s="169">
        <v>-10.044</v>
      </c>
      <c r="AN59" s="169">
        <v>-10.084</v>
      </c>
      <c r="AO59" s="169">
        <v>1.6132851063829787</v>
      </c>
      <c r="AP59" s="169">
        <v>3.6475041666666668</v>
      </c>
      <c r="AQ59" s="169">
        <v>13.571293750000001</v>
      </c>
      <c r="AR59" s="169">
        <v>15.8464875</v>
      </c>
      <c r="AS59" s="169">
        <v>-21.593772916666666</v>
      </c>
      <c r="AT59" s="169">
        <v>-12.960535416666666</v>
      </c>
      <c r="AU59" s="169">
        <v>-12.565670833333332</v>
      </c>
      <c r="AV59" s="169">
        <v>7.2944291666666672</v>
      </c>
      <c r="AW59" s="169">
        <v>7.7485520833333341</v>
      </c>
      <c r="AX59" s="169">
        <v>-19.527333333333331</v>
      </c>
      <c r="AY59" s="169">
        <v>-17.149558333333331</v>
      </c>
      <c r="AZ59" s="169">
        <v>1.3783106382978725</v>
      </c>
      <c r="BA59" s="169">
        <v>7.3009874999999997</v>
      </c>
      <c r="BB59" s="169">
        <v>94.388879166666669</v>
      </c>
      <c r="BC59" s="169">
        <v>7.8593583333333337</v>
      </c>
      <c r="BD59" s="169">
        <v>-5.3</v>
      </c>
      <c r="BE59" s="169">
        <v>-5.59375</v>
      </c>
      <c r="BF59" s="169">
        <v>-21.929468750000002</v>
      </c>
      <c r="BG59" s="169">
        <v>-21.852204166666667</v>
      </c>
      <c r="BH59" s="169">
        <v>-2.6011375000000001</v>
      </c>
      <c r="BI59" s="169">
        <v>0</v>
      </c>
      <c r="BJ59" s="169">
        <v>10.95788125</v>
      </c>
      <c r="BK59" s="169">
        <v>3.678854166666667</v>
      </c>
      <c r="BL59" s="169">
        <v>2.0915777777777778</v>
      </c>
      <c r="BM59" s="169">
        <v>0.9581708333333333</v>
      </c>
      <c r="BN59" s="169">
        <v>-85.935641666666669</v>
      </c>
      <c r="BO59" s="169">
        <v>54.023466666666664</v>
      </c>
      <c r="BP59" s="169">
        <v>53.900760416666664</v>
      </c>
      <c r="BQ59" s="169">
        <v>56.20040208333333</v>
      </c>
      <c r="BR59" s="169">
        <v>-94.298697916666669</v>
      </c>
      <c r="BS59" s="169">
        <v>0</v>
      </c>
      <c r="BT59" s="169">
        <v>0</v>
      </c>
      <c r="BU59" s="169">
        <v>0</v>
      </c>
      <c r="BV59" s="169">
        <v>17.801789130434781</v>
      </c>
      <c r="BW59" s="169">
        <v>7.6837499999999999</v>
      </c>
      <c r="BX59" s="169">
        <v>8.477391304347826</v>
      </c>
      <c r="BY59" s="169">
        <v>-10.901458333333334</v>
      </c>
      <c r="BZ59" s="169">
        <v>-2.03125</v>
      </c>
      <c r="CA59" s="169">
        <v>-23.731335416666667</v>
      </c>
      <c r="CB59" s="169">
        <v>-23.742493750000001</v>
      </c>
      <c r="CC59" s="169">
        <v>37.953366666666668</v>
      </c>
      <c r="CD59" s="169">
        <v>37.319897916666669</v>
      </c>
      <c r="CE59" s="169">
        <v>-2.2016041666666664</v>
      </c>
      <c r="CF59" s="169">
        <v>8.5559145833333332</v>
      </c>
      <c r="CG59" s="169">
        <v>8.5202312500000001</v>
      </c>
      <c r="CH59" s="169">
        <v>10.520614583333334</v>
      </c>
      <c r="CI59" s="169">
        <v>0</v>
      </c>
      <c r="CJ59" s="169">
        <v>0</v>
      </c>
      <c r="CK59" s="169">
        <v>0</v>
      </c>
      <c r="CL59" s="169">
        <v>21.081250000000001</v>
      </c>
      <c r="CM59" s="169">
        <v>17.335416666666667</v>
      </c>
      <c r="CN59" s="169">
        <v>-2.0099999999999998</v>
      </c>
      <c r="CO59" s="169">
        <v>36.209916666666665</v>
      </c>
      <c r="CP59" s="169">
        <v>36.309072916666665</v>
      </c>
      <c r="CQ59" s="169">
        <v>34.346829166666666</v>
      </c>
      <c r="CR59" s="169">
        <v>85.551287500000001</v>
      </c>
      <c r="CS59" s="169">
        <v>85.78531666666666</v>
      </c>
      <c r="CT59" s="169">
        <v>-25.650649999999999</v>
      </c>
      <c r="CU59" s="169">
        <v>-67.843902083333333</v>
      </c>
      <c r="CV59" s="169">
        <v>-24.196625000000001</v>
      </c>
      <c r="CW59" s="169">
        <v>2.1475791666666666</v>
      </c>
      <c r="CX59" s="169">
        <v>24.15</v>
      </c>
      <c r="CY59" s="169">
        <v>7.4179166666666667</v>
      </c>
      <c r="CZ59" s="169">
        <v>6.9189375000000002</v>
      </c>
      <c r="DA59" s="169">
        <v>7.1055166666666674</v>
      </c>
      <c r="DB59" s="169">
        <v>-7.6531250000000002</v>
      </c>
      <c r="DC59" s="169">
        <v>0</v>
      </c>
      <c r="DD59" s="169">
        <v>0</v>
      </c>
      <c r="DE59" s="169">
        <v>0</v>
      </c>
      <c r="DF59" s="169">
        <v>17.784114583333334</v>
      </c>
      <c r="DG59" s="169">
        <v>0</v>
      </c>
      <c r="DH59" s="169">
        <v>-3.759535416666667</v>
      </c>
      <c r="DI59" s="169">
        <v>2.5973684210526318</v>
      </c>
      <c r="DJ59" s="169">
        <v>3.4388888888888887</v>
      </c>
      <c r="DK59" s="169">
        <v>-3.6388833333333337</v>
      </c>
      <c r="DL59" s="169">
        <v>1.8901521739130436</v>
      </c>
      <c r="DM59" s="169">
        <v>7.5159958333333332</v>
      </c>
      <c r="DN59" s="169">
        <v>9.2908791666666666</v>
      </c>
      <c r="DO59" s="169">
        <v>2.0293749999999999</v>
      </c>
      <c r="DP59" s="169">
        <v>-0.79266666666666663</v>
      </c>
      <c r="DQ59" s="169">
        <v>8.1762499999999996</v>
      </c>
      <c r="DR59" s="169">
        <v>-17.592970833333332</v>
      </c>
      <c r="DS59" s="169">
        <v>-3.0718749999999999</v>
      </c>
      <c r="DT59" s="169">
        <v>-3.1414583333333335</v>
      </c>
      <c r="DU59" s="169">
        <v>6.6214583333333339</v>
      </c>
      <c r="DV59" s="169">
        <v>25.890625</v>
      </c>
      <c r="DW59" s="169">
        <v>-15.5662875</v>
      </c>
      <c r="DX59" s="169">
        <v>-7.9418541666666673</v>
      </c>
      <c r="DY59" s="169">
        <v>-37.844120833333335</v>
      </c>
      <c r="DZ59" s="169">
        <v>-37.414585416666668</v>
      </c>
      <c r="EA59" s="169">
        <v>23.568850000000001</v>
      </c>
      <c r="EB59" s="169">
        <v>-2.1150645833333335</v>
      </c>
      <c r="EC59" s="169">
        <v>-13.442647916666667</v>
      </c>
      <c r="ED59" s="169">
        <v>-13.238843749999999</v>
      </c>
      <c r="EE59" s="169">
        <v>-21.131535416666665</v>
      </c>
      <c r="EF59" s="169">
        <v>-26.752108333333332</v>
      </c>
      <c r="EG59" s="169">
        <v>-13.4240625</v>
      </c>
      <c r="EH59" s="169">
        <v>-122.92662708333333</v>
      </c>
      <c r="EI59" s="169">
        <v>-15.451441666666668</v>
      </c>
      <c r="EJ59" s="169">
        <v>0</v>
      </c>
      <c r="EK59" s="169">
        <v>-7.2843791666666666</v>
      </c>
      <c r="EL59" s="169">
        <v>-6.6480375</v>
      </c>
      <c r="EM59" s="169">
        <v>16.591410416666669</v>
      </c>
      <c r="EN59" s="169">
        <v>1.8721000000000001</v>
      </c>
      <c r="EO59" s="169">
        <v>0</v>
      </c>
      <c r="EP59" s="169">
        <v>-9.070666666666666</v>
      </c>
      <c r="EQ59" s="169">
        <v>-27.513093749999999</v>
      </c>
      <c r="ER59" s="169">
        <v>-27.271843749999999</v>
      </c>
      <c r="ES59" s="169">
        <v>6.4590770833333329</v>
      </c>
      <c r="ET59" s="169">
        <v>0</v>
      </c>
      <c r="EU59" s="169">
        <v>-8.3097916666666656</v>
      </c>
      <c r="EV59" s="169">
        <v>3.125E-2</v>
      </c>
      <c r="EW59" s="169">
        <v>3.1734562500000001</v>
      </c>
      <c r="EX59" s="169">
        <v>10.927420833333333</v>
      </c>
      <c r="EY59" s="169">
        <v>-10.870381249999999</v>
      </c>
      <c r="EZ59" s="169">
        <v>-10.354050000000001</v>
      </c>
      <c r="FA59" s="169">
        <v>8.4398604166666669</v>
      </c>
      <c r="FB59" s="169">
        <v>9.5847187500000004</v>
      </c>
      <c r="FC59" s="169">
        <v>-22.4367375</v>
      </c>
      <c r="FD59" s="169">
        <v>5.1603458333333334</v>
      </c>
      <c r="FE59" s="169">
        <v>0</v>
      </c>
      <c r="FF59" s="169">
        <v>4.8787937499999998</v>
      </c>
      <c r="FG59" s="169">
        <v>2.89873125</v>
      </c>
      <c r="FH59" s="169">
        <v>3.0904604166666667</v>
      </c>
      <c r="FI59" s="169">
        <v>1.7459288888888891</v>
      </c>
      <c r="FJ59" s="169">
        <v>11.080020833333334</v>
      </c>
      <c r="FK59" s="169">
        <v>11.10445</v>
      </c>
      <c r="FL59" s="169">
        <v>-26.112727083333333</v>
      </c>
      <c r="FM59" s="169">
        <v>22.239216666666668</v>
      </c>
      <c r="FN59" s="169">
        <v>22.281522916666667</v>
      </c>
      <c r="FO59" s="169">
        <v>-13.924993750000001</v>
      </c>
      <c r="FP59" s="169">
        <v>-1.6172823529411766</v>
      </c>
      <c r="FQ59" s="169">
        <v>23.010497916666665</v>
      </c>
      <c r="FR59" s="169">
        <v>-17.114166666666666</v>
      </c>
      <c r="FS59" s="169">
        <v>-0.74677499999999997</v>
      </c>
      <c r="FT59" s="169">
        <v>0.2021375</v>
      </c>
      <c r="FU59" s="169">
        <v>0.36729166666666668</v>
      </c>
      <c r="FV59" s="169">
        <v>1.6031249999999999</v>
      </c>
      <c r="FW59" s="169">
        <v>-22.737506249999999</v>
      </c>
      <c r="FX59" s="169">
        <v>2.6463166666666669</v>
      </c>
      <c r="FY59" s="169">
        <v>1.7615416666666668</v>
      </c>
      <c r="FZ59" s="169">
        <v>0.54081250000000003</v>
      </c>
      <c r="GA59" s="169">
        <v>0</v>
      </c>
      <c r="GB59" s="169">
        <v>-4.0654545454545463</v>
      </c>
      <c r="GC59" s="169">
        <v>-2.9054937500000002</v>
      </c>
      <c r="GD59" s="169">
        <v>5.2134124999999996</v>
      </c>
      <c r="GE59" s="169">
        <v>-4.0607894736842107</v>
      </c>
      <c r="GF59" s="169">
        <v>28.729997916666665</v>
      </c>
      <c r="GG59" s="169">
        <v>-0.1</v>
      </c>
      <c r="GH59" s="169">
        <v>27.188117021276597</v>
      </c>
      <c r="GI59" s="169">
        <v>-8.5823729166666656</v>
      </c>
      <c r="GJ59" s="169">
        <v>-9.1433895833333345</v>
      </c>
      <c r="GK59" s="169">
        <v>2.595275</v>
      </c>
      <c r="GL59" s="169">
        <v>5.4800000000000001E-2</v>
      </c>
      <c r="GM59" s="169">
        <v>0</v>
      </c>
      <c r="GN59" s="169">
        <v>-13.087390243902439</v>
      </c>
      <c r="GO59" s="169">
        <v>-13.179566666666666</v>
      </c>
      <c r="GP59" s="169">
        <v>1.1772583333333335</v>
      </c>
      <c r="GQ59" s="169">
        <v>-23.786555319148935</v>
      </c>
      <c r="GR59" s="169">
        <v>7.9881270833333335</v>
      </c>
      <c r="GS59" s="169">
        <v>7.8991041666666675</v>
      </c>
      <c r="GT59" s="169">
        <v>134.94229791666666</v>
      </c>
      <c r="GU59" s="169">
        <v>-3.1731333333333334</v>
      </c>
      <c r="GV59" s="169">
        <v>-7.2049395833333341</v>
      </c>
      <c r="GW59" s="169">
        <v>-5.5606979166666672</v>
      </c>
      <c r="GX59" s="169">
        <v>2.5072382978723406</v>
      </c>
      <c r="GY59" s="169">
        <v>6.8253895833333331</v>
      </c>
      <c r="GZ59" s="169">
        <v>6.9350520833333329</v>
      </c>
      <c r="HA59" s="169">
        <v>1.9628071428571428</v>
      </c>
      <c r="HB59" s="169">
        <v>17.603997916666668</v>
      </c>
      <c r="HC59" s="169">
        <v>19.279579166666664</v>
      </c>
      <c r="HD59" s="169">
        <v>6.6174999999999997</v>
      </c>
      <c r="HE59" s="169">
        <v>-11.91145</v>
      </c>
      <c r="HF59" s="169">
        <v>-8.7437687499999992</v>
      </c>
      <c r="HG59" s="169">
        <v>31.52005625</v>
      </c>
      <c r="HH59" s="169">
        <v>126.31677500000001</v>
      </c>
      <c r="HI59" s="169">
        <v>13.767677083333332</v>
      </c>
      <c r="HJ59" s="169">
        <v>14.03541875</v>
      </c>
      <c r="HK59" s="169">
        <v>-8.8739829787234044</v>
      </c>
      <c r="HL59" s="169">
        <v>-0.90623076923076928</v>
      </c>
      <c r="HM59" s="169">
        <v>-5.2933979166666667</v>
      </c>
      <c r="HN59" s="169">
        <v>-7.9341062500000001</v>
      </c>
      <c r="HO59" s="169">
        <v>44.734458823529415</v>
      </c>
      <c r="HP59" s="169">
        <v>42.693371428571425</v>
      </c>
      <c r="HQ59" s="169">
        <v>-9.6528916666666671</v>
      </c>
      <c r="HR59" s="169">
        <v>-9.1294354166666665</v>
      </c>
      <c r="HS59" s="169">
        <v>0.32023958333333336</v>
      </c>
      <c r="HT59" s="169">
        <v>-18.4757</v>
      </c>
      <c r="HU59" s="169">
        <v>27.563124999999999</v>
      </c>
      <c r="HV59" s="169">
        <v>27.460208333333334</v>
      </c>
      <c r="HW59" s="169">
        <v>-21.993749999999999</v>
      </c>
      <c r="HX59" s="169">
        <v>-21.922916666666669</v>
      </c>
      <c r="HY59" s="169">
        <v>1.0893791666666666</v>
      </c>
      <c r="HZ59" s="169">
        <v>-3.32</v>
      </c>
      <c r="IA59" s="169">
        <v>76.933695833333331</v>
      </c>
      <c r="IB59" s="169">
        <v>20.915962499999999</v>
      </c>
      <c r="IC59" s="169">
        <v>20.833400000000001</v>
      </c>
      <c r="ID59" s="169">
        <v>-16.9575</v>
      </c>
      <c r="IE59" s="169">
        <v>-33.71875</v>
      </c>
      <c r="IF59" s="169">
        <v>-6.2333333333333334</v>
      </c>
      <c r="IG59" s="169">
        <v>-6.7958333333333334</v>
      </c>
      <c r="IH59" s="169">
        <v>-17.736538461538462</v>
      </c>
      <c r="II59" s="169">
        <v>-17.624965517241378</v>
      </c>
      <c r="IJ59" s="169">
        <v>-195.63656041666664</v>
      </c>
      <c r="IK59" s="169">
        <v>-17.360462500000001</v>
      </c>
      <c r="IL59" s="169">
        <v>-73.1730625</v>
      </c>
      <c r="IM59" s="169">
        <v>-65.341327083333326</v>
      </c>
      <c r="IN59" s="169">
        <v>-18.817824999999999</v>
      </c>
      <c r="IO59" s="169">
        <v>170.82011458333332</v>
      </c>
      <c r="IP59" s="169">
        <v>-5.7583562500000003</v>
      </c>
      <c r="IQ59" s="169">
        <v>226.08378333333332</v>
      </c>
      <c r="IR59" s="169">
        <v>13.939355555555554</v>
      </c>
      <c r="IS59" s="169">
        <v>108.6715375</v>
      </c>
      <c r="IT59" s="169">
        <v>18.904808333333332</v>
      </c>
      <c r="IU59" s="169">
        <v>18.195437500000001</v>
      </c>
      <c r="IV59" s="169">
        <v>-110.22436458333333</v>
      </c>
      <c r="IW59" s="169">
        <v>-33.057727083333333</v>
      </c>
      <c r="IX59" s="169">
        <v>-132.71445833333334</v>
      </c>
      <c r="IY59" s="169">
        <v>-91.856020833333332</v>
      </c>
      <c r="IZ59" s="169">
        <v>99.058533333333344</v>
      </c>
      <c r="JA59" s="169">
        <v>-0.87917500000000004</v>
      </c>
      <c r="JB59" s="169">
        <v>0</v>
      </c>
      <c r="JC59" s="169">
        <v>-4.416666666666667</v>
      </c>
      <c r="JD59" s="169">
        <v>-0.32981250000000001</v>
      </c>
      <c r="JE59" s="169">
        <v>-0.33597916666666666</v>
      </c>
      <c r="JF59" s="169">
        <v>0.36</v>
      </c>
      <c r="JG59" s="169">
        <v>0</v>
      </c>
      <c r="JH59" s="169">
        <v>-1.8482458333333334</v>
      </c>
      <c r="JI59" s="169">
        <v>5.2177083333333339E-2</v>
      </c>
      <c r="JJ59" s="169">
        <v>11.037097916666667</v>
      </c>
      <c r="JK59" s="169">
        <v>-6.7968687499999998</v>
      </c>
      <c r="JL59" s="169">
        <v>-10.579166666666667</v>
      </c>
      <c r="JM59" s="169">
        <v>-0.96433333333333338</v>
      </c>
      <c r="JN59" s="169">
        <v>-0.93727083333333339</v>
      </c>
      <c r="JO59" s="169">
        <v>2.179446153846154</v>
      </c>
      <c r="JP59" s="169">
        <v>2.4514</v>
      </c>
      <c r="JQ59" s="169">
        <v>3.9296937500000002</v>
      </c>
      <c r="JR59" s="169">
        <v>3.7270645833333336</v>
      </c>
      <c r="JS59" s="169">
        <v>3.4827895833333331</v>
      </c>
      <c r="JT59" s="169">
        <v>0</v>
      </c>
      <c r="JU59" s="169">
        <v>21.927083333333332</v>
      </c>
      <c r="JV59" s="169">
        <v>3.0170270833333337</v>
      </c>
      <c r="JW59" s="169">
        <v>0.57541666666666669</v>
      </c>
      <c r="JX59" s="169">
        <v>0</v>
      </c>
      <c r="JY59" s="169">
        <v>-12.246554166666666</v>
      </c>
      <c r="JZ59" s="169">
        <v>-1.2579875</v>
      </c>
      <c r="KA59" s="169">
        <v>-22.895097916666664</v>
      </c>
      <c r="KB59" s="169">
        <v>-11.310816666666666</v>
      </c>
      <c r="KC59" s="169">
        <v>-5.6509416666666672</v>
      </c>
      <c r="KD59" s="169">
        <v>-22.138027083333334</v>
      </c>
      <c r="KE59" s="169">
        <v>-2.9986680851063832</v>
      </c>
      <c r="KF59" s="169">
        <v>-23.956250000000001</v>
      </c>
      <c r="KG59" s="169">
        <v>9.0187500000000007</v>
      </c>
      <c r="KH59" s="169">
        <v>56.45521875</v>
      </c>
      <c r="KI59" s="169">
        <v>-106.69128958333333</v>
      </c>
    </row>
    <row r="60" spans="1:295" x14ac:dyDescent="0.25">
      <c r="A60" s="227" t="s">
        <v>2294</v>
      </c>
      <c r="B60" s="227"/>
      <c r="C60" s="157" t="s">
        <v>177</v>
      </c>
      <c r="D60" s="157" t="s">
        <v>177</v>
      </c>
      <c r="E60" s="157" t="s">
        <v>177</v>
      </c>
      <c r="F60" s="157" t="s">
        <v>177</v>
      </c>
      <c r="G60" s="157" t="s">
        <v>177</v>
      </c>
      <c r="H60" s="157" t="s">
        <v>2295</v>
      </c>
      <c r="I60" s="157" t="s">
        <v>177</v>
      </c>
      <c r="J60" s="157" t="s">
        <v>177</v>
      </c>
      <c r="K60" s="157" t="s">
        <v>2295</v>
      </c>
      <c r="L60" s="157" t="s">
        <v>177</v>
      </c>
      <c r="M60" s="157" t="s">
        <v>177</v>
      </c>
      <c r="N60" s="157" t="s">
        <v>177</v>
      </c>
      <c r="O60" s="157" t="s">
        <v>177</v>
      </c>
      <c r="P60" s="157" t="s">
        <v>177</v>
      </c>
      <c r="Q60" s="157" t="s">
        <v>177</v>
      </c>
      <c r="R60" s="157" t="s">
        <v>177</v>
      </c>
      <c r="S60" s="157" t="s">
        <v>177</v>
      </c>
      <c r="T60" s="157" t="s">
        <v>177</v>
      </c>
      <c r="U60" s="157" t="s">
        <v>177</v>
      </c>
      <c r="V60" s="157" t="s">
        <v>177</v>
      </c>
      <c r="W60" s="157" t="s">
        <v>177</v>
      </c>
      <c r="X60" s="157" t="s">
        <v>2295</v>
      </c>
      <c r="Y60" s="157" t="s">
        <v>2295</v>
      </c>
      <c r="Z60" s="157" t="s">
        <v>2295</v>
      </c>
      <c r="AA60" s="157" t="s">
        <v>177</v>
      </c>
      <c r="AB60" s="157" t="s">
        <v>2295</v>
      </c>
      <c r="AC60" s="157" t="s">
        <v>177</v>
      </c>
      <c r="AD60" s="157" t="s">
        <v>177</v>
      </c>
      <c r="AE60" s="157" t="s">
        <v>2295</v>
      </c>
      <c r="AF60" s="157" t="s">
        <v>177</v>
      </c>
      <c r="AG60" s="157" t="s">
        <v>177</v>
      </c>
      <c r="AH60" s="157" t="s">
        <v>177</v>
      </c>
      <c r="AI60" s="157" t="s">
        <v>177</v>
      </c>
      <c r="AJ60" s="157" t="s">
        <v>177</v>
      </c>
      <c r="AK60" s="157" t="s">
        <v>177</v>
      </c>
      <c r="AL60" s="157" t="s">
        <v>2295</v>
      </c>
      <c r="AM60" s="157" t="s">
        <v>177</v>
      </c>
      <c r="AN60" s="157" t="s">
        <v>177</v>
      </c>
      <c r="AO60" s="157" t="s">
        <v>177</v>
      </c>
      <c r="AP60" s="157" t="s">
        <v>2295</v>
      </c>
      <c r="AQ60" s="157" t="s">
        <v>177</v>
      </c>
      <c r="AR60" s="157" t="s">
        <v>177</v>
      </c>
      <c r="AS60" s="157" t="s">
        <v>177</v>
      </c>
      <c r="AT60" s="157" t="s">
        <v>177</v>
      </c>
      <c r="AU60" s="157" t="s">
        <v>177</v>
      </c>
      <c r="AV60" s="157" t="s">
        <v>2295</v>
      </c>
      <c r="AW60" s="157" t="s">
        <v>2295</v>
      </c>
      <c r="AX60" s="157" t="s">
        <v>177</v>
      </c>
      <c r="AY60" s="157" t="s">
        <v>177</v>
      </c>
      <c r="AZ60" s="157" t="s">
        <v>177</v>
      </c>
      <c r="BA60" s="157" t="s">
        <v>177</v>
      </c>
      <c r="BB60" s="157" t="s">
        <v>177</v>
      </c>
      <c r="BC60" s="157" t="s">
        <v>2295</v>
      </c>
      <c r="BD60" s="157" t="s">
        <v>2295</v>
      </c>
      <c r="BE60" s="157" t="s">
        <v>2295</v>
      </c>
      <c r="BF60" s="157" t="s">
        <v>177</v>
      </c>
      <c r="BG60" s="157" t="s">
        <v>177</v>
      </c>
      <c r="BH60" s="157" t="s">
        <v>2295</v>
      </c>
      <c r="BI60" s="157" t="s">
        <v>2295</v>
      </c>
      <c r="BJ60" s="157" t="s">
        <v>2295</v>
      </c>
      <c r="BK60" s="157" t="s">
        <v>2295</v>
      </c>
      <c r="BL60" s="157" t="s">
        <v>2295</v>
      </c>
      <c r="BM60" s="157" t="s">
        <v>2295</v>
      </c>
      <c r="BN60" s="157" t="s">
        <v>177</v>
      </c>
      <c r="BO60" s="157" t="s">
        <v>177</v>
      </c>
      <c r="BP60" s="157" t="s">
        <v>177</v>
      </c>
      <c r="BQ60" s="157" t="s">
        <v>2295</v>
      </c>
      <c r="BR60" s="157" t="s">
        <v>2295</v>
      </c>
      <c r="BS60" s="157" t="s">
        <v>2295</v>
      </c>
      <c r="BT60" s="157" t="s">
        <v>2295</v>
      </c>
      <c r="BU60" s="157" t="s">
        <v>2295</v>
      </c>
      <c r="BV60" s="157" t="s">
        <v>2295</v>
      </c>
      <c r="BW60" s="157" t="s">
        <v>2295</v>
      </c>
      <c r="BX60" s="157" t="s">
        <v>320</v>
      </c>
      <c r="BY60" s="157" t="s">
        <v>2295</v>
      </c>
      <c r="BZ60" s="157" t="s">
        <v>2295</v>
      </c>
      <c r="CA60" s="157" t="s">
        <v>2295</v>
      </c>
      <c r="CB60" s="157" t="s">
        <v>2295</v>
      </c>
      <c r="CC60" s="157" t="s">
        <v>2295</v>
      </c>
      <c r="CD60" s="157" t="s">
        <v>2295</v>
      </c>
      <c r="CE60" s="157" t="s">
        <v>2295</v>
      </c>
      <c r="CF60" s="157" t="s">
        <v>2295</v>
      </c>
      <c r="CG60" s="157" t="s">
        <v>2295</v>
      </c>
      <c r="CH60" s="157" t="s">
        <v>2295</v>
      </c>
      <c r="CI60" s="157" t="s">
        <v>2295</v>
      </c>
      <c r="CJ60" s="157" t="s">
        <v>2295</v>
      </c>
      <c r="CK60" s="157" t="s">
        <v>2295</v>
      </c>
      <c r="CL60" s="157" t="s">
        <v>2295</v>
      </c>
      <c r="CM60" s="157" t="s">
        <v>2295</v>
      </c>
      <c r="CN60" s="157" t="s">
        <v>2295</v>
      </c>
      <c r="CO60" s="157" t="s">
        <v>2295</v>
      </c>
      <c r="CP60" s="157" t="s">
        <v>2295</v>
      </c>
      <c r="CQ60" s="157" t="s">
        <v>2295</v>
      </c>
      <c r="CR60" s="157" t="s">
        <v>2295</v>
      </c>
      <c r="CS60" s="157" t="s">
        <v>2295</v>
      </c>
      <c r="CT60" s="157" t="s">
        <v>2295</v>
      </c>
      <c r="CU60" s="157" t="s">
        <v>2295</v>
      </c>
      <c r="CV60" s="157" t="s">
        <v>2295</v>
      </c>
      <c r="CW60" s="157" t="s">
        <v>2295</v>
      </c>
      <c r="CX60" s="157" t="s">
        <v>2295</v>
      </c>
      <c r="CY60" s="157" t="s">
        <v>2295</v>
      </c>
      <c r="CZ60" s="157" t="s">
        <v>2295</v>
      </c>
      <c r="DA60" s="157" t="s">
        <v>2295</v>
      </c>
      <c r="DB60" s="157" t="s">
        <v>2295</v>
      </c>
      <c r="DC60" s="157" t="s">
        <v>2295</v>
      </c>
      <c r="DD60" s="157" t="s">
        <v>2295</v>
      </c>
      <c r="DE60" s="157" t="s">
        <v>2295</v>
      </c>
      <c r="DF60" s="157" t="s">
        <v>2295</v>
      </c>
      <c r="DG60" s="157" t="s">
        <v>2295</v>
      </c>
      <c r="DH60" s="157" t="s">
        <v>2295</v>
      </c>
      <c r="DI60" s="157" t="s">
        <v>2295</v>
      </c>
      <c r="DJ60" s="157" t="s">
        <v>2295</v>
      </c>
      <c r="DK60" s="157" t="s">
        <v>2295</v>
      </c>
      <c r="DL60" s="157" t="s">
        <v>2295</v>
      </c>
      <c r="DM60" s="157" t="s">
        <v>2295</v>
      </c>
      <c r="DN60" s="157" t="s">
        <v>2295</v>
      </c>
      <c r="DO60" s="157" t="s">
        <v>2295</v>
      </c>
      <c r="DP60" s="157" t="s">
        <v>2295</v>
      </c>
      <c r="DQ60" s="157" t="s">
        <v>2295</v>
      </c>
      <c r="DR60" s="157" t="s">
        <v>2295</v>
      </c>
      <c r="DS60" s="157" t="s">
        <v>2295</v>
      </c>
      <c r="DT60" s="157" t="s">
        <v>2295</v>
      </c>
      <c r="DU60" s="157" t="s">
        <v>2295</v>
      </c>
      <c r="DV60" s="157" t="s">
        <v>2295</v>
      </c>
      <c r="DW60" s="157" t="s">
        <v>2295</v>
      </c>
      <c r="DX60" s="157" t="s">
        <v>2295</v>
      </c>
      <c r="DY60" s="157" t="s">
        <v>2295</v>
      </c>
      <c r="DZ60" s="157" t="s">
        <v>2295</v>
      </c>
      <c r="EA60" s="157" t="s">
        <v>2295</v>
      </c>
      <c r="EB60" s="157" t="s">
        <v>2295</v>
      </c>
      <c r="EC60" s="157" t="s">
        <v>2295</v>
      </c>
      <c r="ED60" s="157" t="s">
        <v>2295</v>
      </c>
      <c r="EE60" s="157" t="s">
        <v>2295</v>
      </c>
      <c r="EF60" s="157" t="s">
        <v>2295</v>
      </c>
      <c r="EG60" s="157" t="s">
        <v>2295</v>
      </c>
      <c r="EH60" s="157" t="s">
        <v>2295</v>
      </c>
      <c r="EI60" s="157" t="s">
        <v>2295</v>
      </c>
      <c r="EJ60" s="157" t="s">
        <v>2295</v>
      </c>
      <c r="EK60" s="157" t="s">
        <v>2295</v>
      </c>
      <c r="EL60" s="157" t="s">
        <v>2295</v>
      </c>
      <c r="EM60" s="157" t="s">
        <v>2295</v>
      </c>
      <c r="EN60" s="157" t="s">
        <v>2295</v>
      </c>
      <c r="EO60" s="157" t="s">
        <v>2295</v>
      </c>
      <c r="EP60" s="157" t="s">
        <v>2295</v>
      </c>
      <c r="EQ60" s="157" t="s">
        <v>2295</v>
      </c>
      <c r="ER60" s="157" t="s">
        <v>2295</v>
      </c>
      <c r="ES60" s="157" t="s">
        <v>2295</v>
      </c>
      <c r="ET60" s="157" t="s">
        <v>2295</v>
      </c>
      <c r="EU60" s="157" t="s">
        <v>2295</v>
      </c>
      <c r="EV60" s="157" t="s">
        <v>2295</v>
      </c>
      <c r="EW60" s="157" t="s">
        <v>2295</v>
      </c>
      <c r="EX60" s="157" t="s">
        <v>2295</v>
      </c>
      <c r="EY60" s="157" t="s">
        <v>2295</v>
      </c>
      <c r="EZ60" s="157" t="s">
        <v>2295</v>
      </c>
      <c r="FA60" s="157" t="s">
        <v>2295</v>
      </c>
      <c r="FB60" s="157" t="s">
        <v>2295</v>
      </c>
      <c r="FC60" s="157" t="s">
        <v>2295</v>
      </c>
      <c r="FD60" s="157" t="s">
        <v>2295</v>
      </c>
      <c r="FE60" s="157" t="s">
        <v>2295</v>
      </c>
      <c r="FF60" s="157" t="s">
        <v>2295</v>
      </c>
      <c r="FG60" s="157" t="s">
        <v>2295</v>
      </c>
      <c r="FH60" s="157" t="s">
        <v>2295</v>
      </c>
      <c r="FI60" s="157" t="s">
        <v>2295</v>
      </c>
      <c r="FJ60" s="157" t="s">
        <v>2295</v>
      </c>
      <c r="FK60" s="157" t="s">
        <v>2295</v>
      </c>
      <c r="FL60" s="157" t="s">
        <v>2295</v>
      </c>
      <c r="FM60" s="157" t="s">
        <v>2295</v>
      </c>
      <c r="FN60" s="157" t="s">
        <v>2295</v>
      </c>
      <c r="FO60" s="157" t="s">
        <v>2295</v>
      </c>
      <c r="FP60" s="157" t="s">
        <v>2295</v>
      </c>
      <c r="FQ60" s="157" t="s">
        <v>2295</v>
      </c>
      <c r="FR60" s="157" t="s">
        <v>2295</v>
      </c>
      <c r="FS60" s="157" t="s">
        <v>2295</v>
      </c>
      <c r="FT60" s="157" t="s">
        <v>2295</v>
      </c>
      <c r="FU60" s="157" t="s">
        <v>2295</v>
      </c>
      <c r="FV60" s="157" t="s">
        <v>2295</v>
      </c>
      <c r="FW60" s="157" t="s">
        <v>2295</v>
      </c>
      <c r="FX60" s="157" t="s">
        <v>2295</v>
      </c>
      <c r="FY60" s="157" t="s">
        <v>2295</v>
      </c>
      <c r="FZ60" s="157" t="s">
        <v>2295</v>
      </c>
      <c r="GA60" s="157" t="s">
        <v>2295</v>
      </c>
      <c r="GB60" s="157" t="s">
        <v>2295</v>
      </c>
      <c r="GC60" s="157" t="s">
        <v>2295</v>
      </c>
      <c r="GD60" s="157" t="s">
        <v>2295</v>
      </c>
      <c r="GE60" s="157" t="s">
        <v>2295</v>
      </c>
      <c r="GF60" s="157" t="s">
        <v>2295</v>
      </c>
      <c r="GG60" s="157" t="s">
        <v>2295</v>
      </c>
      <c r="GH60" s="157" t="s">
        <v>2295</v>
      </c>
      <c r="GI60" s="157" t="s">
        <v>2295</v>
      </c>
      <c r="GJ60" s="157" t="s">
        <v>2295</v>
      </c>
      <c r="GK60" s="157" t="s">
        <v>2295</v>
      </c>
      <c r="GL60" s="157" t="s">
        <v>2295</v>
      </c>
      <c r="GM60" s="157" t="s">
        <v>2295</v>
      </c>
      <c r="GN60" s="157" t="s">
        <v>2295</v>
      </c>
      <c r="GO60" s="157" t="s">
        <v>2295</v>
      </c>
      <c r="GP60" s="157" t="s">
        <v>2295</v>
      </c>
      <c r="GQ60" s="157" t="s">
        <v>2295</v>
      </c>
      <c r="GR60" s="157" t="s">
        <v>2295</v>
      </c>
      <c r="GS60" s="157" t="s">
        <v>2295</v>
      </c>
      <c r="GT60" s="157" t="s">
        <v>2295</v>
      </c>
      <c r="GU60" s="157" t="s">
        <v>2295</v>
      </c>
      <c r="GV60" s="157" t="s">
        <v>2295</v>
      </c>
      <c r="GW60" s="157" t="s">
        <v>2295</v>
      </c>
      <c r="GX60" s="157" t="s">
        <v>2295</v>
      </c>
      <c r="GY60" s="157" t="s">
        <v>2295</v>
      </c>
      <c r="GZ60" s="157" t="s">
        <v>2295</v>
      </c>
      <c r="HA60" s="157" t="s">
        <v>2295</v>
      </c>
      <c r="HB60" s="157" t="s">
        <v>2295</v>
      </c>
      <c r="HC60" s="157" t="s">
        <v>2295</v>
      </c>
      <c r="HD60" s="157" t="s">
        <v>2295</v>
      </c>
      <c r="HE60" s="157" t="s">
        <v>320</v>
      </c>
      <c r="HF60" s="157" t="s">
        <v>320</v>
      </c>
      <c r="HG60" s="157" t="s">
        <v>320</v>
      </c>
      <c r="HH60" s="157" t="s">
        <v>320</v>
      </c>
      <c r="HI60" s="157" t="s">
        <v>320</v>
      </c>
      <c r="HJ60" s="157" t="s">
        <v>320</v>
      </c>
      <c r="HK60" s="157" t="s">
        <v>320</v>
      </c>
      <c r="HL60" s="157" t="s">
        <v>320</v>
      </c>
      <c r="HM60" s="157" t="s">
        <v>320</v>
      </c>
      <c r="HN60" s="157" t="s">
        <v>320</v>
      </c>
      <c r="HO60" s="157" t="s">
        <v>320</v>
      </c>
      <c r="HP60" s="157" t="s">
        <v>320</v>
      </c>
      <c r="HQ60" s="157" t="s">
        <v>320</v>
      </c>
      <c r="HR60" s="157" t="s">
        <v>320</v>
      </c>
      <c r="HS60" s="157" t="s">
        <v>320</v>
      </c>
      <c r="HT60" s="157" t="s">
        <v>320</v>
      </c>
      <c r="HU60" s="157" t="s">
        <v>320</v>
      </c>
      <c r="HV60" s="157" t="s">
        <v>320</v>
      </c>
      <c r="HW60" s="157" t="s">
        <v>320</v>
      </c>
      <c r="HX60" s="157" t="s">
        <v>320</v>
      </c>
      <c r="HY60" s="157" t="s">
        <v>320</v>
      </c>
      <c r="HZ60" s="157" t="s">
        <v>320</v>
      </c>
      <c r="IA60" s="157" t="s">
        <v>320</v>
      </c>
      <c r="IB60" s="157" t="s">
        <v>320</v>
      </c>
      <c r="IC60" s="157" t="s">
        <v>320</v>
      </c>
      <c r="ID60" s="157" t="s">
        <v>320</v>
      </c>
      <c r="IE60" s="157" t="s">
        <v>320</v>
      </c>
      <c r="IF60" s="157" t="s">
        <v>320</v>
      </c>
      <c r="IG60" s="157" t="s">
        <v>320</v>
      </c>
      <c r="IH60" s="157" t="s">
        <v>320</v>
      </c>
      <c r="II60" s="157" t="s">
        <v>320</v>
      </c>
      <c r="IJ60" s="157" t="s">
        <v>320</v>
      </c>
      <c r="IK60" s="157" t="s">
        <v>320</v>
      </c>
      <c r="IL60" s="157" t="s">
        <v>320</v>
      </c>
      <c r="IM60" s="157" t="s">
        <v>320</v>
      </c>
      <c r="IN60" s="157" t="s">
        <v>320</v>
      </c>
      <c r="IO60" s="157" t="s">
        <v>320</v>
      </c>
      <c r="IP60" s="157" t="s">
        <v>320</v>
      </c>
      <c r="IQ60" s="157" t="s">
        <v>320</v>
      </c>
      <c r="IR60" s="157" t="s">
        <v>177</v>
      </c>
      <c r="IS60" s="157" t="s">
        <v>2295</v>
      </c>
      <c r="IT60" s="157" t="s">
        <v>320</v>
      </c>
      <c r="IU60" s="157" t="s">
        <v>320</v>
      </c>
      <c r="IV60" s="157" t="s">
        <v>320</v>
      </c>
      <c r="IW60" s="157" t="s">
        <v>177</v>
      </c>
      <c r="IX60" s="157" t="s">
        <v>177</v>
      </c>
      <c r="IY60" s="157" t="s">
        <v>177</v>
      </c>
      <c r="IZ60" s="157" t="s">
        <v>177</v>
      </c>
      <c r="JA60" s="157" t="s">
        <v>2295</v>
      </c>
      <c r="JB60" s="157" t="s">
        <v>320</v>
      </c>
      <c r="JC60" s="157" t="s">
        <v>2295</v>
      </c>
      <c r="JD60" s="157" t="s">
        <v>320</v>
      </c>
      <c r="JE60" s="157" t="s">
        <v>320</v>
      </c>
      <c r="JF60" s="157" t="s">
        <v>320</v>
      </c>
      <c r="JG60" s="157" t="s">
        <v>320</v>
      </c>
      <c r="JH60" s="157" t="s">
        <v>2295</v>
      </c>
      <c r="JI60" s="157" t="s">
        <v>2295</v>
      </c>
      <c r="JJ60" s="157" t="s">
        <v>2295</v>
      </c>
      <c r="JK60" s="157" t="s">
        <v>2295</v>
      </c>
      <c r="JL60" s="157" t="s">
        <v>320</v>
      </c>
      <c r="JM60" s="157" t="s">
        <v>2295</v>
      </c>
      <c r="JN60" s="157" t="s">
        <v>2295</v>
      </c>
      <c r="JO60" s="157" t="s">
        <v>320</v>
      </c>
      <c r="JP60" s="157" t="s">
        <v>320</v>
      </c>
      <c r="JQ60" s="157" t="s">
        <v>320</v>
      </c>
      <c r="JR60" s="157" t="s">
        <v>320</v>
      </c>
      <c r="JS60" s="157" t="s">
        <v>2295</v>
      </c>
      <c r="JT60" s="157" t="s">
        <v>2295</v>
      </c>
      <c r="JU60" s="157" t="s">
        <v>320</v>
      </c>
      <c r="JV60" s="157" t="s">
        <v>320</v>
      </c>
      <c r="JW60" s="157" t="s">
        <v>320</v>
      </c>
      <c r="JX60" s="157" t="s">
        <v>320</v>
      </c>
      <c r="JY60" s="157" t="s">
        <v>320</v>
      </c>
      <c r="JZ60" s="157" t="s">
        <v>320</v>
      </c>
      <c r="KA60" s="157" t="s">
        <v>320</v>
      </c>
      <c r="KB60" s="157" t="s">
        <v>320</v>
      </c>
      <c r="KC60" s="157" t="s">
        <v>320</v>
      </c>
      <c r="KD60" s="157" t="s">
        <v>320</v>
      </c>
      <c r="KE60" s="157" t="s">
        <v>320</v>
      </c>
      <c r="KF60" s="157" t="s">
        <v>320</v>
      </c>
      <c r="KG60" s="157" t="s">
        <v>320</v>
      </c>
      <c r="KH60" s="157" t="s">
        <v>2295</v>
      </c>
      <c r="KI60" s="157" t="s">
        <v>2295</v>
      </c>
    </row>
    <row r="61" spans="1:295" ht="27" customHeight="1" x14ac:dyDescent="0.25">
      <c r="A61" s="227" t="s">
        <v>3</v>
      </c>
      <c r="B61" s="227"/>
      <c r="C61" s="228" t="s">
        <v>57</v>
      </c>
      <c r="D61" s="228"/>
      <c r="E61" s="228"/>
      <c r="F61" s="228"/>
      <c r="G61" s="228"/>
      <c r="H61" s="228"/>
      <c r="I61" s="228"/>
      <c r="J61" s="228"/>
      <c r="K61" s="228"/>
      <c r="L61" s="228"/>
      <c r="M61" s="228"/>
      <c r="N61" s="228" t="s">
        <v>2296</v>
      </c>
      <c r="O61" s="228"/>
      <c r="P61" s="228"/>
      <c r="Q61" s="228"/>
      <c r="R61" s="228"/>
      <c r="S61" s="228" t="s">
        <v>62</v>
      </c>
      <c r="T61" s="228" t="s">
        <v>57</v>
      </c>
      <c r="U61" s="228"/>
      <c r="V61" s="228"/>
      <c r="W61" s="228"/>
      <c r="X61" s="228" t="s">
        <v>827</v>
      </c>
      <c r="Y61" s="228"/>
      <c r="Z61" s="228"/>
      <c r="AA61" s="228" t="s">
        <v>14</v>
      </c>
      <c r="AB61" s="228" t="s">
        <v>57</v>
      </c>
      <c r="AC61" s="228" t="s">
        <v>196</v>
      </c>
      <c r="AD61" s="228"/>
      <c r="AE61" s="228" t="s">
        <v>57</v>
      </c>
      <c r="AF61" s="228" t="s">
        <v>2296</v>
      </c>
      <c r="AG61" s="228"/>
      <c r="AH61" s="228" t="s">
        <v>36</v>
      </c>
      <c r="AI61" s="228"/>
      <c r="AJ61" s="228" t="s">
        <v>196</v>
      </c>
      <c r="AK61" s="228"/>
      <c r="AL61" s="228"/>
      <c r="AM61" s="228"/>
      <c r="AN61" s="228"/>
      <c r="AO61" s="228" t="s">
        <v>2297</v>
      </c>
      <c r="AP61" s="228" t="s">
        <v>2298</v>
      </c>
      <c r="AQ61" s="228" t="s">
        <v>57</v>
      </c>
      <c r="AR61" s="228"/>
      <c r="AS61" s="228"/>
      <c r="AT61" s="228"/>
      <c r="AU61" s="228"/>
      <c r="AV61" s="228"/>
      <c r="AW61" s="228"/>
      <c r="AX61" s="228"/>
      <c r="AY61" s="228"/>
      <c r="AZ61" s="228"/>
      <c r="BA61" s="228" t="s">
        <v>2299</v>
      </c>
      <c r="BB61" s="228" t="s">
        <v>62</v>
      </c>
      <c r="BC61" s="228" t="s">
        <v>868</v>
      </c>
      <c r="BD61" s="228" t="s">
        <v>143</v>
      </c>
      <c r="BE61" s="228"/>
      <c r="BF61" s="228" t="s">
        <v>57</v>
      </c>
      <c r="BG61" s="228"/>
      <c r="BH61" s="228"/>
      <c r="BI61" s="228"/>
      <c r="BJ61" s="228"/>
      <c r="BK61" s="228"/>
      <c r="BL61" s="228"/>
      <c r="BM61" s="228"/>
      <c r="BN61" s="228" t="s">
        <v>62</v>
      </c>
      <c r="BO61" s="228"/>
      <c r="BP61" s="228"/>
      <c r="BQ61" s="228"/>
      <c r="BR61" s="228"/>
      <c r="BS61" s="228"/>
      <c r="BT61" s="228" t="s">
        <v>14</v>
      </c>
      <c r="BU61" s="228"/>
      <c r="BV61" s="228" t="s">
        <v>62</v>
      </c>
      <c r="BW61" s="228" t="s">
        <v>2300</v>
      </c>
      <c r="BX61" s="228"/>
      <c r="BY61" s="228"/>
      <c r="BZ61" s="228"/>
      <c r="CA61" s="228" t="s">
        <v>57</v>
      </c>
      <c r="CB61" s="228"/>
      <c r="CC61" s="228" t="s">
        <v>2301</v>
      </c>
      <c r="CD61" s="228"/>
      <c r="CE61" s="228" t="s">
        <v>129</v>
      </c>
      <c r="CF61" s="228" t="s">
        <v>57</v>
      </c>
      <c r="CG61" s="228"/>
      <c r="CH61" s="228"/>
      <c r="CI61" s="228"/>
      <c r="CJ61" s="228" t="s">
        <v>868</v>
      </c>
      <c r="CK61" s="228"/>
      <c r="CL61" s="228" t="s">
        <v>2300</v>
      </c>
      <c r="CM61" s="228"/>
      <c r="CN61" s="228"/>
      <c r="CO61" s="228" t="s">
        <v>57</v>
      </c>
      <c r="CP61" s="228"/>
      <c r="CQ61" s="228"/>
      <c r="CR61" s="228"/>
      <c r="CS61" s="228"/>
      <c r="CT61" s="228"/>
      <c r="CU61" s="228"/>
      <c r="CV61" s="228"/>
      <c r="CW61" s="228" t="s">
        <v>2301</v>
      </c>
      <c r="CX61" s="228" t="s">
        <v>2300</v>
      </c>
      <c r="CY61" s="228"/>
      <c r="CZ61" s="228" t="s">
        <v>2302</v>
      </c>
      <c r="DA61" s="228"/>
      <c r="DB61" s="228"/>
      <c r="DC61" s="228"/>
      <c r="DD61" s="228" t="s">
        <v>57</v>
      </c>
      <c r="DE61" s="228"/>
      <c r="DF61" s="228"/>
      <c r="DG61" s="228" t="s">
        <v>2302</v>
      </c>
      <c r="DH61" s="228"/>
      <c r="DI61" s="228" t="s">
        <v>851</v>
      </c>
      <c r="DJ61" s="228"/>
      <c r="DK61" s="228" t="s">
        <v>289</v>
      </c>
      <c r="DL61" s="228" t="s">
        <v>2302</v>
      </c>
      <c r="DM61" s="228"/>
      <c r="DN61" s="228"/>
      <c r="DO61" s="228"/>
      <c r="DP61" s="228" t="s">
        <v>289</v>
      </c>
      <c r="DQ61" s="228" t="s">
        <v>2302</v>
      </c>
      <c r="DR61" s="228" t="s">
        <v>289</v>
      </c>
      <c r="DS61" s="228" t="s">
        <v>2302</v>
      </c>
      <c r="DT61" s="228"/>
      <c r="DU61" s="228"/>
      <c r="DV61" s="228"/>
      <c r="DW61" s="228" t="s">
        <v>57</v>
      </c>
      <c r="DX61" s="228" t="s">
        <v>289</v>
      </c>
      <c r="DY61" s="228" t="s">
        <v>57</v>
      </c>
      <c r="DZ61" s="228"/>
      <c r="EA61" s="228"/>
      <c r="EB61" s="228"/>
      <c r="EC61" s="228"/>
      <c r="ED61" s="228"/>
      <c r="EE61" s="228" t="s">
        <v>62</v>
      </c>
      <c r="EF61" s="228"/>
      <c r="EG61" s="228" t="s">
        <v>2302</v>
      </c>
      <c r="EH61" s="228" t="s">
        <v>62</v>
      </c>
      <c r="EI61" s="228" t="s">
        <v>2303</v>
      </c>
      <c r="EJ61" s="228" t="s">
        <v>289</v>
      </c>
      <c r="EK61" s="228" t="s">
        <v>57</v>
      </c>
      <c r="EL61" s="228"/>
      <c r="EM61" s="228"/>
      <c r="EN61" s="228"/>
      <c r="EO61" s="228"/>
      <c r="EP61" s="228"/>
      <c r="EQ61" s="228"/>
      <c r="ER61" s="228"/>
      <c r="ES61" s="228"/>
      <c r="ET61" s="228" t="s">
        <v>846</v>
      </c>
      <c r="EU61" s="228"/>
      <c r="EV61" s="228"/>
      <c r="EW61" s="228" t="s">
        <v>57</v>
      </c>
      <c r="EX61" s="228"/>
      <c r="EY61" s="228"/>
      <c r="EZ61" s="228"/>
      <c r="FA61" s="228"/>
      <c r="FB61" s="228"/>
      <c r="FC61" s="228"/>
      <c r="FD61" s="228"/>
      <c r="FE61" s="228"/>
      <c r="FF61" s="228"/>
      <c r="FG61" s="228" t="s">
        <v>858</v>
      </c>
      <c r="FH61" s="228"/>
      <c r="FI61" s="228"/>
      <c r="FJ61" s="228" t="s">
        <v>57</v>
      </c>
      <c r="FK61" s="228"/>
      <c r="FL61" s="228"/>
      <c r="FM61" s="228"/>
      <c r="FN61" s="228"/>
      <c r="FO61" s="228"/>
      <c r="FP61" s="228" t="s">
        <v>2299</v>
      </c>
      <c r="FQ61" s="228" t="s">
        <v>143</v>
      </c>
      <c r="FR61" s="228"/>
      <c r="FS61" s="228"/>
      <c r="FT61" s="228"/>
      <c r="FU61" s="228"/>
      <c r="FV61" s="228"/>
      <c r="FW61" s="228" t="s">
        <v>2301</v>
      </c>
      <c r="FX61" s="228" t="s">
        <v>590</v>
      </c>
      <c r="FY61" s="228"/>
      <c r="FZ61" s="228"/>
      <c r="GA61" s="228" t="s">
        <v>289</v>
      </c>
      <c r="GB61" s="228" t="s">
        <v>196</v>
      </c>
      <c r="GC61" s="228" t="s">
        <v>2299</v>
      </c>
      <c r="GD61" s="228" t="s">
        <v>57</v>
      </c>
      <c r="GE61" s="228" t="s">
        <v>143</v>
      </c>
      <c r="GF61" s="228" t="s">
        <v>2299</v>
      </c>
      <c r="GG61" s="228" t="s">
        <v>196</v>
      </c>
      <c r="GH61" s="228" t="s">
        <v>57</v>
      </c>
      <c r="GI61" s="228" t="s">
        <v>2299</v>
      </c>
      <c r="GJ61" s="228" t="s">
        <v>57</v>
      </c>
      <c r="GK61" s="228"/>
      <c r="GL61" s="228" t="s">
        <v>2304</v>
      </c>
      <c r="GM61" s="228" t="s">
        <v>57</v>
      </c>
      <c r="GN61" s="228" t="s">
        <v>143</v>
      </c>
      <c r="GO61" s="228" t="s">
        <v>57</v>
      </c>
      <c r="GP61" s="228"/>
      <c r="GQ61" s="228"/>
      <c r="GR61" s="228" t="s">
        <v>857</v>
      </c>
      <c r="GS61" s="228"/>
      <c r="GT61" s="228" t="s">
        <v>2299</v>
      </c>
      <c r="GU61" s="228"/>
      <c r="GV61" s="228" t="s">
        <v>57</v>
      </c>
      <c r="GW61" s="228" t="s">
        <v>2299</v>
      </c>
      <c r="GX61" s="228" t="s">
        <v>43</v>
      </c>
      <c r="GY61" s="228" t="s">
        <v>57</v>
      </c>
      <c r="GZ61" s="228"/>
      <c r="HA61" s="228" t="s">
        <v>43</v>
      </c>
      <c r="HB61" s="228" t="s">
        <v>62</v>
      </c>
      <c r="HC61" s="228"/>
      <c r="HD61" s="228"/>
      <c r="HE61" s="228"/>
      <c r="HF61" s="228"/>
      <c r="HG61" s="228"/>
      <c r="HH61" s="228"/>
      <c r="HI61" s="228"/>
      <c r="HJ61" s="228"/>
      <c r="HK61" s="228"/>
      <c r="HL61" s="228"/>
      <c r="HM61" s="228" t="s">
        <v>2305</v>
      </c>
      <c r="HN61" s="228"/>
      <c r="HO61" s="228" t="s">
        <v>62</v>
      </c>
      <c r="HP61" s="228"/>
      <c r="HQ61" s="228" t="s">
        <v>2306</v>
      </c>
      <c r="HR61" s="228"/>
      <c r="HS61" s="228" t="s">
        <v>62</v>
      </c>
      <c r="HT61" s="228"/>
      <c r="HU61" s="228" t="s">
        <v>325</v>
      </c>
      <c r="HV61" s="228"/>
      <c r="HW61" s="228" t="s">
        <v>2307</v>
      </c>
      <c r="HX61" s="228"/>
      <c r="HY61" s="228" t="s">
        <v>325</v>
      </c>
      <c r="HZ61" s="228" t="s">
        <v>57</v>
      </c>
      <c r="IA61" s="228" t="s">
        <v>169</v>
      </c>
      <c r="IB61" s="228" t="s">
        <v>91</v>
      </c>
      <c r="IC61" s="228"/>
      <c r="ID61" s="228" t="s">
        <v>2306</v>
      </c>
      <c r="IE61" s="228"/>
      <c r="IF61" s="228"/>
      <c r="IG61" s="228"/>
      <c r="IH61" s="228" t="s">
        <v>91</v>
      </c>
      <c r="II61" s="228"/>
      <c r="IJ61" s="228" t="s">
        <v>62</v>
      </c>
      <c r="IK61" s="228" t="s">
        <v>169</v>
      </c>
      <c r="IL61" s="228" t="s">
        <v>62</v>
      </c>
      <c r="IM61" s="228" t="s">
        <v>169</v>
      </c>
      <c r="IN61" s="228"/>
      <c r="IO61" s="228"/>
      <c r="IP61" s="228"/>
      <c r="IQ61" s="228"/>
      <c r="IR61" s="228" t="s">
        <v>62</v>
      </c>
      <c r="IS61" s="228" t="s">
        <v>2303</v>
      </c>
      <c r="IT61" s="228" t="s">
        <v>325</v>
      </c>
      <c r="IU61" s="228"/>
      <c r="IV61" s="228" t="s">
        <v>169</v>
      </c>
      <c r="IW61" s="228" t="s">
        <v>62</v>
      </c>
      <c r="IX61" s="228"/>
      <c r="IY61" s="228"/>
      <c r="IZ61" s="228"/>
      <c r="JA61" s="228" t="s">
        <v>57</v>
      </c>
      <c r="JB61" s="228" t="s">
        <v>890</v>
      </c>
      <c r="JC61" s="228" t="s">
        <v>57</v>
      </c>
      <c r="JD61" s="228" t="s">
        <v>75</v>
      </c>
      <c r="JE61" s="228"/>
      <c r="JF61" s="228" t="s">
        <v>57</v>
      </c>
      <c r="JG61" s="228"/>
      <c r="JH61" s="228"/>
      <c r="JI61" s="228"/>
      <c r="JJ61" s="228"/>
      <c r="JK61" s="228"/>
      <c r="JL61" s="228" t="s">
        <v>2307</v>
      </c>
      <c r="JM61" s="228" t="s">
        <v>143</v>
      </c>
      <c r="JN61" s="228"/>
      <c r="JO61" s="228" t="s">
        <v>885</v>
      </c>
      <c r="JP61" s="228"/>
      <c r="JQ61" s="228" t="s">
        <v>887</v>
      </c>
      <c r="JR61" s="228"/>
      <c r="JS61" s="228"/>
      <c r="JT61" s="228" t="s">
        <v>57</v>
      </c>
      <c r="JU61" s="228" t="s">
        <v>2306</v>
      </c>
      <c r="JV61" s="228" t="s">
        <v>541</v>
      </c>
      <c r="JW61" s="228" t="s">
        <v>2308</v>
      </c>
      <c r="JX61" s="228"/>
      <c r="JY61" s="228" t="s">
        <v>62</v>
      </c>
      <c r="JZ61" s="228"/>
      <c r="KA61" s="228"/>
      <c r="KB61" s="228"/>
      <c r="KC61" s="228"/>
      <c r="KD61" s="228"/>
      <c r="KE61" s="228"/>
      <c r="KF61" s="228" t="s">
        <v>2306</v>
      </c>
      <c r="KG61" s="228"/>
      <c r="KH61" s="228" t="s">
        <v>62</v>
      </c>
      <c r="KI61" s="228"/>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2" t="s">
        <v>2309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0"/>
      <c r="B64" s="1" t="s">
        <v>2310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1"/>
      <c r="B65" s="1" t="s">
        <v>2311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2"/>
      <c r="B66" s="1" t="s">
        <v>2312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3" t="s">
        <v>0</v>
      </c>
      <c r="C3" s="194"/>
      <c r="D3" s="194"/>
      <c r="E3" s="194"/>
      <c r="F3" s="194"/>
      <c r="G3" s="194"/>
      <c r="H3" s="1"/>
      <c r="I3" s="1"/>
      <c r="J3" s="1"/>
      <c r="K3" s="1"/>
      <c r="L3" s="1"/>
      <c r="M3" s="1"/>
    </row>
    <row r="4" spans="1:13" ht="30" customHeight="1" x14ac:dyDescent="0.25">
      <c r="A4" s="229" t="s">
        <v>2602</v>
      </c>
      <c r="B4" s="230"/>
      <c r="C4" s="230"/>
      <c r="D4" s="230"/>
      <c r="E4" s="230"/>
      <c r="F4" s="230"/>
      <c r="G4" s="230"/>
      <c r="H4" s="230"/>
      <c r="I4" s="230"/>
      <c r="J4" s="230"/>
      <c r="K4" s="230"/>
      <c r="L4" s="230"/>
      <c r="M4" s="230"/>
    </row>
    <row r="5" spans="1:13" ht="20.100000000000001" hidden="1" customHeight="1" x14ac:dyDescent="0.25">
      <c r="A5" s="227" t="s">
        <v>1656</v>
      </c>
      <c r="B5" s="227"/>
      <c r="C5" s="157">
        <v>43763</v>
      </c>
      <c r="D5" s="157">
        <v>43764</v>
      </c>
      <c r="E5" s="157">
        <v>42746</v>
      </c>
      <c r="F5" s="157">
        <v>42741</v>
      </c>
      <c r="G5" s="157">
        <v>43825</v>
      </c>
      <c r="H5" s="157"/>
      <c r="I5" s="157">
        <v>43822</v>
      </c>
      <c r="J5" s="157">
        <v>43823</v>
      </c>
      <c r="K5" s="157">
        <v>43839</v>
      </c>
      <c r="L5" s="157">
        <v>43749</v>
      </c>
      <c r="M5" s="157"/>
    </row>
    <row r="6" spans="1:13" ht="27" customHeight="1" x14ac:dyDescent="0.25">
      <c r="A6" s="227" t="s">
        <v>17</v>
      </c>
      <c r="B6" s="227"/>
      <c r="C6" s="228" t="s">
        <v>2603</v>
      </c>
      <c r="D6" s="228"/>
      <c r="E6" s="228"/>
      <c r="F6" s="228"/>
      <c r="G6" s="228"/>
      <c r="H6" s="228"/>
      <c r="I6" s="228" t="s">
        <v>2604</v>
      </c>
      <c r="J6" s="228"/>
      <c r="K6" s="228"/>
      <c r="L6" s="228"/>
      <c r="M6" s="228"/>
    </row>
    <row r="7" spans="1:13" ht="27" customHeight="1" x14ac:dyDescent="0.25">
      <c r="A7" s="156" t="s">
        <v>68</v>
      </c>
      <c r="B7" s="156" t="s">
        <v>528</v>
      </c>
      <c r="C7" s="157" t="s">
        <v>2605</v>
      </c>
      <c r="D7" s="157" t="s">
        <v>2606</v>
      </c>
      <c r="E7" s="157" t="s">
        <v>2607</v>
      </c>
      <c r="F7" s="157" t="s">
        <v>2608</v>
      </c>
      <c r="G7" s="157" t="s">
        <v>2609</v>
      </c>
      <c r="H7" s="157" t="s">
        <v>905</v>
      </c>
      <c r="I7" s="157" t="s">
        <v>2610</v>
      </c>
      <c r="J7" s="157" t="s">
        <v>2611</v>
      </c>
      <c r="K7" s="157" t="s">
        <v>2612</v>
      </c>
      <c r="L7" s="157" t="s">
        <v>2613</v>
      </c>
      <c r="M7" s="157" t="s">
        <v>905</v>
      </c>
    </row>
    <row r="8" spans="1:13" ht="18" customHeight="1" x14ac:dyDescent="0.25">
      <c r="A8" s="159" t="s">
        <v>72</v>
      </c>
      <c r="B8" s="159" t="s">
        <v>755</v>
      </c>
      <c r="C8" s="161">
        <v>34.49</v>
      </c>
      <c r="D8" s="161">
        <v>34.24</v>
      </c>
      <c r="E8" s="161">
        <v>29.738900000000001</v>
      </c>
      <c r="F8" s="161">
        <v>29.9453</v>
      </c>
      <c r="G8" s="161">
        <v>492.5317</v>
      </c>
      <c r="H8" s="161">
        <v>620.94590000000005</v>
      </c>
      <c r="I8" s="161">
        <v>241.8244</v>
      </c>
      <c r="J8" s="161">
        <v>242.4444</v>
      </c>
      <c r="K8" s="161">
        <v>409.09280000000001</v>
      </c>
      <c r="L8" s="161">
        <v>525.90039999999999</v>
      </c>
      <c r="M8" s="161">
        <v>1419.2619999999999</v>
      </c>
    </row>
    <row r="9" spans="1:13" ht="18" customHeight="1" x14ac:dyDescent="0.25">
      <c r="A9" s="159" t="s">
        <v>72</v>
      </c>
      <c r="B9" s="159" t="s">
        <v>756</v>
      </c>
      <c r="C9" s="164">
        <v>37.229999999999997</v>
      </c>
      <c r="D9" s="164">
        <v>37.49</v>
      </c>
      <c r="E9" s="164">
        <v>30.944600000000001</v>
      </c>
      <c r="F9" s="164">
        <v>32.525700000000001</v>
      </c>
      <c r="G9" s="164">
        <v>502.7473</v>
      </c>
      <c r="H9" s="164">
        <v>640.93759999999997</v>
      </c>
      <c r="I9" s="164">
        <v>241.07599999999999</v>
      </c>
      <c r="J9" s="164">
        <v>240.18950000000001</v>
      </c>
      <c r="K9" s="164">
        <v>407.90839999999997</v>
      </c>
      <c r="L9" s="164">
        <v>527.70039999999995</v>
      </c>
      <c r="M9" s="164">
        <v>1416.8742999999999</v>
      </c>
    </row>
    <row r="10" spans="1:13" ht="18" customHeight="1" x14ac:dyDescent="0.25">
      <c r="A10" s="159" t="s">
        <v>72</v>
      </c>
      <c r="B10" s="159" t="s">
        <v>757</v>
      </c>
      <c r="C10" s="164">
        <v>29.74</v>
      </c>
      <c r="D10" s="164">
        <v>29.74</v>
      </c>
      <c r="E10" s="164">
        <v>25.854099999999999</v>
      </c>
      <c r="F10" s="164">
        <v>26.5273</v>
      </c>
      <c r="G10" s="164">
        <v>475.38150000000002</v>
      </c>
      <c r="H10" s="164">
        <v>587.24289999999996</v>
      </c>
      <c r="I10" s="164">
        <v>238.4059</v>
      </c>
      <c r="J10" s="164">
        <v>236.50839999999999</v>
      </c>
      <c r="K10" s="164">
        <v>403.57339999999999</v>
      </c>
      <c r="L10" s="164">
        <v>525.87270000000001</v>
      </c>
      <c r="M10" s="164">
        <v>1404.3604</v>
      </c>
    </row>
    <row r="11" spans="1:13" ht="18" customHeight="1" x14ac:dyDescent="0.25">
      <c r="A11" s="159" t="s">
        <v>72</v>
      </c>
      <c r="B11" s="159" t="s">
        <v>758</v>
      </c>
      <c r="C11" s="164">
        <v>34.39</v>
      </c>
      <c r="D11" s="164">
        <v>34.56</v>
      </c>
      <c r="E11" s="164">
        <v>30.140799999999999</v>
      </c>
      <c r="F11" s="164">
        <v>30.8719</v>
      </c>
      <c r="G11" s="164">
        <v>502.7953</v>
      </c>
      <c r="H11" s="164">
        <v>632.75800000000004</v>
      </c>
      <c r="I11" s="164">
        <v>229.63470000000001</v>
      </c>
      <c r="J11" s="164">
        <v>229.60480000000001</v>
      </c>
      <c r="K11" s="164">
        <v>385.45830000000001</v>
      </c>
      <c r="L11" s="164">
        <v>499.75049999999999</v>
      </c>
      <c r="M11" s="164">
        <v>1344.4483</v>
      </c>
    </row>
    <row r="12" spans="1:13" ht="18" customHeight="1" x14ac:dyDescent="0.25">
      <c r="A12" s="159" t="s">
        <v>72</v>
      </c>
      <c r="B12" s="159" t="s">
        <v>759</v>
      </c>
      <c r="C12" s="164">
        <v>34.020000000000003</v>
      </c>
      <c r="D12" s="164">
        <v>34.200000000000003</v>
      </c>
      <c r="E12" s="164">
        <v>31.346399999999999</v>
      </c>
      <c r="F12" s="164">
        <v>31.691099999999999</v>
      </c>
      <c r="G12" s="164">
        <v>486.2441</v>
      </c>
      <c r="H12" s="164">
        <v>617.50160000000005</v>
      </c>
      <c r="I12" s="164">
        <v>234.99700000000001</v>
      </c>
      <c r="J12" s="164">
        <v>235.1944</v>
      </c>
      <c r="K12" s="164">
        <v>391.77879999999999</v>
      </c>
      <c r="L12" s="164">
        <v>507.65620000000001</v>
      </c>
      <c r="M12" s="164">
        <v>1369.6264000000001</v>
      </c>
    </row>
    <row r="13" spans="1:13" ht="18" customHeight="1" x14ac:dyDescent="0.25">
      <c r="A13" s="159" t="s">
        <v>72</v>
      </c>
      <c r="B13" s="159" t="s">
        <v>760</v>
      </c>
      <c r="C13" s="164">
        <v>36.11</v>
      </c>
      <c r="D13" s="164">
        <v>35.53</v>
      </c>
      <c r="E13" s="164">
        <v>32.284199999999998</v>
      </c>
      <c r="F13" s="164">
        <v>32.8187</v>
      </c>
      <c r="G13" s="164">
        <v>494.29129999999998</v>
      </c>
      <c r="H13" s="164">
        <v>631.03420000000006</v>
      </c>
      <c r="I13" s="164">
        <v>238.47659999999999</v>
      </c>
      <c r="J13" s="164">
        <v>237.4469</v>
      </c>
      <c r="K13" s="164">
        <v>386.55189999999999</v>
      </c>
      <c r="L13" s="164">
        <v>502.03199999999998</v>
      </c>
      <c r="M13" s="164">
        <v>1364.5074</v>
      </c>
    </row>
    <row r="14" spans="1:13" ht="18" customHeight="1" x14ac:dyDescent="0.25">
      <c r="A14" s="159" t="s">
        <v>72</v>
      </c>
      <c r="B14" s="159" t="s">
        <v>761</v>
      </c>
      <c r="C14" s="164">
        <v>37.57</v>
      </c>
      <c r="D14" s="164">
        <v>37.47</v>
      </c>
      <c r="E14" s="164">
        <v>32.82</v>
      </c>
      <c r="F14" s="164">
        <v>33.698799999999999</v>
      </c>
      <c r="G14" s="164">
        <v>499.82889999999998</v>
      </c>
      <c r="H14" s="164">
        <v>641.3877</v>
      </c>
      <c r="I14" s="164">
        <v>237.7158</v>
      </c>
      <c r="J14" s="164">
        <v>236.596</v>
      </c>
      <c r="K14" s="164">
        <v>386.11810000000003</v>
      </c>
      <c r="L14" s="164">
        <v>496.09829999999999</v>
      </c>
      <c r="M14" s="164">
        <v>1356.5282</v>
      </c>
    </row>
    <row r="15" spans="1:13" ht="18" customHeight="1" x14ac:dyDescent="0.25">
      <c r="A15" s="159" t="s">
        <v>72</v>
      </c>
      <c r="B15" s="159" t="s">
        <v>762</v>
      </c>
      <c r="C15" s="167">
        <v>37.049999999999997</v>
      </c>
      <c r="D15" s="167">
        <v>36.340000000000003</v>
      </c>
      <c r="E15" s="167">
        <v>32.954000000000001</v>
      </c>
      <c r="F15" s="167">
        <v>34.036299999999997</v>
      </c>
      <c r="G15" s="167">
        <v>514.66079999999999</v>
      </c>
      <c r="H15" s="167">
        <v>655.04110000000003</v>
      </c>
      <c r="I15" s="167">
        <v>230.85050000000001</v>
      </c>
      <c r="J15" s="167">
        <v>229.7158</v>
      </c>
      <c r="K15" s="167">
        <v>389.30029999999999</v>
      </c>
      <c r="L15" s="167">
        <v>503.4495</v>
      </c>
      <c r="M15" s="167">
        <v>1353.3161</v>
      </c>
    </row>
    <row r="16" spans="1:13" ht="18" customHeight="1" x14ac:dyDescent="0.25">
      <c r="A16" s="159" t="s">
        <v>72</v>
      </c>
      <c r="B16" s="159" t="s">
        <v>763</v>
      </c>
      <c r="C16" s="161">
        <v>34.770000000000003</v>
      </c>
      <c r="D16" s="161">
        <v>34.61</v>
      </c>
      <c r="E16" s="161">
        <v>29.069099999999999</v>
      </c>
      <c r="F16" s="161">
        <v>30.100999999999999</v>
      </c>
      <c r="G16" s="161">
        <v>494.44170000000003</v>
      </c>
      <c r="H16" s="161">
        <v>622.99180000000001</v>
      </c>
      <c r="I16" s="161">
        <v>237.86240000000001</v>
      </c>
      <c r="J16" s="161">
        <v>235.12029999999999</v>
      </c>
      <c r="K16" s="161">
        <v>397.59559999999999</v>
      </c>
      <c r="L16" s="161">
        <v>516.77689999999996</v>
      </c>
      <c r="M16" s="161">
        <v>1387.3552</v>
      </c>
    </row>
    <row r="17" spans="1:13" ht="18" customHeight="1" x14ac:dyDescent="0.25">
      <c r="A17" s="159" t="s">
        <v>72</v>
      </c>
      <c r="B17" s="159" t="s">
        <v>764</v>
      </c>
      <c r="C17" s="164">
        <v>34.770000000000003</v>
      </c>
      <c r="D17" s="164">
        <v>34.61</v>
      </c>
      <c r="E17" s="164">
        <v>33.355800000000002</v>
      </c>
      <c r="F17" s="164">
        <v>33.156999999999996</v>
      </c>
      <c r="G17" s="164">
        <v>501.6952</v>
      </c>
      <c r="H17" s="164">
        <v>637.58799999999997</v>
      </c>
      <c r="I17" s="164">
        <v>238.32669999999999</v>
      </c>
      <c r="J17" s="164">
        <v>235.7705</v>
      </c>
      <c r="K17" s="164">
        <v>400.42169999999999</v>
      </c>
      <c r="L17" s="164">
        <v>516.05129999999997</v>
      </c>
      <c r="M17" s="164">
        <v>1390.5702000000001</v>
      </c>
    </row>
    <row r="18" spans="1:13" ht="18" customHeight="1" x14ac:dyDescent="0.25">
      <c r="A18" s="159" t="s">
        <v>72</v>
      </c>
      <c r="B18" s="159" t="s">
        <v>765</v>
      </c>
      <c r="C18" s="164">
        <v>34.770000000000003</v>
      </c>
      <c r="D18" s="164">
        <v>34.61</v>
      </c>
      <c r="E18" s="164">
        <v>34.8294</v>
      </c>
      <c r="F18" s="164">
        <v>34.420099999999998</v>
      </c>
      <c r="G18" s="164">
        <v>523.18740000000003</v>
      </c>
      <c r="H18" s="164">
        <v>661.81690000000003</v>
      </c>
      <c r="I18" s="164">
        <v>238.73589999999999</v>
      </c>
      <c r="J18" s="164">
        <v>237.92609999999999</v>
      </c>
      <c r="K18" s="164">
        <v>406.0575</v>
      </c>
      <c r="L18" s="164">
        <v>531.53390000000002</v>
      </c>
      <c r="M18" s="164">
        <v>1414.2534000000001</v>
      </c>
    </row>
    <row r="19" spans="1:13" ht="18" customHeight="1" x14ac:dyDescent="0.25">
      <c r="A19" s="159" t="s">
        <v>72</v>
      </c>
      <c r="B19" s="159" t="s">
        <v>766</v>
      </c>
      <c r="C19" s="164">
        <v>34.770000000000003</v>
      </c>
      <c r="D19" s="164">
        <v>34.61</v>
      </c>
      <c r="E19" s="164">
        <v>39.116100000000003</v>
      </c>
      <c r="F19" s="164">
        <v>43.4129</v>
      </c>
      <c r="G19" s="164">
        <v>561.04930000000002</v>
      </c>
      <c r="H19" s="164">
        <v>712.95830000000001</v>
      </c>
      <c r="I19" s="164">
        <v>229.08189999999999</v>
      </c>
      <c r="J19" s="164">
        <v>227.4691</v>
      </c>
      <c r="K19" s="164">
        <v>392.1114</v>
      </c>
      <c r="L19" s="164">
        <v>511.88780000000003</v>
      </c>
      <c r="M19" s="164">
        <v>1360.5501999999999</v>
      </c>
    </row>
    <row r="20" spans="1:13" ht="18" customHeight="1" x14ac:dyDescent="0.25">
      <c r="A20" s="159" t="s">
        <v>72</v>
      </c>
      <c r="B20" s="159" t="s">
        <v>767</v>
      </c>
      <c r="C20" s="164">
        <v>34.770000000000003</v>
      </c>
      <c r="D20" s="164">
        <v>34.61</v>
      </c>
      <c r="E20" s="164">
        <v>47.555500000000002</v>
      </c>
      <c r="F20" s="164">
        <v>48.314500000000002</v>
      </c>
      <c r="G20" s="164">
        <v>608.49040000000002</v>
      </c>
      <c r="H20" s="164">
        <v>773.74040000000002</v>
      </c>
      <c r="I20" s="164">
        <v>207.1985</v>
      </c>
      <c r="J20" s="164">
        <v>209.31800000000001</v>
      </c>
      <c r="K20" s="164">
        <v>348.33150000000001</v>
      </c>
      <c r="L20" s="164">
        <v>447.04039999999998</v>
      </c>
      <c r="M20" s="164">
        <v>1211.8884</v>
      </c>
    </row>
    <row r="21" spans="1:13" ht="18" customHeight="1" x14ac:dyDescent="0.25">
      <c r="A21" s="159" t="s">
        <v>72</v>
      </c>
      <c r="B21" s="159" t="s">
        <v>768</v>
      </c>
      <c r="C21" s="164">
        <v>34.770000000000003</v>
      </c>
      <c r="D21" s="164">
        <v>34.61</v>
      </c>
      <c r="E21" s="164">
        <v>45.278199999999998</v>
      </c>
      <c r="F21" s="164">
        <v>45.782800000000002</v>
      </c>
      <c r="G21" s="164">
        <v>568.87490000000003</v>
      </c>
      <c r="H21" s="164">
        <v>729.31590000000006</v>
      </c>
      <c r="I21" s="164">
        <v>176.32849999999999</v>
      </c>
      <c r="J21" s="164">
        <v>175.20269999999999</v>
      </c>
      <c r="K21" s="164">
        <v>275.0342</v>
      </c>
      <c r="L21" s="164">
        <v>338.029</v>
      </c>
      <c r="M21" s="164">
        <v>964.59439999999995</v>
      </c>
    </row>
    <row r="22" spans="1:13" ht="18" customHeight="1" x14ac:dyDescent="0.25">
      <c r="A22" s="159" t="s">
        <v>72</v>
      </c>
      <c r="B22" s="159" t="s">
        <v>769</v>
      </c>
      <c r="C22" s="164">
        <v>34.770000000000003</v>
      </c>
      <c r="D22" s="164">
        <v>34.61</v>
      </c>
      <c r="E22" s="164">
        <v>46.215899999999998</v>
      </c>
      <c r="F22" s="164">
        <v>46.726399999999998</v>
      </c>
      <c r="G22" s="164">
        <v>594.44259999999997</v>
      </c>
      <c r="H22" s="164">
        <v>756.76490000000001</v>
      </c>
      <c r="I22" s="164">
        <v>149.1019</v>
      </c>
      <c r="J22" s="164">
        <v>149.07849999999999</v>
      </c>
      <c r="K22" s="164">
        <v>207.2243</v>
      </c>
      <c r="L22" s="164">
        <v>248.59020000000001</v>
      </c>
      <c r="M22" s="164">
        <v>753.99490000000003</v>
      </c>
    </row>
    <row r="23" spans="1:13" ht="18" customHeight="1" x14ac:dyDescent="0.25">
      <c r="A23" s="159" t="s">
        <v>72</v>
      </c>
      <c r="B23" s="159" t="s">
        <v>770</v>
      </c>
      <c r="C23" s="167">
        <v>34.770000000000003</v>
      </c>
      <c r="D23" s="167">
        <v>34.61</v>
      </c>
      <c r="E23" s="167">
        <v>45.144199999999998</v>
      </c>
      <c r="F23" s="167">
        <v>46.405799999999999</v>
      </c>
      <c r="G23" s="167">
        <v>609.3954</v>
      </c>
      <c r="H23" s="167">
        <v>770.32539999999995</v>
      </c>
      <c r="I23" s="167">
        <v>125.285</v>
      </c>
      <c r="J23" s="167">
        <v>124.68470000000001</v>
      </c>
      <c r="K23" s="167">
        <v>162.20490000000001</v>
      </c>
      <c r="L23" s="167">
        <v>178.74039999999999</v>
      </c>
      <c r="M23" s="167">
        <v>590.91499999999996</v>
      </c>
    </row>
    <row r="24" spans="1:13" ht="18" customHeight="1" x14ac:dyDescent="0.25">
      <c r="A24" s="159" t="s">
        <v>72</v>
      </c>
      <c r="B24" s="159" t="s">
        <v>771</v>
      </c>
      <c r="C24" s="161">
        <v>34.770000000000003</v>
      </c>
      <c r="D24" s="161">
        <v>34.61</v>
      </c>
      <c r="E24" s="161">
        <v>45.010300000000001</v>
      </c>
      <c r="F24" s="161">
        <v>44.444099999999999</v>
      </c>
      <c r="G24" s="161">
        <v>597.17939999999999</v>
      </c>
      <c r="H24" s="161">
        <v>756.01379999999995</v>
      </c>
      <c r="I24" s="161">
        <v>107.0275</v>
      </c>
      <c r="J24" s="161">
        <v>109.4558</v>
      </c>
      <c r="K24" s="161">
        <v>137.7176</v>
      </c>
      <c r="L24" s="161">
        <v>143.79810000000001</v>
      </c>
      <c r="M24" s="161">
        <v>497.99900000000002</v>
      </c>
    </row>
    <row r="25" spans="1:13" ht="18" customHeight="1" x14ac:dyDescent="0.25">
      <c r="A25" s="159" t="s">
        <v>72</v>
      </c>
      <c r="B25" s="159" t="s">
        <v>772</v>
      </c>
      <c r="C25" s="164">
        <v>34.770000000000003</v>
      </c>
      <c r="D25" s="164">
        <v>34.61</v>
      </c>
      <c r="E25" s="164">
        <v>43.536700000000003</v>
      </c>
      <c r="F25" s="164">
        <v>44.344999999999999</v>
      </c>
      <c r="G25" s="164">
        <v>614.68119999999999</v>
      </c>
      <c r="H25" s="164">
        <v>771.94290000000001</v>
      </c>
      <c r="I25" s="164">
        <v>108.6837</v>
      </c>
      <c r="J25" s="164">
        <v>108.00920000000001</v>
      </c>
      <c r="K25" s="164">
        <v>130.59270000000001</v>
      </c>
      <c r="L25" s="164">
        <v>130.45169999999999</v>
      </c>
      <c r="M25" s="164">
        <v>477.7373</v>
      </c>
    </row>
    <row r="26" spans="1:13" ht="18" customHeight="1" x14ac:dyDescent="0.25">
      <c r="A26" s="159" t="s">
        <v>72</v>
      </c>
      <c r="B26" s="159" t="s">
        <v>773</v>
      </c>
      <c r="C26" s="164">
        <v>34.770000000000003</v>
      </c>
      <c r="D26" s="164">
        <v>34.61</v>
      </c>
      <c r="E26" s="164">
        <v>48.493200000000002</v>
      </c>
      <c r="F26" s="164">
        <v>48.809600000000003</v>
      </c>
      <c r="G26" s="164">
        <v>659.90589999999997</v>
      </c>
      <c r="H26" s="164">
        <v>826.58870000000002</v>
      </c>
      <c r="I26" s="164">
        <v>116.7131</v>
      </c>
      <c r="J26" s="164">
        <v>116.39190000000001</v>
      </c>
      <c r="K26" s="164">
        <v>146.76900000000001</v>
      </c>
      <c r="L26" s="164">
        <v>127.62520000000001</v>
      </c>
      <c r="M26" s="164">
        <v>507.49919999999997</v>
      </c>
    </row>
    <row r="27" spans="1:13" ht="18" customHeight="1" x14ac:dyDescent="0.25">
      <c r="A27" s="159" t="s">
        <v>72</v>
      </c>
      <c r="B27" s="159" t="s">
        <v>774</v>
      </c>
      <c r="C27" s="164">
        <v>34.770000000000003</v>
      </c>
      <c r="D27" s="164">
        <v>34.61</v>
      </c>
      <c r="E27" s="164">
        <v>48.895099999999999</v>
      </c>
      <c r="F27" s="164">
        <v>48.435899999999997</v>
      </c>
      <c r="G27" s="164">
        <v>657.14469999999994</v>
      </c>
      <c r="H27" s="164">
        <v>823.85569999999996</v>
      </c>
      <c r="I27" s="164">
        <v>118.1018</v>
      </c>
      <c r="J27" s="164">
        <v>117.8588</v>
      </c>
      <c r="K27" s="164">
        <v>144.53819999999999</v>
      </c>
      <c r="L27" s="164">
        <v>122.35599999999999</v>
      </c>
      <c r="M27" s="164">
        <v>502.85480000000001</v>
      </c>
    </row>
    <row r="28" spans="1:13" ht="18" customHeight="1" x14ac:dyDescent="0.25">
      <c r="A28" s="159" t="s">
        <v>72</v>
      </c>
      <c r="B28" s="159" t="s">
        <v>775</v>
      </c>
      <c r="C28" s="164">
        <v>34.770000000000003</v>
      </c>
      <c r="D28" s="164">
        <v>34.61</v>
      </c>
      <c r="E28" s="164">
        <v>49.966799999999999</v>
      </c>
      <c r="F28" s="164">
        <v>47.670900000000003</v>
      </c>
      <c r="G28" s="164">
        <v>649.49770000000001</v>
      </c>
      <c r="H28" s="164">
        <v>816.5154</v>
      </c>
      <c r="I28" s="164">
        <v>122.7992</v>
      </c>
      <c r="J28" s="164">
        <v>123.15300000000001</v>
      </c>
      <c r="K28" s="164">
        <v>161.16990000000001</v>
      </c>
      <c r="L28" s="164">
        <v>143.1317</v>
      </c>
      <c r="M28" s="164">
        <v>550.25379999999996</v>
      </c>
    </row>
    <row r="29" spans="1:13" ht="18" customHeight="1" x14ac:dyDescent="0.25">
      <c r="A29" s="159" t="s">
        <v>72</v>
      </c>
      <c r="B29" s="159" t="s">
        <v>776</v>
      </c>
      <c r="C29" s="164">
        <v>34.770000000000003</v>
      </c>
      <c r="D29" s="164">
        <v>34.61</v>
      </c>
      <c r="E29" s="164">
        <v>49.564900000000002</v>
      </c>
      <c r="F29" s="164">
        <v>49.168900000000001</v>
      </c>
      <c r="G29" s="164">
        <v>671.45389999999998</v>
      </c>
      <c r="H29" s="164">
        <v>839.56769999999995</v>
      </c>
      <c r="I29" s="164">
        <v>128.67570000000001</v>
      </c>
      <c r="J29" s="164">
        <v>127.608</v>
      </c>
      <c r="K29" s="164">
        <v>174.22120000000001</v>
      </c>
      <c r="L29" s="164">
        <v>156.35560000000001</v>
      </c>
      <c r="M29" s="164">
        <v>586.8605</v>
      </c>
    </row>
    <row r="30" spans="1:13" ht="18" customHeight="1" x14ac:dyDescent="0.25">
      <c r="A30" s="159" t="s">
        <v>72</v>
      </c>
      <c r="B30" s="159" t="s">
        <v>777</v>
      </c>
      <c r="C30" s="164">
        <v>34.770000000000003</v>
      </c>
      <c r="D30" s="164">
        <v>34.61</v>
      </c>
      <c r="E30" s="164">
        <v>52.512</v>
      </c>
      <c r="F30" s="164">
        <v>51.818300000000001</v>
      </c>
      <c r="G30" s="164">
        <v>650.28</v>
      </c>
      <c r="H30" s="164">
        <v>823.99030000000005</v>
      </c>
      <c r="I30" s="164">
        <v>156.76650000000001</v>
      </c>
      <c r="J30" s="164">
        <v>157.16720000000001</v>
      </c>
      <c r="K30" s="164">
        <v>221.96960000000001</v>
      </c>
      <c r="L30" s="164">
        <v>240.3092</v>
      </c>
      <c r="M30" s="164">
        <v>776.21249999999998</v>
      </c>
    </row>
    <row r="31" spans="1:13" ht="18" customHeight="1" x14ac:dyDescent="0.25">
      <c r="A31" s="159" t="s">
        <v>72</v>
      </c>
      <c r="B31" s="159" t="s">
        <v>778</v>
      </c>
      <c r="C31" s="167">
        <v>34.770000000000003</v>
      </c>
      <c r="D31" s="167">
        <v>34.61</v>
      </c>
      <c r="E31" s="167">
        <v>45.412199999999999</v>
      </c>
      <c r="F31" s="167">
        <v>45.869100000000003</v>
      </c>
      <c r="G31" s="167">
        <v>623.09640000000002</v>
      </c>
      <c r="H31" s="167">
        <v>783.7577</v>
      </c>
      <c r="I31" s="167">
        <v>155.56909999999999</v>
      </c>
      <c r="J31" s="167">
        <v>155.143</v>
      </c>
      <c r="K31" s="167">
        <v>222.80719999999999</v>
      </c>
      <c r="L31" s="167">
        <v>243.0513</v>
      </c>
      <c r="M31" s="167">
        <v>776.57060000000001</v>
      </c>
    </row>
    <row r="32" spans="1:13" ht="18" customHeight="1" x14ac:dyDescent="0.25">
      <c r="A32" s="159" t="s">
        <v>72</v>
      </c>
      <c r="B32" s="159" t="s">
        <v>779</v>
      </c>
      <c r="C32" s="161">
        <v>34.770000000000003</v>
      </c>
      <c r="D32" s="161">
        <v>34.61</v>
      </c>
      <c r="E32" s="161">
        <v>43.402799999999999</v>
      </c>
      <c r="F32" s="161">
        <v>43.012700000000002</v>
      </c>
      <c r="G32" s="161">
        <v>630.35310000000004</v>
      </c>
      <c r="H32" s="161">
        <v>786.14859999999999</v>
      </c>
      <c r="I32" s="161">
        <v>148.8304</v>
      </c>
      <c r="J32" s="161">
        <v>147.28899999999999</v>
      </c>
      <c r="K32" s="161">
        <v>219.66130000000001</v>
      </c>
      <c r="L32" s="161">
        <v>234.10239999999999</v>
      </c>
      <c r="M32" s="161">
        <v>749.88310000000001</v>
      </c>
    </row>
    <row r="33" spans="1:13" ht="18" customHeight="1" x14ac:dyDescent="0.25">
      <c r="A33" s="159" t="s">
        <v>72</v>
      </c>
      <c r="B33" s="159" t="s">
        <v>780</v>
      </c>
      <c r="C33" s="164">
        <v>34.770000000000003</v>
      </c>
      <c r="D33" s="164">
        <v>34.61</v>
      </c>
      <c r="E33" s="164">
        <v>44.072600000000001</v>
      </c>
      <c r="F33" s="164">
        <v>41.978299999999997</v>
      </c>
      <c r="G33" s="164">
        <v>622.29859999999996</v>
      </c>
      <c r="H33" s="164">
        <v>777.72950000000003</v>
      </c>
      <c r="I33" s="164">
        <v>142.78469999999999</v>
      </c>
      <c r="J33" s="164">
        <v>141.93440000000001</v>
      </c>
      <c r="K33" s="164">
        <v>212.49039999999999</v>
      </c>
      <c r="L33" s="164">
        <v>225.7122</v>
      </c>
      <c r="M33" s="164">
        <v>722.92169999999999</v>
      </c>
    </row>
    <row r="34" spans="1:13" ht="18" customHeight="1" x14ac:dyDescent="0.25">
      <c r="A34" s="159" t="s">
        <v>72</v>
      </c>
      <c r="B34" s="159" t="s">
        <v>781</v>
      </c>
      <c r="C34" s="164">
        <v>34.770000000000003</v>
      </c>
      <c r="D34" s="164">
        <v>34.61</v>
      </c>
      <c r="E34" s="164">
        <v>42.197099999999999</v>
      </c>
      <c r="F34" s="164">
        <v>42.543300000000002</v>
      </c>
      <c r="G34" s="164">
        <v>612.87620000000004</v>
      </c>
      <c r="H34" s="164">
        <v>766.99659999999994</v>
      </c>
      <c r="I34" s="164">
        <v>141.42850000000001</v>
      </c>
      <c r="J34" s="164">
        <v>141.87299999999999</v>
      </c>
      <c r="K34" s="164">
        <v>209.2467</v>
      </c>
      <c r="L34" s="164">
        <v>223.91079999999999</v>
      </c>
      <c r="M34" s="164">
        <v>716.45899999999995</v>
      </c>
    </row>
    <row r="35" spans="1:13" ht="18" customHeight="1" x14ac:dyDescent="0.25">
      <c r="A35" s="159" t="s">
        <v>72</v>
      </c>
      <c r="B35" s="159" t="s">
        <v>782</v>
      </c>
      <c r="C35" s="164">
        <v>34.770000000000003</v>
      </c>
      <c r="D35" s="164">
        <v>34.61</v>
      </c>
      <c r="E35" s="164">
        <v>43.804600000000001</v>
      </c>
      <c r="F35" s="164">
        <v>43.242899999999999</v>
      </c>
      <c r="G35" s="164">
        <v>625.78890000000001</v>
      </c>
      <c r="H35" s="164">
        <v>782.21640000000002</v>
      </c>
      <c r="I35" s="164">
        <v>144.08850000000001</v>
      </c>
      <c r="J35" s="164">
        <v>142.405</v>
      </c>
      <c r="K35" s="164">
        <v>211.56270000000001</v>
      </c>
      <c r="L35" s="164">
        <v>228.6506</v>
      </c>
      <c r="M35" s="164">
        <v>726.70680000000004</v>
      </c>
    </row>
    <row r="36" spans="1:13" ht="18" customHeight="1" x14ac:dyDescent="0.25">
      <c r="A36" s="159" t="s">
        <v>72</v>
      </c>
      <c r="B36" s="159" t="s">
        <v>783</v>
      </c>
      <c r="C36" s="164">
        <v>34.770000000000003</v>
      </c>
      <c r="D36" s="164">
        <v>34.61</v>
      </c>
      <c r="E36" s="164">
        <v>45.412199999999999</v>
      </c>
      <c r="F36" s="164">
        <v>44.786900000000003</v>
      </c>
      <c r="G36" s="164">
        <v>671.36300000000006</v>
      </c>
      <c r="H36" s="164">
        <v>830.94209999999998</v>
      </c>
      <c r="I36" s="164">
        <v>131.32320000000001</v>
      </c>
      <c r="J36" s="164">
        <v>127.4991</v>
      </c>
      <c r="K36" s="164">
        <v>181.17179999999999</v>
      </c>
      <c r="L36" s="164">
        <v>187.3794</v>
      </c>
      <c r="M36" s="164">
        <v>627.37350000000004</v>
      </c>
    </row>
    <row r="37" spans="1:13" ht="18" customHeight="1" x14ac:dyDescent="0.25">
      <c r="A37" s="159" t="s">
        <v>72</v>
      </c>
      <c r="B37" s="159" t="s">
        <v>784</v>
      </c>
      <c r="C37" s="164">
        <v>34.770000000000003</v>
      </c>
      <c r="D37" s="164">
        <v>34.61</v>
      </c>
      <c r="E37" s="164">
        <v>39.919800000000002</v>
      </c>
      <c r="F37" s="164">
        <v>42.000599999999999</v>
      </c>
      <c r="G37" s="164">
        <v>631.50639999999999</v>
      </c>
      <c r="H37" s="164">
        <v>782.80679999999995</v>
      </c>
      <c r="I37" s="164">
        <v>129.28229999999999</v>
      </c>
      <c r="J37" s="164">
        <v>129.2893</v>
      </c>
      <c r="K37" s="164">
        <v>170.9555</v>
      </c>
      <c r="L37" s="164">
        <v>153.55000000000001</v>
      </c>
      <c r="M37" s="164">
        <v>583.07709999999997</v>
      </c>
    </row>
    <row r="38" spans="1:13" ht="18" customHeight="1" x14ac:dyDescent="0.25">
      <c r="A38" s="159" t="s">
        <v>72</v>
      </c>
      <c r="B38" s="159" t="s">
        <v>785</v>
      </c>
      <c r="C38" s="164">
        <v>34.770000000000003</v>
      </c>
      <c r="D38" s="164">
        <v>34.61</v>
      </c>
      <c r="E38" s="164">
        <v>44.608400000000003</v>
      </c>
      <c r="F38" s="164">
        <v>45.819699999999997</v>
      </c>
      <c r="G38" s="164">
        <v>657.24739999999997</v>
      </c>
      <c r="H38" s="164">
        <v>817.05550000000005</v>
      </c>
      <c r="I38" s="164">
        <v>133.01179999999999</v>
      </c>
      <c r="J38" s="164">
        <v>131.0181</v>
      </c>
      <c r="K38" s="164">
        <v>178.04179999999999</v>
      </c>
      <c r="L38" s="164">
        <v>171.53210000000001</v>
      </c>
      <c r="M38" s="164">
        <v>613.60379999999998</v>
      </c>
    </row>
    <row r="39" spans="1:13" ht="18" customHeight="1" x14ac:dyDescent="0.25">
      <c r="A39" s="159" t="s">
        <v>72</v>
      </c>
      <c r="B39" s="159" t="s">
        <v>786</v>
      </c>
      <c r="C39" s="167">
        <v>34.770000000000003</v>
      </c>
      <c r="D39" s="167">
        <v>34.61</v>
      </c>
      <c r="E39" s="167">
        <v>45.144199999999998</v>
      </c>
      <c r="F39" s="167">
        <v>44.877299999999998</v>
      </c>
      <c r="G39" s="167">
        <v>638.16380000000004</v>
      </c>
      <c r="H39" s="167">
        <v>797.56529999999998</v>
      </c>
      <c r="I39" s="167">
        <v>150.44110000000001</v>
      </c>
      <c r="J39" s="167">
        <v>148.58240000000001</v>
      </c>
      <c r="K39" s="167">
        <v>218.4691</v>
      </c>
      <c r="L39" s="167">
        <v>232.66249999999999</v>
      </c>
      <c r="M39" s="167">
        <v>750.15509999999995</v>
      </c>
    </row>
    <row r="40" spans="1:13" ht="18" customHeight="1" x14ac:dyDescent="0.25">
      <c r="A40" s="159" t="s">
        <v>72</v>
      </c>
      <c r="B40" s="159" t="s">
        <v>787</v>
      </c>
      <c r="C40" s="161">
        <v>34.770000000000003</v>
      </c>
      <c r="D40" s="161">
        <v>34.61</v>
      </c>
      <c r="E40" s="161">
        <v>48.225299999999997</v>
      </c>
      <c r="F40" s="161">
        <v>45.1999</v>
      </c>
      <c r="G40" s="161">
        <v>630.36120000000005</v>
      </c>
      <c r="H40" s="161">
        <v>793.16639999999995</v>
      </c>
      <c r="I40" s="161">
        <v>165.36750000000001</v>
      </c>
      <c r="J40" s="161">
        <v>166.49289999999999</v>
      </c>
      <c r="K40" s="161">
        <v>247.2552</v>
      </c>
      <c r="L40" s="161">
        <v>251.96690000000001</v>
      </c>
      <c r="M40" s="161">
        <v>831.08249999999998</v>
      </c>
    </row>
    <row r="41" spans="1:13" ht="18" customHeight="1" x14ac:dyDescent="0.25">
      <c r="A41" s="159" t="s">
        <v>72</v>
      </c>
      <c r="B41" s="159" t="s">
        <v>788</v>
      </c>
      <c r="C41" s="164">
        <v>34.770000000000003</v>
      </c>
      <c r="D41" s="164">
        <v>34.61</v>
      </c>
      <c r="E41" s="164">
        <v>44.340499999999999</v>
      </c>
      <c r="F41" s="164">
        <v>45.3904</v>
      </c>
      <c r="G41" s="164">
        <v>598.26199999999994</v>
      </c>
      <c r="H41" s="164">
        <v>757.37289999999996</v>
      </c>
      <c r="I41" s="164">
        <v>210.03880000000001</v>
      </c>
      <c r="J41" s="164">
        <v>210.36060000000001</v>
      </c>
      <c r="K41" s="164">
        <v>332.87200000000001</v>
      </c>
      <c r="L41" s="164">
        <v>386.33179999999999</v>
      </c>
      <c r="M41" s="164">
        <v>1139.6032</v>
      </c>
    </row>
    <row r="42" spans="1:13" ht="18" customHeight="1" x14ac:dyDescent="0.25">
      <c r="A42" s="159" t="s">
        <v>72</v>
      </c>
      <c r="B42" s="159" t="s">
        <v>789</v>
      </c>
      <c r="C42" s="164">
        <v>34.770000000000003</v>
      </c>
      <c r="D42" s="164">
        <v>34.61</v>
      </c>
      <c r="E42" s="164">
        <v>46.8857</v>
      </c>
      <c r="F42" s="164">
        <v>47.139099999999999</v>
      </c>
      <c r="G42" s="164">
        <v>590.62699999999995</v>
      </c>
      <c r="H42" s="164">
        <v>754.03179999999998</v>
      </c>
      <c r="I42" s="164">
        <v>243.77860000000001</v>
      </c>
      <c r="J42" s="164">
        <v>241.9316</v>
      </c>
      <c r="K42" s="164">
        <v>394.8904</v>
      </c>
      <c r="L42" s="164">
        <v>475.14190000000002</v>
      </c>
      <c r="M42" s="164">
        <v>1355.7425000000001</v>
      </c>
    </row>
    <row r="43" spans="1:13" ht="18" customHeight="1" x14ac:dyDescent="0.25">
      <c r="A43" s="159" t="s">
        <v>72</v>
      </c>
      <c r="B43" s="159" t="s">
        <v>790</v>
      </c>
      <c r="C43" s="164">
        <v>34.770000000000003</v>
      </c>
      <c r="D43" s="164">
        <v>34.61</v>
      </c>
      <c r="E43" s="164">
        <v>52.913899999999998</v>
      </c>
      <c r="F43" s="164">
        <v>52.686799999999998</v>
      </c>
      <c r="G43" s="164">
        <v>603.94060000000002</v>
      </c>
      <c r="H43" s="164">
        <v>778.92129999999997</v>
      </c>
      <c r="I43" s="164">
        <v>253.16319999999999</v>
      </c>
      <c r="J43" s="164">
        <v>256.59280000000001</v>
      </c>
      <c r="K43" s="164">
        <v>413.47590000000002</v>
      </c>
      <c r="L43" s="164">
        <v>492.83080000000001</v>
      </c>
      <c r="M43" s="164">
        <v>1416.0626999999999</v>
      </c>
    </row>
    <row r="44" spans="1:13" ht="18" customHeight="1" x14ac:dyDescent="0.25">
      <c r="A44" s="159" t="s">
        <v>72</v>
      </c>
      <c r="B44" s="159" t="s">
        <v>791</v>
      </c>
      <c r="C44" s="164">
        <v>34.770000000000003</v>
      </c>
      <c r="D44" s="164">
        <v>34.61</v>
      </c>
      <c r="E44" s="164">
        <v>53.047800000000002</v>
      </c>
      <c r="F44" s="164">
        <v>52.790700000000001</v>
      </c>
      <c r="G44" s="164">
        <v>632.44240000000002</v>
      </c>
      <c r="H44" s="164">
        <v>807.66089999999997</v>
      </c>
      <c r="I44" s="164">
        <v>266.7937</v>
      </c>
      <c r="J44" s="164">
        <v>266.22250000000003</v>
      </c>
      <c r="K44" s="164">
        <v>429.59620000000001</v>
      </c>
      <c r="L44" s="164">
        <v>523.82899999999995</v>
      </c>
      <c r="M44" s="164">
        <v>1486.4413999999999</v>
      </c>
    </row>
    <row r="45" spans="1:13" ht="18" customHeight="1" x14ac:dyDescent="0.25">
      <c r="A45" s="159" t="s">
        <v>72</v>
      </c>
      <c r="B45" s="159" t="s">
        <v>792</v>
      </c>
      <c r="C45" s="164">
        <v>34.770000000000003</v>
      </c>
      <c r="D45" s="164">
        <v>34.61</v>
      </c>
      <c r="E45" s="164">
        <v>55.726999999999997</v>
      </c>
      <c r="F45" s="164">
        <v>55.698999999999998</v>
      </c>
      <c r="G45" s="164">
        <v>636.5258</v>
      </c>
      <c r="H45" s="164">
        <v>817.33180000000004</v>
      </c>
      <c r="I45" s="164">
        <v>266.33769999999998</v>
      </c>
      <c r="J45" s="164">
        <v>263.8039</v>
      </c>
      <c r="K45" s="164">
        <v>437.24130000000002</v>
      </c>
      <c r="L45" s="164">
        <v>531.8098</v>
      </c>
      <c r="M45" s="164">
        <v>1499.1927000000001</v>
      </c>
    </row>
    <row r="46" spans="1:13" ht="18" customHeight="1" x14ac:dyDescent="0.25">
      <c r="A46" s="159" t="s">
        <v>72</v>
      </c>
      <c r="B46" s="159" t="s">
        <v>793</v>
      </c>
      <c r="C46" s="164">
        <v>34.770000000000003</v>
      </c>
      <c r="D46" s="164">
        <v>34.61</v>
      </c>
      <c r="E46" s="164">
        <v>56.664700000000003</v>
      </c>
      <c r="F46" s="164">
        <v>56.096400000000003</v>
      </c>
      <c r="G46" s="164">
        <v>616.80899999999997</v>
      </c>
      <c r="H46" s="164">
        <v>798.95010000000002</v>
      </c>
      <c r="I46" s="164">
        <v>275.5471</v>
      </c>
      <c r="J46" s="164">
        <v>270.91329999999999</v>
      </c>
      <c r="K46" s="164">
        <v>436.86770000000001</v>
      </c>
      <c r="L46" s="164">
        <v>532.3202</v>
      </c>
      <c r="M46" s="164">
        <v>1515.6483000000001</v>
      </c>
    </row>
    <row r="47" spans="1:13" ht="18" customHeight="1" x14ac:dyDescent="0.25">
      <c r="A47" s="159" t="s">
        <v>72</v>
      </c>
      <c r="B47" s="159" t="s">
        <v>794</v>
      </c>
      <c r="C47" s="167">
        <v>34.770000000000003</v>
      </c>
      <c r="D47" s="167">
        <v>34.61</v>
      </c>
      <c r="E47" s="167">
        <v>56.128900000000002</v>
      </c>
      <c r="F47" s="167">
        <v>56.423400000000001</v>
      </c>
      <c r="G47" s="167">
        <v>601.70209999999997</v>
      </c>
      <c r="H47" s="167">
        <v>783.63440000000003</v>
      </c>
      <c r="I47" s="167">
        <v>278.86529999999999</v>
      </c>
      <c r="J47" s="167">
        <v>275.87369999999999</v>
      </c>
      <c r="K47" s="167">
        <v>436.52659999999997</v>
      </c>
      <c r="L47" s="167">
        <v>530.7097</v>
      </c>
      <c r="M47" s="167">
        <v>1521.9753000000001</v>
      </c>
    </row>
    <row r="48" spans="1:13" ht="18" customHeight="1" x14ac:dyDescent="0.25">
      <c r="A48" s="159" t="s">
        <v>72</v>
      </c>
      <c r="B48" s="159" t="s">
        <v>795</v>
      </c>
      <c r="C48" s="161">
        <v>34.770000000000003</v>
      </c>
      <c r="D48" s="161">
        <v>34.61</v>
      </c>
      <c r="E48" s="161">
        <v>56.128900000000002</v>
      </c>
      <c r="F48" s="161">
        <v>56.391500000000001</v>
      </c>
      <c r="G48" s="161">
        <v>607.37760000000003</v>
      </c>
      <c r="H48" s="161">
        <v>789.27800000000002</v>
      </c>
      <c r="I48" s="161">
        <v>271.84379999999999</v>
      </c>
      <c r="J48" s="161">
        <v>270.54539999999997</v>
      </c>
      <c r="K48" s="161">
        <v>441.03579999999999</v>
      </c>
      <c r="L48" s="161">
        <v>533.74239999999998</v>
      </c>
      <c r="M48" s="161">
        <v>1517.1674</v>
      </c>
    </row>
    <row r="49" spans="1:13" ht="18" customHeight="1" x14ac:dyDescent="0.25">
      <c r="A49" s="159" t="s">
        <v>72</v>
      </c>
      <c r="B49" s="159" t="s">
        <v>796</v>
      </c>
      <c r="C49" s="164">
        <v>34.770000000000003</v>
      </c>
      <c r="D49" s="164">
        <v>34.61</v>
      </c>
      <c r="E49" s="164">
        <v>55.057200000000002</v>
      </c>
      <c r="F49" s="164">
        <v>55.191699999999997</v>
      </c>
      <c r="G49" s="164">
        <v>594.76559999999995</v>
      </c>
      <c r="H49" s="164">
        <v>774.39449999999999</v>
      </c>
      <c r="I49" s="164">
        <v>279.97640000000001</v>
      </c>
      <c r="J49" s="164">
        <v>278.17500000000001</v>
      </c>
      <c r="K49" s="164">
        <v>439.00970000000001</v>
      </c>
      <c r="L49" s="164">
        <v>529.62739999999997</v>
      </c>
      <c r="M49" s="164">
        <v>1526.7885000000001</v>
      </c>
    </row>
    <row r="50" spans="1:13" ht="18" customHeight="1" x14ac:dyDescent="0.25">
      <c r="A50" s="159" t="s">
        <v>72</v>
      </c>
      <c r="B50" s="159" t="s">
        <v>797</v>
      </c>
      <c r="C50" s="164">
        <v>34.770000000000003</v>
      </c>
      <c r="D50" s="164">
        <v>34.61</v>
      </c>
      <c r="E50" s="164">
        <v>58.004300000000001</v>
      </c>
      <c r="F50" s="164">
        <v>57.410899999999998</v>
      </c>
      <c r="G50" s="164">
        <v>614.44460000000004</v>
      </c>
      <c r="H50" s="164">
        <v>799.23979999999995</v>
      </c>
      <c r="I50" s="164">
        <v>287.08909999999997</v>
      </c>
      <c r="J50" s="164">
        <v>284.10579999999999</v>
      </c>
      <c r="K50" s="164">
        <v>442.97590000000002</v>
      </c>
      <c r="L50" s="164">
        <v>535.13980000000004</v>
      </c>
      <c r="M50" s="164">
        <v>1549.3106</v>
      </c>
    </row>
    <row r="51" spans="1:13" ht="18" customHeight="1" x14ac:dyDescent="0.25">
      <c r="A51" s="159" t="s">
        <v>72</v>
      </c>
      <c r="B51" s="159" t="s">
        <v>798</v>
      </c>
      <c r="C51" s="164">
        <v>34.770000000000003</v>
      </c>
      <c r="D51" s="164">
        <v>34.61</v>
      </c>
      <c r="E51" s="164">
        <v>50.502600000000001</v>
      </c>
      <c r="F51" s="164">
        <v>50.219900000000003</v>
      </c>
      <c r="G51" s="164">
        <v>591.08500000000004</v>
      </c>
      <c r="H51" s="164">
        <v>761.1875</v>
      </c>
      <c r="I51" s="164">
        <v>285.42320000000001</v>
      </c>
      <c r="J51" s="164">
        <v>285.7679</v>
      </c>
      <c r="K51" s="164">
        <v>444.47460000000001</v>
      </c>
      <c r="L51" s="164">
        <v>544.66840000000002</v>
      </c>
      <c r="M51" s="164">
        <v>1560.3341</v>
      </c>
    </row>
    <row r="52" spans="1:13" ht="18" customHeight="1" x14ac:dyDescent="0.25">
      <c r="A52" s="159" t="s">
        <v>72</v>
      </c>
      <c r="B52" s="159" t="s">
        <v>799</v>
      </c>
      <c r="C52" s="164">
        <v>34.770000000000003</v>
      </c>
      <c r="D52" s="164">
        <v>34.61</v>
      </c>
      <c r="E52" s="164">
        <v>47.689500000000002</v>
      </c>
      <c r="F52" s="164">
        <v>47.723799999999997</v>
      </c>
      <c r="G52" s="164">
        <v>574.90380000000005</v>
      </c>
      <c r="H52" s="164">
        <v>739.69709999999998</v>
      </c>
      <c r="I52" s="164">
        <v>273.62090000000001</v>
      </c>
      <c r="J52" s="164">
        <v>272.12099999999998</v>
      </c>
      <c r="K52" s="164">
        <v>424.80689999999998</v>
      </c>
      <c r="L52" s="164">
        <v>507</v>
      </c>
      <c r="M52" s="164">
        <v>1477.5488</v>
      </c>
    </row>
    <row r="53" spans="1:13" ht="18" customHeight="1" x14ac:dyDescent="0.25">
      <c r="A53" s="159" t="s">
        <v>72</v>
      </c>
      <c r="B53" s="159" t="s">
        <v>800</v>
      </c>
      <c r="C53" s="164">
        <v>34.770000000000003</v>
      </c>
      <c r="D53" s="164">
        <v>34.61</v>
      </c>
      <c r="E53" s="164">
        <v>45.278199999999998</v>
      </c>
      <c r="F53" s="164">
        <v>45.493699999999997</v>
      </c>
      <c r="G53" s="164">
        <v>550.61699999999996</v>
      </c>
      <c r="H53" s="164">
        <v>710.76890000000003</v>
      </c>
      <c r="I53" s="164">
        <v>274.36680000000001</v>
      </c>
      <c r="J53" s="164">
        <v>275.24489999999997</v>
      </c>
      <c r="K53" s="164">
        <v>422.53230000000002</v>
      </c>
      <c r="L53" s="164">
        <v>512.73869999999999</v>
      </c>
      <c r="M53" s="164">
        <v>1484.8827000000001</v>
      </c>
    </row>
    <row r="54" spans="1:13" ht="18" customHeight="1" x14ac:dyDescent="0.25">
      <c r="A54" s="159" t="s">
        <v>72</v>
      </c>
      <c r="B54" s="159" t="s">
        <v>801</v>
      </c>
      <c r="C54" s="164">
        <v>34.770000000000003</v>
      </c>
      <c r="D54" s="164">
        <v>34.61</v>
      </c>
      <c r="E54" s="164">
        <v>42.063200000000002</v>
      </c>
      <c r="F54" s="164">
        <v>41.567100000000003</v>
      </c>
      <c r="G54" s="164">
        <v>545.52949999999998</v>
      </c>
      <c r="H54" s="164">
        <v>698.53980000000001</v>
      </c>
      <c r="I54" s="164">
        <v>271.81130000000002</v>
      </c>
      <c r="J54" s="164">
        <v>270.90769999999998</v>
      </c>
      <c r="K54" s="164">
        <v>418.15949999999998</v>
      </c>
      <c r="L54" s="164">
        <v>508.97280000000001</v>
      </c>
      <c r="M54" s="164">
        <v>1469.8513</v>
      </c>
    </row>
    <row r="55" spans="1:13" ht="18" customHeight="1" x14ac:dyDescent="0.25">
      <c r="A55" s="159" t="s">
        <v>802</v>
      </c>
      <c r="B55" s="159" t="s">
        <v>73</v>
      </c>
      <c r="C55" s="167">
        <v>34.770000000000003</v>
      </c>
      <c r="D55" s="167">
        <v>34.61</v>
      </c>
      <c r="E55" s="167">
        <v>38.714199999999998</v>
      </c>
      <c r="F55" s="167">
        <v>38.009799999999998</v>
      </c>
      <c r="G55" s="167">
        <v>515.73170000000005</v>
      </c>
      <c r="H55" s="167">
        <v>661.83569999999997</v>
      </c>
      <c r="I55" s="167">
        <v>271.68279999999999</v>
      </c>
      <c r="J55" s="167">
        <v>269.12060000000002</v>
      </c>
      <c r="K55" s="167">
        <v>396.54239999999999</v>
      </c>
      <c r="L55" s="167">
        <v>487.60239999999999</v>
      </c>
      <c r="M55" s="167">
        <v>1424.9482</v>
      </c>
    </row>
    <row r="56" spans="1:13" x14ac:dyDescent="0.25">
      <c r="A56" s="227" t="s">
        <v>814</v>
      </c>
      <c r="B56" s="227"/>
      <c r="C56" s="169">
        <v>-29.74</v>
      </c>
      <c r="D56" s="169">
        <v>-29.74</v>
      </c>
      <c r="E56" s="169">
        <v>-25.854099999999999</v>
      </c>
      <c r="F56" s="169">
        <v>-26.5273</v>
      </c>
      <c r="G56" s="169">
        <v>-475.38150000000002</v>
      </c>
      <c r="H56" s="169"/>
      <c r="I56" s="169">
        <v>287.08909999999997</v>
      </c>
      <c r="J56" s="169">
        <v>285.7679</v>
      </c>
      <c r="K56" s="169">
        <v>444.47460000000001</v>
      </c>
      <c r="L56" s="169">
        <v>544.66840000000002</v>
      </c>
      <c r="M56" s="169"/>
    </row>
    <row r="57" spans="1:13" x14ac:dyDescent="0.25">
      <c r="A57" s="227" t="s">
        <v>815</v>
      </c>
      <c r="B57" s="227"/>
      <c r="C57" s="169">
        <v>-37.57</v>
      </c>
      <c r="D57" s="169">
        <v>-37.49</v>
      </c>
      <c r="E57" s="169">
        <v>-58.004300000000001</v>
      </c>
      <c r="F57" s="169">
        <v>-57.410899999999998</v>
      </c>
      <c r="G57" s="169">
        <v>-671.45389999999998</v>
      </c>
      <c r="H57" s="169"/>
      <c r="I57" s="169">
        <v>107.0275</v>
      </c>
      <c r="J57" s="169">
        <v>108.00920000000001</v>
      </c>
      <c r="K57" s="169">
        <v>130.59270000000001</v>
      </c>
      <c r="L57" s="169">
        <v>122.35599999999999</v>
      </c>
      <c r="M57" s="169"/>
    </row>
    <row r="58" spans="1:13" x14ac:dyDescent="0.25">
      <c r="A58" s="227" t="s">
        <v>816</v>
      </c>
      <c r="B58" s="227"/>
      <c r="C58" s="169">
        <v>-34.820833333333333</v>
      </c>
      <c r="D58" s="169">
        <v>-34.666041666666665</v>
      </c>
      <c r="E58" s="169">
        <v>-43.874416666666669</v>
      </c>
      <c r="F58" s="169">
        <v>-44.014441666666663</v>
      </c>
      <c r="G58" s="169">
        <v>-586.41706875</v>
      </c>
      <c r="H58" s="169"/>
      <c r="I58" s="169">
        <v>204.29447916666666</v>
      </c>
      <c r="J58" s="169">
        <v>203.44014375</v>
      </c>
      <c r="K58" s="169">
        <v>317.67521249999999</v>
      </c>
      <c r="L58" s="169">
        <v>379.71084791666664</v>
      </c>
      <c r="M58" s="169"/>
    </row>
    <row r="59" spans="1:13" ht="27" customHeight="1" x14ac:dyDescent="0.25">
      <c r="A59" s="227" t="s">
        <v>3</v>
      </c>
      <c r="B59" s="227"/>
      <c r="C59" s="228" t="s">
        <v>196</v>
      </c>
      <c r="D59" s="228"/>
      <c r="E59" s="228" t="s">
        <v>57</v>
      </c>
      <c r="F59" s="228"/>
      <c r="G59" s="228" t="s">
        <v>62</v>
      </c>
      <c r="H59" s="228" t="s">
        <v>909</v>
      </c>
      <c r="I59" s="228" t="s">
        <v>62</v>
      </c>
      <c r="J59" s="228"/>
      <c r="K59" s="228"/>
      <c r="L59" s="228" t="s">
        <v>169</v>
      </c>
      <c r="M59" s="228" t="s">
        <v>909</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29" t="s">
        <v>2614</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row>
    <row r="5" spans="1:32" ht="20.100000000000001" hidden="1" customHeight="1" x14ac:dyDescent="0.25">
      <c r="A5" s="227" t="s">
        <v>1656</v>
      </c>
      <c r="B5" s="227"/>
      <c r="C5" s="173">
        <v>43593</v>
      </c>
      <c r="D5" s="173">
        <v>43595</v>
      </c>
      <c r="E5" s="173">
        <v>43591</v>
      </c>
      <c r="F5" s="173">
        <v>43597</v>
      </c>
      <c r="G5" s="173">
        <v>60107</v>
      </c>
      <c r="H5" s="173">
        <v>43599</v>
      </c>
      <c r="I5" s="173">
        <v>43546</v>
      </c>
      <c r="J5" s="173">
        <v>43601</v>
      </c>
      <c r="K5" s="173">
        <v>43544</v>
      </c>
      <c r="L5" s="173">
        <v>43603</v>
      </c>
      <c r="M5" s="173">
        <v>43580</v>
      </c>
      <c r="N5" s="173">
        <v>43540</v>
      </c>
      <c r="O5" s="11">
        <v>43535</v>
      </c>
      <c r="P5" s="11">
        <v>60108</v>
      </c>
      <c r="Q5" s="11">
        <v>42877</v>
      </c>
      <c r="R5" s="11">
        <v>60109</v>
      </c>
      <c r="S5" s="11">
        <v>43516</v>
      </c>
      <c r="T5" s="11">
        <v>43614</v>
      </c>
      <c r="U5" s="11">
        <v>43585</v>
      </c>
      <c r="V5" s="11">
        <v>43742</v>
      </c>
      <c r="W5" s="11">
        <v>43584</v>
      </c>
      <c r="X5" s="174">
        <v>43507</v>
      </c>
      <c r="Y5" s="174">
        <v>43590</v>
      </c>
      <c r="Z5" s="174">
        <v>43494</v>
      </c>
      <c r="AA5" s="174">
        <v>43743</v>
      </c>
      <c r="AB5" s="174">
        <v>60110</v>
      </c>
      <c r="AC5" s="174">
        <v>60111</v>
      </c>
      <c r="AD5" s="174">
        <v>43573</v>
      </c>
      <c r="AE5" s="174">
        <v>43506</v>
      </c>
      <c r="AF5" s="174">
        <v>43513</v>
      </c>
    </row>
    <row r="6" spans="1:32" ht="15" hidden="1" customHeight="1" x14ac:dyDescent="0.25">
      <c r="A6" s="227" t="s">
        <v>1657</v>
      </c>
      <c r="B6" s="227"/>
      <c r="C6" s="173" t="s">
        <v>2615</v>
      </c>
      <c r="D6" s="173" t="s">
        <v>2616</v>
      </c>
      <c r="E6" s="173" t="s">
        <v>2617</v>
      </c>
      <c r="F6" s="173" t="s">
        <v>2618</v>
      </c>
      <c r="G6" s="173" t="s">
        <v>2619</v>
      </c>
      <c r="H6" s="173" t="s">
        <v>2620</v>
      </c>
      <c r="I6" s="173" t="s">
        <v>2621</v>
      </c>
      <c r="J6" s="173" t="s">
        <v>2622</v>
      </c>
      <c r="K6" s="173" t="s">
        <v>2623</v>
      </c>
      <c r="L6" s="173" t="s">
        <v>2624</v>
      </c>
      <c r="M6" s="173" t="s">
        <v>2625</v>
      </c>
      <c r="N6" s="173" t="s">
        <v>2626</v>
      </c>
      <c r="O6" s="11" t="s">
        <v>2627</v>
      </c>
      <c r="P6" s="11" t="s">
        <v>2628</v>
      </c>
      <c r="Q6" s="11" t="s">
        <v>2629</v>
      </c>
      <c r="R6" s="11" t="s">
        <v>2630</v>
      </c>
      <c r="S6" s="11" t="s">
        <v>2631</v>
      </c>
      <c r="T6" s="11" t="s">
        <v>2632</v>
      </c>
      <c r="U6" s="11" t="s">
        <v>2633</v>
      </c>
      <c r="V6" s="11" t="s">
        <v>2634</v>
      </c>
      <c r="W6" s="11" t="s">
        <v>2635</v>
      </c>
      <c r="X6" s="174" t="s">
        <v>2636</v>
      </c>
      <c r="Y6" s="174" t="s">
        <v>2637</v>
      </c>
      <c r="Z6" s="174" t="s">
        <v>2638</v>
      </c>
      <c r="AA6" s="174" t="s">
        <v>2639</v>
      </c>
      <c r="AB6" s="174" t="s">
        <v>2640</v>
      </c>
      <c r="AC6" s="174" t="s">
        <v>2641</v>
      </c>
      <c r="AD6" s="174" t="s">
        <v>2642</v>
      </c>
      <c r="AE6" s="174" t="s">
        <v>2643</v>
      </c>
      <c r="AF6" s="174" t="s">
        <v>2644</v>
      </c>
    </row>
    <row r="7" spans="1:32" ht="27" customHeight="1" x14ac:dyDescent="0.25">
      <c r="A7" s="227" t="s">
        <v>17</v>
      </c>
      <c r="B7" s="227"/>
      <c r="C7" s="231" t="s">
        <v>2645</v>
      </c>
      <c r="D7" s="231" t="s">
        <v>2646</v>
      </c>
      <c r="E7" s="231" t="s">
        <v>2647</v>
      </c>
      <c r="F7" s="231" t="s">
        <v>2648</v>
      </c>
      <c r="G7" s="231" t="s">
        <v>2649</v>
      </c>
      <c r="H7" s="231" t="s">
        <v>485</v>
      </c>
      <c r="I7" s="231" t="s">
        <v>182</v>
      </c>
      <c r="J7" s="231" t="s">
        <v>488</v>
      </c>
      <c r="K7" s="231" t="s">
        <v>170</v>
      </c>
      <c r="L7" s="231" t="s">
        <v>518</v>
      </c>
      <c r="M7" s="231" t="s">
        <v>334</v>
      </c>
      <c r="N7" s="231" t="s">
        <v>2650</v>
      </c>
      <c r="O7" s="225" t="s">
        <v>2651</v>
      </c>
      <c r="P7" s="225" t="s">
        <v>2652</v>
      </c>
      <c r="Q7" s="225" t="s">
        <v>400</v>
      </c>
      <c r="R7" s="225" t="s">
        <v>2653</v>
      </c>
      <c r="S7" s="225" t="s">
        <v>682</v>
      </c>
      <c r="T7" s="225" t="s">
        <v>63</v>
      </c>
      <c r="U7" s="225" t="s">
        <v>2654</v>
      </c>
      <c r="V7" s="225" t="s">
        <v>2655</v>
      </c>
      <c r="W7" s="225" t="s">
        <v>2656</v>
      </c>
      <c r="X7" s="232" t="s">
        <v>2657</v>
      </c>
      <c r="Y7" s="232" t="s">
        <v>2658</v>
      </c>
      <c r="Z7" s="232" t="s">
        <v>2659</v>
      </c>
      <c r="AA7" s="232" t="s">
        <v>2660</v>
      </c>
      <c r="AB7" s="232" t="s">
        <v>2661</v>
      </c>
      <c r="AC7" s="232" t="s">
        <v>2662</v>
      </c>
      <c r="AD7" s="232" t="s">
        <v>2654</v>
      </c>
      <c r="AE7" s="232" t="s">
        <v>2663</v>
      </c>
      <c r="AF7" s="232" t="s">
        <v>2655</v>
      </c>
    </row>
    <row r="8" spans="1:32" x14ac:dyDescent="0.25">
      <c r="A8" s="227" t="s">
        <v>2664</v>
      </c>
      <c r="B8" s="227"/>
      <c r="C8" s="173" t="s">
        <v>2665</v>
      </c>
      <c r="D8" s="173" t="s">
        <v>2665</v>
      </c>
      <c r="E8" s="173" t="s">
        <v>2665</v>
      </c>
      <c r="F8" s="173" t="s">
        <v>2665</v>
      </c>
      <c r="G8" s="173" t="s">
        <v>2665</v>
      </c>
      <c r="H8" s="173" t="s">
        <v>2665</v>
      </c>
      <c r="I8" s="173" t="s">
        <v>2665</v>
      </c>
      <c r="J8" s="173" t="s">
        <v>2665</v>
      </c>
      <c r="K8" s="173" t="s">
        <v>2665</v>
      </c>
      <c r="L8" s="173" t="s">
        <v>2665</v>
      </c>
      <c r="M8" s="173" t="s">
        <v>2665</v>
      </c>
      <c r="N8" s="173" t="s">
        <v>2665</v>
      </c>
      <c r="O8" s="11" t="s">
        <v>2666</v>
      </c>
      <c r="P8" s="11" t="s">
        <v>2666</v>
      </c>
      <c r="Q8" s="11" t="s">
        <v>2666</v>
      </c>
      <c r="R8" s="11" t="s">
        <v>2666</v>
      </c>
      <c r="S8" s="11" t="s">
        <v>2666</v>
      </c>
      <c r="T8" s="11" t="s">
        <v>2666</v>
      </c>
      <c r="U8" s="11" t="s">
        <v>2666</v>
      </c>
      <c r="V8" s="11" t="s">
        <v>2666</v>
      </c>
      <c r="W8" s="11" t="s">
        <v>2666</v>
      </c>
      <c r="X8" s="174" t="s">
        <v>2667</v>
      </c>
      <c r="Y8" s="174" t="s">
        <v>2667</v>
      </c>
      <c r="Z8" s="174" t="s">
        <v>2667</v>
      </c>
      <c r="AA8" s="174" t="s">
        <v>2667</v>
      </c>
      <c r="AB8" s="174" t="s">
        <v>2667</v>
      </c>
      <c r="AC8" s="174" t="s">
        <v>2667</v>
      </c>
      <c r="AD8" s="174" t="s">
        <v>2667</v>
      </c>
      <c r="AE8" s="174" t="s">
        <v>2667</v>
      </c>
      <c r="AF8" s="174" t="s">
        <v>2667</v>
      </c>
    </row>
    <row r="9" spans="1:32" ht="27" customHeight="1" x14ac:dyDescent="0.25">
      <c r="A9" s="156" t="s">
        <v>68</v>
      </c>
      <c r="B9" s="156" t="s">
        <v>528</v>
      </c>
      <c r="C9" s="173" t="s">
        <v>2668</v>
      </c>
      <c r="D9" s="173" t="s">
        <v>2668</v>
      </c>
      <c r="E9" s="173" t="s">
        <v>2668</v>
      </c>
      <c r="F9" s="173" t="s">
        <v>2668</v>
      </c>
      <c r="G9" s="173" t="s">
        <v>2668</v>
      </c>
      <c r="H9" s="173" t="s">
        <v>2668</v>
      </c>
      <c r="I9" s="173" t="s">
        <v>2668</v>
      </c>
      <c r="J9" s="173" t="s">
        <v>2668</v>
      </c>
      <c r="K9" s="173" t="s">
        <v>2668</v>
      </c>
      <c r="L9" s="173" t="s">
        <v>2668</v>
      </c>
      <c r="M9" s="173" t="s">
        <v>2668</v>
      </c>
      <c r="N9" s="173" t="s">
        <v>2668</v>
      </c>
      <c r="O9" s="11" t="s">
        <v>2668</v>
      </c>
      <c r="P9" s="11" t="s">
        <v>2668</v>
      </c>
      <c r="Q9" s="11" t="s">
        <v>2668</v>
      </c>
      <c r="R9" s="11" t="s">
        <v>2668</v>
      </c>
      <c r="S9" s="11" t="s">
        <v>2668</v>
      </c>
      <c r="T9" s="11" t="s">
        <v>2668</v>
      </c>
      <c r="U9" s="11" t="s">
        <v>2668</v>
      </c>
      <c r="V9" s="11" t="s">
        <v>2668</v>
      </c>
      <c r="W9" s="11" t="s">
        <v>2668</v>
      </c>
      <c r="X9" s="174" t="s">
        <v>2668</v>
      </c>
      <c r="Y9" s="174" t="s">
        <v>2668</v>
      </c>
      <c r="Z9" s="174" t="s">
        <v>2668</v>
      </c>
      <c r="AA9" s="174" t="s">
        <v>2668</v>
      </c>
      <c r="AB9" s="174" t="s">
        <v>2668</v>
      </c>
      <c r="AC9" s="174" t="s">
        <v>2668</v>
      </c>
      <c r="AD9" s="174" t="s">
        <v>2668</v>
      </c>
      <c r="AE9" s="174" t="s">
        <v>2668</v>
      </c>
      <c r="AF9" s="174" t="s">
        <v>2668</v>
      </c>
    </row>
    <row r="10" spans="1:32" ht="18" customHeight="1" x14ac:dyDescent="0.25">
      <c r="A10" s="159" t="s">
        <v>72</v>
      </c>
      <c r="B10" s="159" t="s">
        <v>755</v>
      </c>
      <c r="C10" s="161">
        <v>505.00240000000002</v>
      </c>
      <c r="D10" s="161">
        <v>513.62139999999999</v>
      </c>
      <c r="E10" s="161">
        <v>509.43470000000002</v>
      </c>
      <c r="F10" s="161">
        <v>508.06240000000003</v>
      </c>
      <c r="G10" s="161">
        <v>510.16579999999999</v>
      </c>
      <c r="H10" s="161">
        <v>505.62610000000001</v>
      </c>
      <c r="I10" s="160">
        <v>502.95609999999999</v>
      </c>
      <c r="J10" s="161">
        <v>499.89060000000001</v>
      </c>
      <c r="K10" s="161">
        <v>498.17250000000001</v>
      </c>
      <c r="L10" s="161">
        <v>497.48500000000001</v>
      </c>
      <c r="M10" s="161">
        <v>507.8965</v>
      </c>
      <c r="N10" s="161">
        <v>496.96080000000001</v>
      </c>
      <c r="O10" s="161">
        <v>226.2191</v>
      </c>
      <c r="P10" s="161">
        <v>225.33359999999999</v>
      </c>
      <c r="Q10" s="161">
        <v>229.66829999999999</v>
      </c>
      <c r="R10" s="161">
        <v>223.2312</v>
      </c>
      <c r="S10" s="161">
        <v>220.22890000000001</v>
      </c>
      <c r="T10" s="161">
        <v>222.5582</v>
      </c>
      <c r="U10" s="161">
        <v>223.6</v>
      </c>
      <c r="V10" s="160">
        <v>0</v>
      </c>
      <c r="W10" s="161">
        <v>225.1</v>
      </c>
      <c r="X10" s="160">
        <v>142.2302</v>
      </c>
      <c r="Y10" s="161">
        <v>140.28559999999999</v>
      </c>
      <c r="Z10" s="161">
        <v>139.76349999999999</v>
      </c>
      <c r="AA10" s="161">
        <v>139.3047</v>
      </c>
      <c r="AB10" s="161">
        <v>136.0266</v>
      </c>
      <c r="AC10" s="160">
        <v>0</v>
      </c>
      <c r="AD10" s="161">
        <v>141.59030000000001</v>
      </c>
      <c r="AE10" s="161">
        <v>123.9003</v>
      </c>
      <c r="AF10" s="161">
        <v>142.12649999999999</v>
      </c>
    </row>
    <row r="11" spans="1:32" ht="18" customHeight="1" x14ac:dyDescent="0.25">
      <c r="A11" s="159" t="s">
        <v>72</v>
      </c>
      <c r="B11" s="159" t="s">
        <v>756</v>
      </c>
      <c r="C11" s="164">
        <v>504.53030000000001</v>
      </c>
      <c r="D11" s="164">
        <v>510.4178</v>
      </c>
      <c r="E11" s="164">
        <v>509.8023</v>
      </c>
      <c r="F11" s="164">
        <v>509.4221</v>
      </c>
      <c r="G11" s="164">
        <v>511.05529999999999</v>
      </c>
      <c r="H11" s="164">
        <v>505.04730000000001</v>
      </c>
      <c r="I11" s="163">
        <v>502.95609999999999</v>
      </c>
      <c r="J11" s="164">
        <v>500.01350000000002</v>
      </c>
      <c r="K11" s="164">
        <v>498.51740000000001</v>
      </c>
      <c r="L11" s="164">
        <v>497.36799999999999</v>
      </c>
      <c r="M11" s="164">
        <v>508.71890000000002</v>
      </c>
      <c r="N11" s="164">
        <v>496.94619999999998</v>
      </c>
      <c r="O11" s="164">
        <v>226.6071</v>
      </c>
      <c r="P11" s="164">
        <v>223.31290000000001</v>
      </c>
      <c r="Q11" s="164">
        <v>229.57759999999999</v>
      </c>
      <c r="R11" s="164">
        <v>223.75540000000001</v>
      </c>
      <c r="S11" s="164">
        <v>220.9967</v>
      </c>
      <c r="T11" s="164">
        <v>222.9049</v>
      </c>
      <c r="U11" s="164">
        <v>224.3</v>
      </c>
      <c r="V11" s="163">
        <v>0</v>
      </c>
      <c r="W11" s="164">
        <v>225.6</v>
      </c>
      <c r="X11" s="163">
        <v>142.2302</v>
      </c>
      <c r="Y11" s="164">
        <v>140.41059999999999</v>
      </c>
      <c r="Z11" s="164">
        <v>140.0592</v>
      </c>
      <c r="AA11" s="164">
        <v>139.7319</v>
      </c>
      <c r="AB11" s="164">
        <v>136.10939999999999</v>
      </c>
      <c r="AC11" s="163">
        <v>0</v>
      </c>
      <c r="AD11" s="164">
        <v>141.75129999999999</v>
      </c>
      <c r="AE11" s="164">
        <v>124.369</v>
      </c>
      <c r="AF11" s="164">
        <v>142.5145</v>
      </c>
    </row>
    <row r="12" spans="1:32" ht="18" customHeight="1" x14ac:dyDescent="0.25">
      <c r="A12" s="159" t="s">
        <v>72</v>
      </c>
      <c r="B12" s="159" t="s">
        <v>757</v>
      </c>
      <c r="C12" s="164">
        <v>505.05489999999998</v>
      </c>
      <c r="D12" s="164">
        <v>514.40920000000006</v>
      </c>
      <c r="E12" s="164">
        <v>512.32330000000002</v>
      </c>
      <c r="F12" s="164">
        <v>510.49160000000001</v>
      </c>
      <c r="G12" s="164">
        <v>511.49829999999997</v>
      </c>
      <c r="H12" s="164">
        <v>506.01519999999999</v>
      </c>
      <c r="I12" s="163">
        <v>502.95609999999999</v>
      </c>
      <c r="J12" s="164">
        <v>500.89400000000001</v>
      </c>
      <c r="K12" s="164">
        <v>498.09620000000001</v>
      </c>
      <c r="L12" s="164">
        <v>497.53370000000001</v>
      </c>
      <c r="M12" s="164">
        <v>508.42099999999999</v>
      </c>
      <c r="N12" s="164">
        <v>497.28230000000002</v>
      </c>
      <c r="O12" s="164">
        <v>226.40440000000001</v>
      </c>
      <c r="P12" s="164">
        <v>224.97810000000001</v>
      </c>
      <c r="Q12" s="164">
        <v>229.64670000000001</v>
      </c>
      <c r="R12" s="164">
        <v>224.3724</v>
      </c>
      <c r="S12" s="164">
        <v>221.38059999999999</v>
      </c>
      <c r="T12" s="164">
        <v>222.69759999999999</v>
      </c>
      <c r="U12" s="164">
        <v>224.3</v>
      </c>
      <c r="V12" s="163">
        <v>0</v>
      </c>
      <c r="W12" s="164">
        <v>225.7</v>
      </c>
      <c r="X12" s="163">
        <v>142.2302</v>
      </c>
      <c r="Y12" s="164">
        <v>140.40369999999999</v>
      </c>
      <c r="Z12" s="164">
        <v>139.76349999999999</v>
      </c>
      <c r="AA12" s="164">
        <v>139.46289999999999</v>
      </c>
      <c r="AB12" s="164">
        <v>135.47460000000001</v>
      </c>
      <c r="AC12" s="163">
        <v>0</v>
      </c>
      <c r="AD12" s="164">
        <v>141.73670000000001</v>
      </c>
      <c r="AE12" s="164">
        <v>124.369</v>
      </c>
      <c r="AF12" s="164">
        <v>142.535</v>
      </c>
    </row>
    <row r="13" spans="1:32" ht="18" customHeight="1" x14ac:dyDescent="0.25">
      <c r="A13" s="159" t="s">
        <v>72</v>
      </c>
      <c r="B13" s="159" t="s">
        <v>758</v>
      </c>
      <c r="C13" s="164">
        <v>504.4778</v>
      </c>
      <c r="D13" s="164">
        <v>512.09839999999997</v>
      </c>
      <c r="E13" s="164">
        <v>506.17849999999999</v>
      </c>
      <c r="F13" s="164">
        <v>510.1191</v>
      </c>
      <c r="G13" s="164">
        <v>511.56450000000001</v>
      </c>
      <c r="H13" s="164">
        <v>506.06279999999998</v>
      </c>
      <c r="I13" s="163">
        <v>502.95609999999999</v>
      </c>
      <c r="J13" s="164">
        <v>501.87299999999999</v>
      </c>
      <c r="K13" s="164">
        <v>500.52910000000003</v>
      </c>
      <c r="L13" s="164">
        <v>500.55399999999997</v>
      </c>
      <c r="M13" s="164">
        <v>511.05770000000001</v>
      </c>
      <c r="N13" s="164">
        <v>500.24799999999999</v>
      </c>
      <c r="O13" s="164">
        <v>226.1722</v>
      </c>
      <c r="P13" s="164">
        <v>224.19560000000001</v>
      </c>
      <c r="Q13" s="164">
        <v>229.5968</v>
      </c>
      <c r="R13" s="164">
        <v>224.18360000000001</v>
      </c>
      <c r="S13" s="164">
        <v>221.30680000000001</v>
      </c>
      <c r="T13" s="164">
        <v>223.6842</v>
      </c>
      <c r="U13" s="164">
        <v>225.6</v>
      </c>
      <c r="V13" s="163">
        <v>0</v>
      </c>
      <c r="W13" s="164">
        <v>227</v>
      </c>
      <c r="X13" s="163">
        <v>142.2302</v>
      </c>
      <c r="Y13" s="164">
        <v>140.68289999999999</v>
      </c>
      <c r="Z13" s="164">
        <v>140.3082</v>
      </c>
      <c r="AA13" s="164">
        <v>140.14240000000001</v>
      </c>
      <c r="AB13" s="164">
        <v>135.9024</v>
      </c>
      <c r="AC13" s="163">
        <v>0</v>
      </c>
      <c r="AD13" s="164">
        <v>141.45859999999999</v>
      </c>
      <c r="AE13" s="164">
        <v>124.5107</v>
      </c>
      <c r="AF13" s="164">
        <v>142.9434</v>
      </c>
    </row>
    <row r="14" spans="1:32" ht="18" customHeight="1" x14ac:dyDescent="0.25">
      <c r="A14" s="159" t="s">
        <v>72</v>
      </c>
      <c r="B14" s="159" t="s">
        <v>759</v>
      </c>
      <c r="C14" s="164">
        <v>504.74009999999998</v>
      </c>
      <c r="D14" s="164">
        <v>513.98910000000001</v>
      </c>
      <c r="E14" s="164">
        <v>513.4787</v>
      </c>
      <c r="F14" s="164">
        <v>511.03050000000002</v>
      </c>
      <c r="G14" s="164">
        <v>512.42610000000002</v>
      </c>
      <c r="H14" s="164">
        <v>507.1422</v>
      </c>
      <c r="I14" s="163">
        <v>502.95609999999999</v>
      </c>
      <c r="J14" s="164">
        <v>501.07490000000001</v>
      </c>
      <c r="K14" s="164">
        <v>500.23559999999998</v>
      </c>
      <c r="L14" s="164">
        <v>499.9402</v>
      </c>
      <c r="M14" s="164">
        <v>509.53829999999999</v>
      </c>
      <c r="N14" s="164">
        <v>499.89920000000001</v>
      </c>
      <c r="O14" s="164">
        <v>225.89519999999999</v>
      </c>
      <c r="P14" s="164">
        <v>225.06209999999999</v>
      </c>
      <c r="Q14" s="164">
        <v>229.5258</v>
      </c>
      <c r="R14" s="164">
        <v>224.55670000000001</v>
      </c>
      <c r="S14" s="164">
        <v>221.54300000000001</v>
      </c>
      <c r="T14" s="164">
        <v>223.23759999999999</v>
      </c>
      <c r="U14" s="164">
        <v>225.6</v>
      </c>
      <c r="V14" s="163">
        <v>0</v>
      </c>
      <c r="W14" s="164">
        <v>226.4</v>
      </c>
      <c r="X14" s="163">
        <v>142.2302</v>
      </c>
      <c r="Y14" s="164">
        <v>139.7561</v>
      </c>
      <c r="Z14" s="164">
        <v>140.0592</v>
      </c>
      <c r="AA14" s="164">
        <v>139.98580000000001</v>
      </c>
      <c r="AB14" s="164">
        <v>135.9162</v>
      </c>
      <c r="AC14" s="163">
        <v>0</v>
      </c>
      <c r="AD14" s="164">
        <v>141.00479999999999</v>
      </c>
      <c r="AE14" s="164">
        <v>124.6474</v>
      </c>
      <c r="AF14" s="164">
        <v>143.27019999999999</v>
      </c>
    </row>
    <row r="15" spans="1:32" ht="18" customHeight="1" x14ac:dyDescent="0.25">
      <c r="A15" s="159" t="s">
        <v>72</v>
      </c>
      <c r="B15" s="159" t="s">
        <v>760</v>
      </c>
      <c r="C15" s="164">
        <v>505.31720000000001</v>
      </c>
      <c r="D15" s="164">
        <v>514.51419999999996</v>
      </c>
      <c r="E15" s="164">
        <v>509.3297</v>
      </c>
      <c r="F15" s="164">
        <v>511.71050000000002</v>
      </c>
      <c r="G15" s="164">
        <v>513.43209999999999</v>
      </c>
      <c r="H15" s="164">
        <v>507.1773</v>
      </c>
      <c r="I15" s="163">
        <v>502.95609999999999</v>
      </c>
      <c r="J15" s="164">
        <v>501.28609999999998</v>
      </c>
      <c r="K15" s="164">
        <v>500.10849999999999</v>
      </c>
      <c r="L15" s="164">
        <v>500.3023</v>
      </c>
      <c r="M15" s="164">
        <v>508.08969999999999</v>
      </c>
      <c r="N15" s="164">
        <v>499.82810000000001</v>
      </c>
      <c r="O15" s="164">
        <v>225.80090000000001</v>
      </c>
      <c r="P15" s="164">
        <v>224.74090000000001</v>
      </c>
      <c r="Q15" s="164">
        <v>229.85429999999999</v>
      </c>
      <c r="R15" s="164">
        <v>224.65180000000001</v>
      </c>
      <c r="S15" s="164">
        <v>221.66849999999999</v>
      </c>
      <c r="T15" s="164">
        <v>223.4881</v>
      </c>
      <c r="U15" s="164">
        <v>224.9</v>
      </c>
      <c r="V15" s="163">
        <v>0</v>
      </c>
      <c r="W15" s="164">
        <v>226.8</v>
      </c>
      <c r="X15" s="163">
        <v>142.2302</v>
      </c>
      <c r="Y15" s="164">
        <v>140.209</v>
      </c>
      <c r="Z15" s="164">
        <v>140.0592</v>
      </c>
      <c r="AA15" s="164">
        <v>140.083</v>
      </c>
      <c r="AB15" s="164">
        <v>135.792</v>
      </c>
      <c r="AC15" s="163">
        <v>0</v>
      </c>
      <c r="AD15" s="164">
        <v>141.078</v>
      </c>
      <c r="AE15" s="164">
        <v>124.745</v>
      </c>
      <c r="AF15" s="164">
        <v>142.923</v>
      </c>
    </row>
    <row r="16" spans="1:32" ht="18" customHeight="1" x14ac:dyDescent="0.25">
      <c r="A16" s="159" t="s">
        <v>72</v>
      </c>
      <c r="B16" s="159" t="s">
        <v>761</v>
      </c>
      <c r="C16" s="164">
        <v>505.15980000000002</v>
      </c>
      <c r="D16" s="164">
        <v>512.46609999999998</v>
      </c>
      <c r="E16" s="163">
        <v>509.3297</v>
      </c>
      <c r="F16" s="164">
        <v>510.96910000000003</v>
      </c>
      <c r="G16" s="164">
        <v>513.07299999999998</v>
      </c>
      <c r="H16" s="164">
        <v>508.0659</v>
      </c>
      <c r="I16" s="163">
        <v>502.95609999999999</v>
      </c>
      <c r="J16" s="164">
        <v>501.44639999999998</v>
      </c>
      <c r="K16" s="164">
        <v>500.46949999999998</v>
      </c>
      <c r="L16" s="164">
        <v>500.27800000000002</v>
      </c>
      <c r="M16" s="164">
        <v>510.04</v>
      </c>
      <c r="N16" s="164">
        <v>499.91079999999999</v>
      </c>
      <c r="O16" s="164">
        <v>226.0224</v>
      </c>
      <c r="P16" s="164">
        <v>223.48009999999999</v>
      </c>
      <c r="Q16" s="164">
        <v>229.7653</v>
      </c>
      <c r="R16" s="164">
        <v>224.5883</v>
      </c>
      <c r="S16" s="164">
        <v>221.69069999999999</v>
      </c>
      <c r="T16" s="164">
        <v>223.679</v>
      </c>
      <c r="U16" s="164">
        <v>225.5</v>
      </c>
      <c r="V16" s="163">
        <v>0</v>
      </c>
      <c r="W16" s="164">
        <v>226.9</v>
      </c>
      <c r="X16" s="163">
        <v>142.2302</v>
      </c>
      <c r="Y16" s="164">
        <v>140.714</v>
      </c>
      <c r="Z16" s="164">
        <v>140.11109999999999</v>
      </c>
      <c r="AA16" s="164">
        <v>139.83940000000001</v>
      </c>
      <c r="AB16" s="164">
        <v>135.9162</v>
      </c>
      <c r="AC16" s="163">
        <v>0</v>
      </c>
      <c r="AD16" s="164">
        <v>141.28290000000001</v>
      </c>
      <c r="AE16" s="164">
        <v>124.8378</v>
      </c>
      <c r="AF16" s="164">
        <v>143.24969999999999</v>
      </c>
    </row>
    <row r="17" spans="1:32" ht="18" customHeight="1" x14ac:dyDescent="0.25">
      <c r="A17" s="159" t="s">
        <v>72</v>
      </c>
      <c r="B17" s="159" t="s">
        <v>762</v>
      </c>
      <c r="C17" s="167">
        <v>503.95330000000001</v>
      </c>
      <c r="D17" s="167">
        <v>511.78339999999997</v>
      </c>
      <c r="E17" s="166">
        <v>509.3297</v>
      </c>
      <c r="F17" s="167">
        <v>511.24149999999997</v>
      </c>
      <c r="G17" s="167">
        <v>513.01580000000001</v>
      </c>
      <c r="H17" s="167">
        <v>507.24919999999997</v>
      </c>
      <c r="I17" s="166">
        <v>502.95609999999999</v>
      </c>
      <c r="J17" s="167">
        <v>501.83859999999999</v>
      </c>
      <c r="K17" s="167">
        <v>500.89100000000002</v>
      </c>
      <c r="L17" s="167">
        <v>499.91120000000001</v>
      </c>
      <c r="M17" s="167">
        <v>509.9341</v>
      </c>
      <c r="N17" s="167">
        <v>499.31920000000002</v>
      </c>
      <c r="O17" s="167">
        <v>226.01490000000001</v>
      </c>
      <c r="P17" s="167">
        <v>224.2561</v>
      </c>
      <c r="Q17" s="167">
        <v>229.4195</v>
      </c>
      <c r="R17" s="167">
        <v>224.66560000000001</v>
      </c>
      <c r="S17" s="167">
        <v>221.8383</v>
      </c>
      <c r="T17" s="167">
        <v>223.5497</v>
      </c>
      <c r="U17" s="167">
        <v>225</v>
      </c>
      <c r="V17" s="166">
        <v>0</v>
      </c>
      <c r="W17" s="167">
        <v>226.7</v>
      </c>
      <c r="X17" s="166">
        <v>142.2302</v>
      </c>
      <c r="Y17" s="167">
        <v>140.1754</v>
      </c>
      <c r="Z17" s="167">
        <v>140.01249999999999</v>
      </c>
      <c r="AA17" s="167">
        <v>140.3638</v>
      </c>
      <c r="AB17" s="167">
        <v>136.09559999999999</v>
      </c>
      <c r="AC17" s="166">
        <v>0</v>
      </c>
      <c r="AD17" s="167">
        <v>140.96090000000001</v>
      </c>
      <c r="AE17" s="167">
        <v>124.60339999999999</v>
      </c>
      <c r="AF17" s="167">
        <v>142.71879999999999</v>
      </c>
    </row>
    <row r="18" spans="1:32" ht="18" customHeight="1" x14ac:dyDescent="0.25">
      <c r="A18" s="159" t="s">
        <v>72</v>
      </c>
      <c r="B18" s="159" t="s">
        <v>763</v>
      </c>
      <c r="C18" s="161">
        <v>504.79259999999999</v>
      </c>
      <c r="D18" s="161">
        <v>514.14660000000003</v>
      </c>
      <c r="E18" s="160">
        <v>509.3297</v>
      </c>
      <c r="F18" s="161">
        <v>511.3646</v>
      </c>
      <c r="G18" s="161">
        <v>512.95770000000005</v>
      </c>
      <c r="H18" s="161">
        <v>508.30399999999997</v>
      </c>
      <c r="I18" s="160">
        <v>502.95609999999999</v>
      </c>
      <c r="J18" s="161">
        <v>501.88720000000001</v>
      </c>
      <c r="K18" s="161">
        <v>499.72809999999998</v>
      </c>
      <c r="L18" s="161">
        <v>499.35250000000002</v>
      </c>
      <c r="M18" s="161">
        <v>509.88709999999998</v>
      </c>
      <c r="N18" s="161">
        <v>498.53890000000001</v>
      </c>
      <c r="O18" s="161">
        <v>225.76429999999999</v>
      </c>
      <c r="P18" s="161">
        <v>225.05699999999999</v>
      </c>
      <c r="Q18" s="161">
        <v>229.62450000000001</v>
      </c>
      <c r="R18" s="161">
        <v>224.5487</v>
      </c>
      <c r="S18" s="161">
        <v>221.38800000000001</v>
      </c>
      <c r="T18" s="161">
        <v>223.3828</v>
      </c>
      <c r="U18" s="161">
        <v>224.8</v>
      </c>
      <c r="V18" s="160">
        <v>0</v>
      </c>
      <c r="W18" s="161">
        <v>226.2</v>
      </c>
      <c r="X18" s="160">
        <v>142.2302</v>
      </c>
      <c r="Y18" s="161">
        <v>141.44669999999999</v>
      </c>
      <c r="Z18" s="161">
        <v>139.56120000000001</v>
      </c>
      <c r="AA18" s="161">
        <v>140.0335</v>
      </c>
      <c r="AB18" s="161">
        <v>135.8886</v>
      </c>
      <c r="AC18" s="160">
        <v>0</v>
      </c>
      <c r="AD18" s="161">
        <v>142.571</v>
      </c>
      <c r="AE18" s="161">
        <v>124.4618</v>
      </c>
      <c r="AF18" s="161">
        <v>142.5145</v>
      </c>
    </row>
    <row r="19" spans="1:32" ht="18" customHeight="1" x14ac:dyDescent="0.25">
      <c r="A19" s="159" t="s">
        <v>72</v>
      </c>
      <c r="B19" s="159" t="s">
        <v>764</v>
      </c>
      <c r="C19" s="164">
        <v>505.2647</v>
      </c>
      <c r="D19" s="164">
        <v>513.62139999999999</v>
      </c>
      <c r="E19" s="163">
        <v>509.3297</v>
      </c>
      <c r="F19" s="164">
        <v>510.13279999999997</v>
      </c>
      <c r="G19" s="164">
        <v>512.00850000000003</v>
      </c>
      <c r="H19" s="164">
        <v>507.20170000000002</v>
      </c>
      <c r="I19" s="163">
        <v>502.95609999999999</v>
      </c>
      <c r="J19" s="164">
        <v>501</v>
      </c>
      <c r="K19" s="164">
        <v>498.58409999999998</v>
      </c>
      <c r="L19" s="164">
        <v>497.05369999999999</v>
      </c>
      <c r="M19" s="164">
        <v>508.7294</v>
      </c>
      <c r="N19" s="164">
        <v>497.26819999999998</v>
      </c>
      <c r="O19" s="164">
        <v>225.6277</v>
      </c>
      <c r="P19" s="164">
        <v>224.6011</v>
      </c>
      <c r="Q19" s="164">
        <v>229.53890000000001</v>
      </c>
      <c r="R19" s="164">
        <v>224.17330000000001</v>
      </c>
      <c r="S19" s="164">
        <v>221.52090000000001</v>
      </c>
      <c r="T19" s="164">
        <v>222.7431</v>
      </c>
      <c r="U19" s="164">
        <v>224.3</v>
      </c>
      <c r="V19" s="163">
        <v>0</v>
      </c>
      <c r="W19" s="164">
        <v>225.4</v>
      </c>
      <c r="X19" s="163">
        <v>142.2302</v>
      </c>
      <c r="Y19" s="164">
        <v>140.70490000000001</v>
      </c>
      <c r="Z19" s="164">
        <v>139.56120000000001</v>
      </c>
      <c r="AA19" s="164">
        <v>139.7739</v>
      </c>
      <c r="AB19" s="164">
        <v>135.86099999999999</v>
      </c>
      <c r="AC19" s="163">
        <v>0</v>
      </c>
      <c r="AD19" s="164">
        <v>142.01480000000001</v>
      </c>
      <c r="AE19" s="164">
        <v>124.9794</v>
      </c>
      <c r="AF19" s="164">
        <v>142.535</v>
      </c>
    </row>
    <row r="20" spans="1:32" ht="18" customHeight="1" x14ac:dyDescent="0.25">
      <c r="A20" s="159" t="s">
        <v>72</v>
      </c>
      <c r="B20" s="159" t="s">
        <v>765</v>
      </c>
      <c r="C20" s="164">
        <v>504.11070000000001</v>
      </c>
      <c r="D20" s="164">
        <v>511.25810000000001</v>
      </c>
      <c r="E20" s="163">
        <v>509.3297</v>
      </c>
      <c r="F20" s="164">
        <v>508.09879999999998</v>
      </c>
      <c r="G20" s="164">
        <v>510.0446</v>
      </c>
      <c r="H20" s="164">
        <v>505.24329999999998</v>
      </c>
      <c r="I20" s="163">
        <v>502.95609999999999</v>
      </c>
      <c r="J20" s="164">
        <v>499.47059999999999</v>
      </c>
      <c r="K20" s="164">
        <v>498.0061</v>
      </c>
      <c r="L20" s="164">
        <v>496.68049999999999</v>
      </c>
      <c r="M20" s="164">
        <v>507.15120000000002</v>
      </c>
      <c r="N20" s="164">
        <v>496.5976</v>
      </c>
      <c r="O20" s="164">
        <v>225.38200000000001</v>
      </c>
      <c r="P20" s="164">
        <v>224.0127</v>
      </c>
      <c r="Q20" s="164">
        <v>228.82599999999999</v>
      </c>
      <c r="R20" s="164">
        <v>223.1987</v>
      </c>
      <c r="S20" s="164">
        <v>220.40610000000001</v>
      </c>
      <c r="T20" s="164">
        <v>222.61240000000001</v>
      </c>
      <c r="U20" s="164">
        <v>223.6</v>
      </c>
      <c r="V20" s="163">
        <v>0</v>
      </c>
      <c r="W20" s="164">
        <v>224.8</v>
      </c>
      <c r="X20" s="163">
        <v>142.2302</v>
      </c>
      <c r="Y20" s="164">
        <v>140.5111</v>
      </c>
      <c r="Z20" s="164">
        <v>139.5145</v>
      </c>
      <c r="AA20" s="164">
        <v>139.3349</v>
      </c>
      <c r="AB20" s="164">
        <v>135.59880000000001</v>
      </c>
      <c r="AC20" s="163">
        <v>0</v>
      </c>
      <c r="AD20" s="164">
        <v>141.64879999999999</v>
      </c>
      <c r="AE20" s="164">
        <v>124.9306</v>
      </c>
      <c r="AF20" s="164">
        <v>142.12649999999999</v>
      </c>
    </row>
    <row r="21" spans="1:32" ht="18" customHeight="1" x14ac:dyDescent="0.25">
      <c r="A21" s="159" t="s">
        <v>72</v>
      </c>
      <c r="B21" s="159" t="s">
        <v>766</v>
      </c>
      <c r="C21" s="164">
        <v>503.21879999999999</v>
      </c>
      <c r="D21" s="164">
        <v>504.64100000000002</v>
      </c>
      <c r="E21" s="163">
        <v>509.3297</v>
      </c>
      <c r="F21" s="164">
        <v>505.81479999999999</v>
      </c>
      <c r="G21" s="164">
        <v>507.096</v>
      </c>
      <c r="H21" s="164">
        <v>503.42439999999999</v>
      </c>
      <c r="I21" s="163">
        <v>502.95609999999999</v>
      </c>
      <c r="J21" s="164">
        <v>497.62920000000003</v>
      </c>
      <c r="K21" s="164">
        <v>496.92380000000003</v>
      </c>
      <c r="L21" s="164">
        <v>496.72370000000001</v>
      </c>
      <c r="M21" s="164">
        <v>506.26319999999998</v>
      </c>
      <c r="N21" s="164">
        <v>496.47919999999999</v>
      </c>
      <c r="O21" s="164">
        <v>224.84010000000001</v>
      </c>
      <c r="P21" s="164">
        <v>222.79750000000001</v>
      </c>
      <c r="Q21" s="164">
        <v>227.89760000000001</v>
      </c>
      <c r="R21" s="164">
        <v>222.28399999999999</v>
      </c>
      <c r="S21" s="164">
        <v>219.36510000000001</v>
      </c>
      <c r="T21" s="164">
        <v>222.2251</v>
      </c>
      <c r="U21" s="164">
        <v>223.6</v>
      </c>
      <c r="V21" s="163">
        <v>0</v>
      </c>
      <c r="W21" s="164">
        <v>224.2</v>
      </c>
      <c r="X21" s="163">
        <v>142.2302</v>
      </c>
      <c r="Y21" s="164">
        <v>139.4924</v>
      </c>
      <c r="Z21" s="164">
        <v>139.31209999999999</v>
      </c>
      <c r="AA21" s="164">
        <v>138.5932</v>
      </c>
      <c r="AB21" s="164">
        <v>135.62639999999999</v>
      </c>
      <c r="AC21" s="163">
        <v>0</v>
      </c>
      <c r="AD21" s="164">
        <v>141.239</v>
      </c>
      <c r="AE21" s="164">
        <v>124.5107</v>
      </c>
      <c r="AF21" s="164">
        <v>140.9624</v>
      </c>
    </row>
    <row r="22" spans="1:32" ht="18" customHeight="1" x14ac:dyDescent="0.25">
      <c r="A22" s="159" t="s">
        <v>72</v>
      </c>
      <c r="B22" s="159" t="s">
        <v>767</v>
      </c>
      <c r="C22" s="164">
        <v>499.17970000000003</v>
      </c>
      <c r="D22" s="164">
        <v>507.42439999999999</v>
      </c>
      <c r="E22" s="163">
        <v>509.3297</v>
      </c>
      <c r="F22" s="164">
        <v>505.74459999999999</v>
      </c>
      <c r="G22" s="164">
        <v>507.59480000000002</v>
      </c>
      <c r="H22" s="164">
        <v>503.20530000000002</v>
      </c>
      <c r="I22" s="163">
        <v>502.95609999999999</v>
      </c>
      <c r="J22" s="164">
        <v>500.3929</v>
      </c>
      <c r="K22" s="164">
        <v>501.1798</v>
      </c>
      <c r="L22" s="164">
        <v>500.86130000000003</v>
      </c>
      <c r="M22" s="164">
        <v>511.85649999999998</v>
      </c>
      <c r="N22" s="164">
        <v>501.2072</v>
      </c>
      <c r="O22" s="164">
        <v>224.79249999999999</v>
      </c>
      <c r="P22" s="164">
        <v>221.89609999999999</v>
      </c>
      <c r="Q22" s="164">
        <v>226.02549999999999</v>
      </c>
      <c r="R22" s="164">
        <v>222.1728</v>
      </c>
      <c r="S22" s="164">
        <v>219.8597</v>
      </c>
      <c r="T22" s="164">
        <v>223.5513</v>
      </c>
      <c r="U22" s="164">
        <v>225.5</v>
      </c>
      <c r="V22" s="163">
        <v>0</v>
      </c>
      <c r="W22" s="164">
        <v>226.1</v>
      </c>
      <c r="X22" s="163">
        <v>142.2302</v>
      </c>
      <c r="Y22" s="164">
        <v>141.3699</v>
      </c>
      <c r="Z22" s="164">
        <v>139.613</v>
      </c>
      <c r="AA22" s="164">
        <v>138.92179999999999</v>
      </c>
      <c r="AB22" s="164">
        <v>135.39179999999999</v>
      </c>
      <c r="AC22" s="163">
        <v>0</v>
      </c>
      <c r="AD22" s="164">
        <v>142.64420000000001</v>
      </c>
      <c r="AE22" s="164">
        <v>125.0722</v>
      </c>
      <c r="AF22" s="164">
        <v>141.75890000000001</v>
      </c>
    </row>
    <row r="23" spans="1:32" ht="18" customHeight="1" x14ac:dyDescent="0.25">
      <c r="A23" s="159" t="s">
        <v>72</v>
      </c>
      <c r="B23" s="159" t="s">
        <v>768</v>
      </c>
      <c r="C23" s="164">
        <v>502.53699999999998</v>
      </c>
      <c r="D23" s="164">
        <v>508.31720000000001</v>
      </c>
      <c r="E23" s="163">
        <v>509.3297</v>
      </c>
      <c r="F23" s="164">
        <v>507.70190000000002</v>
      </c>
      <c r="G23" s="164">
        <v>510.1266</v>
      </c>
      <c r="H23" s="164">
        <v>506.1474</v>
      </c>
      <c r="I23" s="163">
        <v>502.95609999999999</v>
      </c>
      <c r="J23" s="164">
        <v>503.1114</v>
      </c>
      <c r="K23" s="164">
        <v>504.94839999999999</v>
      </c>
      <c r="L23" s="164">
        <v>503.85649999999998</v>
      </c>
      <c r="M23" s="164">
        <v>513.73789999999997</v>
      </c>
      <c r="N23" s="164">
        <v>503.7944</v>
      </c>
      <c r="O23" s="164">
        <v>224.82089999999999</v>
      </c>
      <c r="P23" s="164">
        <v>222.7533</v>
      </c>
      <c r="Q23" s="164">
        <v>226.20830000000001</v>
      </c>
      <c r="R23" s="164">
        <v>222.86879999999999</v>
      </c>
      <c r="S23" s="164">
        <v>219.87450000000001</v>
      </c>
      <c r="T23" s="164">
        <v>224.90049999999999</v>
      </c>
      <c r="U23" s="164">
        <v>226.2</v>
      </c>
      <c r="V23" s="163">
        <v>0</v>
      </c>
      <c r="W23" s="164">
        <v>226.8</v>
      </c>
      <c r="X23" s="163">
        <v>142.2302</v>
      </c>
      <c r="Y23" s="164">
        <v>140.4761</v>
      </c>
      <c r="Z23" s="164">
        <v>140.26159999999999</v>
      </c>
      <c r="AA23" s="164">
        <v>140.03729999999999</v>
      </c>
      <c r="AB23" s="164">
        <v>135.40559999999999</v>
      </c>
      <c r="AC23" s="163">
        <v>0</v>
      </c>
      <c r="AD23" s="164">
        <v>141.75129999999999</v>
      </c>
      <c r="AE23" s="164">
        <v>125.3066</v>
      </c>
      <c r="AF23" s="164">
        <v>141.88140000000001</v>
      </c>
    </row>
    <row r="24" spans="1:32" ht="18" customHeight="1" x14ac:dyDescent="0.25">
      <c r="A24" s="159" t="s">
        <v>72</v>
      </c>
      <c r="B24" s="159" t="s">
        <v>769</v>
      </c>
      <c r="C24" s="164">
        <v>501.69760000000002</v>
      </c>
      <c r="D24" s="164">
        <v>501.1223</v>
      </c>
      <c r="E24" s="164">
        <v>498.72089999999997</v>
      </c>
      <c r="F24" s="164">
        <v>502.82979999999998</v>
      </c>
      <c r="G24" s="164">
        <v>506.28899999999999</v>
      </c>
      <c r="H24" s="164">
        <v>504.48379999999997</v>
      </c>
      <c r="I24" s="163">
        <v>502.95609999999999</v>
      </c>
      <c r="J24" s="164">
        <v>500.69110000000001</v>
      </c>
      <c r="K24" s="164">
        <v>503.0634</v>
      </c>
      <c r="L24" s="164">
        <v>496.57220000000001</v>
      </c>
      <c r="M24" s="164">
        <v>512.1816</v>
      </c>
      <c r="N24" s="164">
        <v>501.30540000000002</v>
      </c>
      <c r="O24" s="164">
        <v>224.62440000000001</v>
      </c>
      <c r="P24" s="164">
        <v>222.99350000000001</v>
      </c>
      <c r="Q24" s="164">
        <v>225.7997</v>
      </c>
      <c r="R24" s="164">
        <v>220.95140000000001</v>
      </c>
      <c r="S24" s="164">
        <v>218.46440000000001</v>
      </c>
      <c r="T24" s="164">
        <v>223.40129999999999</v>
      </c>
      <c r="U24" s="164">
        <v>224.9</v>
      </c>
      <c r="V24" s="163">
        <v>0</v>
      </c>
      <c r="W24" s="164">
        <v>225.5</v>
      </c>
      <c r="X24" s="163">
        <v>142.2302</v>
      </c>
      <c r="Y24" s="164">
        <v>139.66050000000001</v>
      </c>
      <c r="Z24" s="164">
        <v>139.5145</v>
      </c>
      <c r="AA24" s="164">
        <v>139.6789</v>
      </c>
      <c r="AB24" s="164">
        <v>135.6816</v>
      </c>
      <c r="AC24" s="163">
        <v>0</v>
      </c>
      <c r="AD24" s="164">
        <v>141.078</v>
      </c>
      <c r="AE24" s="164">
        <v>124.0419</v>
      </c>
      <c r="AF24" s="164">
        <v>141.30959999999999</v>
      </c>
    </row>
    <row r="25" spans="1:32" ht="18" customHeight="1" x14ac:dyDescent="0.25">
      <c r="A25" s="159" t="s">
        <v>72</v>
      </c>
      <c r="B25" s="159" t="s">
        <v>770</v>
      </c>
      <c r="C25" s="167">
        <v>497.97320000000002</v>
      </c>
      <c r="D25" s="167">
        <v>498.81150000000002</v>
      </c>
      <c r="E25" s="167">
        <v>496.04230000000001</v>
      </c>
      <c r="F25" s="167">
        <v>501.12880000000001</v>
      </c>
      <c r="G25" s="167">
        <v>504.0145</v>
      </c>
      <c r="H25" s="167">
        <v>501.99959999999999</v>
      </c>
      <c r="I25" s="166">
        <v>502.95609999999999</v>
      </c>
      <c r="J25" s="167">
        <v>499.61849999999998</v>
      </c>
      <c r="K25" s="167">
        <v>504.06229999999999</v>
      </c>
      <c r="L25" s="167">
        <v>496.82240000000002</v>
      </c>
      <c r="M25" s="167">
        <v>512.65830000000005</v>
      </c>
      <c r="N25" s="167">
        <v>500.69009999999997</v>
      </c>
      <c r="O25" s="167">
        <v>224.28559999999999</v>
      </c>
      <c r="P25" s="167">
        <v>223.22059999999999</v>
      </c>
      <c r="Q25" s="167">
        <v>224.81720000000001</v>
      </c>
      <c r="R25" s="167">
        <v>219.6688</v>
      </c>
      <c r="S25" s="167">
        <v>217.5932</v>
      </c>
      <c r="T25" s="167">
        <v>223.8579</v>
      </c>
      <c r="U25" s="167">
        <v>224.9</v>
      </c>
      <c r="V25" s="166">
        <v>0</v>
      </c>
      <c r="W25" s="167">
        <v>225.2</v>
      </c>
      <c r="X25" s="166">
        <v>142.2302</v>
      </c>
      <c r="Y25" s="167">
        <v>140.0377</v>
      </c>
      <c r="Z25" s="167">
        <v>139.2654</v>
      </c>
      <c r="AA25" s="167">
        <v>138.8931</v>
      </c>
      <c r="AB25" s="167">
        <v>134.90880000000001</v>
      </c>
      <c r="AC25" s="166">
        <v>0</v>
      </c>
      <c r="AD25" s="167">
        <v>140.9023</v>
      </c>
      <c r="AE25" s="167">
        <v>123.5243</v>
      </c>
      <c r="AF25" s="167">
        <v>141.73849999999999</v>
      </c>
    </row>
    <row r="26" spans="1:32" ht="18" customHeight="1" x14ac:dyDescent="0.25">
      <c r="A26" s="159" t="s">
        <v>72</v>
      </c>
      <c r="B26" s="159" t="s">
        <v>771</v>
      </c>
      <c r="C26" s="161">
        <v>502.22219999999999</v>
      </c>
      <c r="D26" s="161">
        <v>507.68700000000001</v>
      </c>
      <c r="E26" s="161">
        <v>507.17649999999998</v>
      </c>
      <c r="F26" s="161">
        <v>500.4221</v>
      </c>
      <c r="G26" s="161">
        <v>503.38529999999997</v>
      </c>
      <c r="H26" s="161">
        <v>501.1472</v>
      </c>
      <c r="I26" s="160">
        <v>502.95609999999999</v>
      </c>
      <c r="J26" s="161">
        <v>499.767</v>
      </c>
      <c r="K26" s="161">
        <v>504.24740000000003</v>
      </c>
      <c r="L26" s="161">
        <v>497.10809999999998</v>
      </c>
      <c r="M26" s="161">
        <v>512.90110000000004</v>
      </c>
      <c r="N26" s="161">
        <v>500.63909999999998</v>
      </c>
      <c r="O26" s="161">
        <v>224.0985</v>
      </c>
      <c r="P26" s="161">
        <v>225.339</v>
      </c>
      <c r="Q26" s="161">
        <v>226.0369</v>
      </c>
      <c r="R26" s="161">
        <v>219.53129999999999</v>
      </c>
      <c r="S26" s="161">
        <v>216.87710000000001</v>
      </c>
      <c r="T26" s="161">
        <v>223.31569999999999</v>
      </c>
      <c r="U26" s="161">
        <v>224.9</v>
      </c>
      <c r="V26" s="160">
        <v>0</v>
      </c>
      <c r="W26" s="161">
        <v>225</v>
      </c>
      <c r="X26" s="160">
        <v>142.2302</v>
      </c>
      <c r="Y26" s="161">
        <v>139.6797</v>
      </c>
      <c r="Z26" s="161">
        <v>138.8141</v>
      </c>
      <c r="AA26" s="161">
        <v>139.01730000000001</v>
      </c>
      <c r="AB26" s="161">
        <v>134.55000000000001</v>
      </c>
      <c r="AC26" s="160">
        <v>0</v>
      </c>
      <c r="AD26" s="161">
        <v>140.58029999999999</v>
      </c>
      <c r="AE26" s="161">
        <v>123.7098</v>
      </c>
      <c r="AF26" s="161">
        <v>141.33000000000001</v>
      </c>
    </row>
    <row r="27" spans="1:32" ht="18" customHeight="1" x14ac:dyDescent="0.25">
      <c r="A27" s="159" t="s">
        <v>72</v>
      </c>
      <c r="B27" s="159" t="s">
        <v>772</v>
      </c>
      <c r="C27" s="164">
        <v>501.22550000000001</v>
      </c>
      <c r="D27" s="164">
        <v>504.69349999999997</v>
      </c>
      <c r="E27" s="164">
        <v>502.2396</v>
      </c>
      <c r="F27" s="164">
        <v>497.14870000000002</v>
      </c>
      <c r="G27" s="164">
        <v>500.81909999999999</v>
      </c>
      <c r="H27" s="164">
        <v>499.01830000000001</v>
      </c>
      <c r="I27" s="163">
        <v>502.95609999999999</v>
      </c>
      <c r="J27" s="164">
        <v>497.1902</v>
      </c>
      <c r="K27" s="164">
        <v>503.31569999999999</v>
      </c>
      <c r="L27" s="164">
        <v>496.01069999999999</v>
      </c>
      <c r="M27" s="164">
        <v>512.52750000000003</v>
      </c>
      <c r="N27" s="164">
        <v>499.68310000000002</v>
      </c>
      <c r="O27" s="164">
        <v>224.2286</v>
      </c>
      <c r="P27" s="164">
        <v>224.51570000000001</v>
      </c>
      <c r="Q27" s="164">
        <v>225.1174</v>
      </c>
      <c r="R27" s="164">
        <v>218.7106</v>
      </c>
      <c r="S27" s="164">
        <v>215.8878</v>
      </c>
      <c r="T27" s="164">
        <v>223.01609999999999</v>
      </c>
      <c r="U27" s="164">
        <v>224.3</v>
      </c>
      <c r="V27" s="163">
        <v>0</v>
      </c>
      <c r="W27" s="164">
        <v>224</v>
      </c>
      <c r="X27" s="163">
        <v>142.2302</v>
      </c>
      <c r="Y27" s="164">
        <v>139.1146</v>
      </c>
      <c r="Z27" s="164">
        <v>138.61689999999999</v>
      </c>
      <c r="AA27" s="164">
        <v>138.733</v>
      </c>
      <c r="AB27" s="164">
        <v>134.70179999999999</v>
      </c>
      <c r="AC27" s="163">
        <v>0</v>
      </c>
      <c r="AD27" s="164">
        <v>140.12649999999999</v>
      </c>
      <c r="AE27" s="164">
        <v>123.14830000000001</v>
      </c>
      <c r="AF27" s="164">
        <v>140.8603</v>
      </c>
    </row>
    <row r="28" spans="1:32" ht="18" customHeight="1" x14ac:dyDescent="0.25">
      <c r="A28" s="159" t="s">
        <v>72</v>
      </c>
      <c r="B28" s="159" t="s">
        <v>773</v>
      </c>
      <c r="C28" s="164">
        <v>500.22890000000001</v>
      </c>
      <c r="D28" s="164">
        <v>501.0172</v>
      </c>
      <c r="E28" s="164">
        <v>497.82799999999997</v>
      </c>
      <c r="F28" s="164">
        <v>495.40660000000003</v>
      </c>
      <c r="G28" s="164">
        <v>499.82220000000001</v>
      </c>
      <c r="H28" s="164">
        <v>498.18259999999998</v>
      </c>
      <c r="I28" s="163">
        <v>502.95609999999999</v>
      </c>
      <c r="J28" s="164">
        <v>496.7457</v>
      </c>
      <c r="K28" s="164">
        <v>502.5514</v>
      </c>
      <c r="L28" s="164">
        <v>496.51080000000002</v>
      </c>
      <c r="M28" s="164">
        <v>510.98</v>
      </c>
      <c r="N28" s="164">
        <v>501.59660000000002</v>
      </c>
      <c r="O28" s="164">
        <v>223.7124</v>
      </c>
      <c r="P28" s="164">
        <v>223.352</v>
      </c>
      <c r="Q28" s="164">
        <v>224.80889999999999</v>
      </c>
      <c r="R28" s="164">
        <v>218.09280000000001</v>
      </c>
      <c r="S28" s="164">
        <v>216.9657</v>
      </c>
      <c r="T28" s="164">
        <v>223.3023</v>
      </c>
      <c r="U28" s="164">
        <v>224.9</v>
      </c>
      <c r="V28" s="163">
        <v>0</v>
      </c>
      <c r="W28" s="164">
        <v>224.5</v>
      </c>
      <c r="X28" s="163">
        <v>142.2302</v>
      </c>
      <c r="Y28" s="164">
        <v>139.49520000000001</v>
      </c>
      <c r="Z28" s="164">
        <v>138.1189</v>
      </c>
      <c r="AA28" s="164">
        <v>139.57390000000001</v>
      </c>
      <c r="AB28" s="164">
        <v>134.57759999999999</v>
      </c>
      <c r="AC28" s="163">
        <v>0</v>
      </c>
      <c r="AD28" s="164">
        <v>140.49250000000001</v>
      </c>
      <c r="AE28" s="164">
        <v>122.0252</v>
      </c>
      <c r="AF28" s="164">
        <v>141.73849999999999</v>
      </c>
    </row>
    <row r="29" spans="1:32" ht="18" customHeight="1" x14ac:dyDescent="0.25">
      <c r="A29" s="159" t="s">
        <v>72</v>
      </c>
      <c r="B29" s="159" t="s">
        <v>774</v>
      </c>
      <c r="C29" s="164">
        <v>501.12060000000002</v>
      </c>
      <c r="D29" s="164">
        <v>501.1223</v>
      </c>
      <c r="E29" s="164">
        <v>497.30279999999999</v>
      </c>
      <c r="F29" s="164">
        <v>496.00869999999998</v>
      </c>
      <c r="G29" s="164">
        <v>500.69659999999999</v>
      </c>
      <c r="H29" s="164">
        <v>498.88659999999999</v>
      </c>
      <c r="I29" s="163">
        <v>502.95609999999999</v>
      </c>
      <c r="J29" s="164">
        <v>496.70569999999998</v>
      </c>
      <c r="K29" s="164">
        <v>503.03750000000002</v>
      </c>
      <c r="L29" s="164">
        <v>497.17840000000001</v>
      </c>
      <c r="M29" s="164">
        <v>511.733</v>
      </c>
      <c r="N29" s="164">
        <v>501.16030000000001</v>
      </c>
      <c r="O29" s="164">
        <v>223.97550000000001</v>
      </c>
      <c r="P29" s="164">
        <v>222.80670000000001</v>
      </c>
      <c r="Q29" s="164">
        <v>224.25389999999999</v>
      </c>
      <c r="R29" s="164">
        <v>218.6</v>
      </c>
      <c r="S29" s="164">
        <v>217.63749999999999</v>
      </c>
      <c r="T29" s="164">
        <v>222.774</v>
      </c>
      <c r="U29" s="164">
        <v>224.3</v>
      </c>
      <c r="V29" s="163">
        <v>0</v>
      </c>
      <c r="W29" s="164">
        <v>224.2</v>
      </c>
      <c r="X29" s="163">
        <v>142.2302</v>
      </c>
      <c r="Y29" s="164">
        <v>139.73740000000001</v>
      </c>
      <c r="Z29" s="164">
        <v>138.26929999999999</v>
      </c>
      <c r="AA29" s="164">
        <v>139.47720000000001</v>
      </c>
      <c r="AB29" s="164">
        <v>134.21879999999999</v>
      </c>
      <c r="AC29" s="163">
        <v>0</v>
      </c>
      <c r="AD29" s="164">
        <v>140.58029999999999</v>
      </c>
      <c r="AE29" s="164">
        <v>123.4315</v>
      </c>
      <c r="AF29" s="164">
        <v>141.35040000000001</v>
      </c>
    </row>
    <row r="30" spans="1:32" ht="18" customHeight="1" x14ac:dyDescent="0.25">
      <c r="A30" s="159" t="s">
        <v>72</v>
      </c>
      <c r="B30" s="159" t="s">
        <v>775</v>
      </c>
      <c r="C30" s="164">
        <v>500.80579999999998</v>
      </c>
      <c r="D30" s="164">
        <v>501.96260000000001</v>
      </c>
      <c r="E30" s="164">
        <v>502.3972</v>
      </c>
      <c r="F30" s="164">
        <v>497.036</v>
      </c>
      <c r="G30" s="164">
        <v>500.8888</v>
      </c>
      <c r="H30" s="164">
        <v>498.34190000000001</v>
      </c>
      <c r="I30" s="163">
        <v>502.95609999999999</v>
      </c>
      <c r="J30" s="164">
        <v>497.83249999999998</v>
      </c>
      <c r="K30" s="164">
        <v>502.99799999999999</v>
      </c>
      <c r="L30" s="164">
        <v>495.15600000000001</v>
      </c>
      <c r="M30" s="164">
        <v>510.6429</v>
      </c>
      <c r="N30" s="164">
        <v>501.40660000000003</v>
      </c>
      <c r="O30" s="164">
        <v>225.93680000000001</v>
      </c>
      <c r="P30" s="164">
        <v>223.71870000000001</v>
      </c>
      <c r="Q30" s="164">
        <v>223.80160000000001</v>
      </c>
      <c r="R30" s="164">
        <v>218.92859999999999</v>
      </c>
      <c r="S30" s="164">
        <v>217.9033</v>
      </c>
      <c r="T30" s="164">
        <v>222.7141</v>
      </c>
      <c r="U30" s="164">
        <v>224.3</v>
      </c>
      <c r="V30" s="163">
        <v>0</v>
      </c>
      <c r="W30" s="164">
        <v>224.1</v>
      </c>
      <c r="X30" s="163">
        <v>142.2302</v>
      </c>
      <c r="Y30" s="164">
        <v>139.28970000000001</v>
      </c>
      <c r="Z30" s="164">
        <v>137.8698</v>
      </c>
      <c r="AA30" s="164">
        <v>139.61879999999999</v>
      </c>
      <c r="AB30" s="164">
        <v>134.2878</v>
      </c>
      <c r="AC30" s="163">
        <v>0</v>
      </c>
      <c r="AD30" s="164">
        <v>140.37540000000001</v>
      </c>
      <c r="AE30" s="164">
        <v>123.2411</v>
      </c>
      <c r="AF30" s="164">
        <v>141.33000000000001</v>
      </c>
    </row>
    <row r="31" spans="1:32" ht="18" customHeight="1" x14ac:dyDescent="0.25">
      <c r="A31" s="159" t="s">
        <v>72</v>
      </c>
      <c r="B31" s="159" t="s">
        <v>776</v>
      </c>
      <c r="C31" s="164">
        <v>499.86169999999998</v>
      </c>
      <c r="D31" s="164">
        <v>499.65179999999998</v>
      </c>
      <c r="E31" s="164">
        <v>496.0949</v>
      </c>
      <c r="F31" s="164">
        <v>493.91739999999999</v>
      </c>
      <c r="G31" s="164">
        <v>498.3295</v>
      </c>
      <c r="H31" s="164">
        <v>496.32459999999998</v>
      </c>
      <c r="I31" s="163">
        <v>502.95609999999999</v>
      </c>
      <c r="J31" s="164">
        <v>496.21519999999998</v>
      </c>
      <c r="K31" s="164">
        <v>502.38119999999998</v>
      </c>
      <c r="L31" s="164">
        <v>494.9984</v>
      </c>
      <c r="M31" s="164">
        <v>510.7235</v>
      </c>
      <c r="N31" s="164">
        <v>500.82100000000003</v>
      </c>
      <c r="O31" s="164">
        <v>225.2842</v>
      </c>
      <c r="P31" s="164">
        <v>222.268</v>
      </c>
      <c r="Q31" s="164">
        <v>222.71950000000001</v>
      </c>
      <c r="R31" s="164">
        <v>218.00229999999999</v>
      </c>
      <c r="S31" s="164">
        <v>216.85489999999999</v>
      </c>
      <c r="T31" s="164">
        <v>222.2569</v>
      </c>
      <c r="U31" s="164">
        <v>224.3</v>
      </c>
      <c r="V31" s="163">
        <v>0</v>
      </c>
      <c r="W31" s="164">
        <v>223.6</v>
      </c>
      <c r="X31" s="163">
        <v>142.2302</v>
      </c>
      <c r="Y31" s="164">
        <v>138.74940000000001</v>
      </c>
      <c r="Z31" s="164">
        <v>137.37180000000001</v>
      </c>
      <c r="AA31" s="164">
        <v>139.3647</v>
      </c>
      <c r="AB31" s="164">
        <v>134.43960000000001</v>
      </c>
      <c r="AC31" s="163">
        <v>0</v>
      </c>
      <c r="AD31" s="164">
        <v>140.27289999999999</v>
      </c>
      <c r="AE31" s="164">
        <v>123.7098</v>
      </c>
      <c r="AF31" s="164">
        <v>140.94200000000001</v>
      </c>
    </row>
    <row r="32" spans="1:32" ht="18" customHeight="1" x14ac:dyDescent="0.25">
      <c r="A32" s="159" t="s">
        <v>72</v>
      </c>
      <c r="B32" s="159" t="s">
        <v>777</v>
      </c>
      <c r="C32" s="164">
        <v>497.76339999999999</v>
      </c>
      <c r="D32" s="164">
        <v>497.97120000000001</v>
      </c>
      <c r="E32" s="164">
        <v>498.30070000000001</v>
      </c>
      <c r="F32" s="164">
        <v>494.95310000000001</v>
      </c>
      <c r="G32" s="164">
        <v>498.51029999999997</v>
      </c>
      <c r="H32" s="164">
        <v>497.0548</v>
      </c>
      <c r="I32" s="163">
        <v>502.95609999999999</v>
      </c>
      <c r="J32" s="164">
        <v>496.39159999999998</v>
      </c>
      <c r="K32" s="164">
        <v>500.99930000000001</v>
      </c>
      <c r="L32" s="164">
        <v>493.78370000000001</v>
      </c>
      <c r="M32" s="164">
        <v>509.48390000000001</v>
      </c>
      <c r="N32" s="164">
        <v>499.82690000000002</v>
      </c>
      <c r="O32" s="164">
        <v>224.86680000000001</v>
      </c>
      <c r="P32" s="164">
        <v>224.7825</v>
      </c>
      <c r="Q32" s="164">
        <v>224.31530000000001</v>
      </c>
      <c r="R32" s="164">
        <v>218.5128</v>
      </c>
      <c r="S32" s="164">
        <v>216.60390000000001</v>
      </c>
      <c r="T32" s="164">
        <v>221.7996</v>
      </c>
      <c r="U32" s="164">
        <v>223.7</v>
      </c>
      <c r="V32" s="163">
        <v>0</v>
      </c>
      <c r="W32" s="164">
        <v>223.2</v>
      </c>
      <c r="X32" s="163">
        <v>142.2302</v>
      </c>
      <c r="Y32" s="164">
        <v>140.4171</v>
      </c>
      <c r="Z32" s="164">
        <v>137.37180000000001</v>
      </c>
      <c r="AA32" s="164">
        <v>138.21289999999999</v>
      </c>
      <c r="AB32" s="164">
        <v>133.61160000000001</v>
      </c>
      <c r="AC32" s="163">
        <v>0</v>
      </c>
      <c r="AD32" s="164">
        <v>141.8245</v>
      </c>
      <c r="AE32" s="164">
        <v>124.3202</v>
      </c>
      <c r="AF32" s="164">
        <v>140.5335</v>
      </c>
    </row>
    <row r="33" spans="1:32" ht="18" customHeight="1" x14ac:dyDescent="0.25">
      <c r="A33" s="159" t="s">
        <v>72</v>
      </c>
      <c r="B33" s="159" t="s">
        <v>778</v>
      </c>
      <c r="C33" s="167">
        <v>499.12729999999999</v>
      </c>
      <c r="D33" s="167">
        <v>500.96469999999999</v>
      </c>
      <c r="E33" s="167">
        <v>500.19139999999999</v>
      </c>
      <c r="F33" s="167">
        <v>496.57909999999998</v>
      </c>
      <c r="G33" s="167">
        <v>500.35219999999998</v>
      </c>
      <c r="H33" s="167">
        <v>497.6755</v>
      </c>
      <c r="I33" s="166">
        <v>502.95609999999999</v>
      </c>
      <c r="J33" s="167">
        <v>497.99930000000001</v>
      </c>
      <c r="K33" s="167">
        <v>501.65620000000001</v>
      </c>
      <c r="L33" s="167">
        <v>494.54649999999998</v>
      </c>
      <c r="M33" s="167">
        <v>510.11849999999998</v>
      </c>
      <c r="N33" s="167">
        <v>500.48649999999998</v>
      </c>
      <c r="O33" s="167">
        <v>224.74279999999999</v>
      </c>
      <c r="P33" s="167">
        <v>226.19309999999999</v>
      </c>
      <c r="Q33" s="167">
        <v>225.19110000000001</v>
      </c>
      <c r="R33" s="167">
        <v>219.02070000000001</v>
      </c>
      <c r="S33" s="167">
        <v>216.98779999999999</v>
      </c>
      <c r="T33" s="167">
        <v>222.02459999999999</v>
      </c>
      <c r="U33" s="167">
        <v>223.6</v>
      </c>
      <c r="V33" s="166">
        <v>0</v>
      </c>
      <c r="W33" s="167">
        <v>223.6</v>
      </c>
      <c r="X33" s="166">
        <v>142.2302</v>
      </c>
      <c r="Y33" s="167">
        <v>140.31700000000001</v>
      </c>
      <c r="Z33" s="167">
        <v>137.6208</v>
      </c>
      <c r="AA33" s="167">
        <v>138.5958</v>
      </c>
      <c r="AB33" s="167">
        <v>134.20500000000001</v>
      </c>
      <c r="AC33" s="166">
        <v>0</v>
      </c>
      <c r="AD33" s="167">
        <v>141.8245</v>
      </c>
      <c r="AE33" s="167">
        <v>124.789</v>
      </c>
      <c r="AF33" s="167">
        <v>140.73779999999999</v>
      </c>
    </row>
    <row r="34" spans="1:32" ht="18" customHeight="1" x14ac:dyDescent="0.25">
      <c r="A34" s="159" t="s">
        <v>72</v>
      </c>
      <c r="B34" s="159" t="s">
        <v>779</v>
      </c>
      <c r="C34" s="161">
        <v>499.23219999999998</v>
      </c>
      <c r="D34" s="161">
        <v>501.48989999999998</v>
      </c>
      <c r="E34" s="161">
        <v>497.88049999999998</v>
      </c>
      <c r="F34" s="161">
        <v>495.62869999999998</v>
      </c>
      <c r="G34" s="161">
        <v>499.03269999999998</v>
      </c>
      <c r="H34" s="161">
        <v>496.42259999999999</v>
      </c>
      <c r="I34" s="160">
        <v>502.95609999999999</v>
      </c>
      <c r="J34" s="161">
        <v>497.53289999999998</v>
      </c>
      <c r="K34" s="161">
        <v>501.61649999999997</v>
      </c>
      <c r="L34" s="161">
        <v>494.77210000000002</v>
      </c>
      <c r="M34" s="161">
        <v>510.03699999999998</v>
      </c>
      <c r="N34" s="161">
        <v>500.68520000000001</v>
      </c>
      <c r="O34" s="161">
        <v>224.83359999999999</v>
      </c>
      <c r="P34" s="161">
        <v>226.3475</v>
      </c>
      <c r="Q34" s="161">
        <v>225.23220000000001</v>
      </c>
      <c r="R34" s="161">
        <v>218.35669999999999</v>
      </c>
      <c r="S34" s="161">
        <v>216.21260000000001</v>
      </c>
      <c r="T34" s="161">
        <v>222.1421</v>
      </c>
      <c r="U34" s="161">
        <v>224.3</v>
      </c>
      <c r="V34" s="160">
        <v>0</v>
      </c>
      <c r="W34" s="161">
        <v>223.9</v>
      </c>
      <c r="X34" s="160">
        <v>142.2302</v>
      </c>
      <c r="Y34" s="161">
        <v>140.59970000000001</v>
      </c>
      <c r="Z34" s="161">
        <v>137.56890000000001</v>
      </c>
      <c r="AA34" s="161">
        <v>138.84800000000001</v>
      </c>
      <c r="AB34" s="161">
        <v>134.8674</v>
      </c>
      <c r="AC34" s="160">
        <v>0</v>
      </c>
      <c r="AD34" s="161">
        <v>141.94159999999999</v>
      </c>
      <c r="AE34" s="161">
        <v>123.2411</v>
      </c>
      <c r="AF34" s="161">
        <v>141.35040000000001</v>
      </c>
    </row>
    <row r="35" spans="1:32" ht="18" customHeight="1" x14ac:dyDescent="0.25">
      <c r="A35" s="159" t="s">
        <v>72</v>
      </c>
      <c r="B35" s="159" t="s">
        <v>780</v>
      </c>
      <c r="C35" s="164">
        <v>499.96660000000003</v>
      </c>
      <c r="D35" s="164">
        <v>500.59710000000001</v>
      </c>
      <c r="E35" s="164">
        <v>502.13459999999998</v>
      </c>
      <c r="F35" s="164">
        <v>496.42020000000002</v>
      </c>
      <c r="G35" s="164">
        <v>499.74400000000003</v>
      </c>
      <c r="H35" s="164">
        <v>497.82490000000001</v>
      </c>
      <c r="I35" s="163">
        <v>502.95609999999999</v>
      </c>
      <c r="J35" s="164">
        <v>497.16800000000001</v>
      </c>
      <c r="K35" s="164">
        <v>501.8623</v>
      </c>
      <c r="L35" s="164">
        <v>494.52429999999998</v>
      </c>
      <c r="M35" s="164">
        <v>510.0521</v>
      </c>
      <c r="N35" s="164">
        <v>501.06720000000001</v>
      </c>
      <c r="O35" s="164">
        <v>224.8004</v>
      </c>
      <c r="P35" s="164">
        <v>225.9385</v>
      </c>
      <c r="Q35" s="164">
        <v>225.64330000000001</v>
      </c>
      <c r="R35" s="164">
        <v>218.8185</v>
      </c>
      <c r="S35" s="164">
        <v>216.8254</v>
      </c>
      <c r="T35" s="164">
        <v>222.56020000000001</v>
      </c>
      <c r="U35" s="164">
        <v>224.3</v>
      </c>
      <c r="V35" s="163">
        <v>0</v>
      </c>
      <c r="W35" s="164">
        <v>224.4</v>
      </c>
      <c r="X35" s="163">
        <v>142.2302</v>
      </c>
      <c r="Y35" s="164">
        <v>141.10720000000001</v>
      </c>
      <c r="Z35" s="164">
        <v>137.9684</v>
      </c>
      <c r="AA35" s="164">
        <v>139.36670000000001</v>
      </c>
      <c r="AB35" s="164">
        <v>135.40559999999999</v>
      </c>
      <c r="AC35" s="163">
        <v>0</v>
      </c>
      <c r="AD35" s="164">
        <v>142.2929</v>
      </c>
      <c r="AE35" s="164">
        <v>124.5107</v>
      </c>
      <c r="AF35" s="164">
        <v>141.7997</v>
      </c>
    </row>
    <row r="36" spans="1:32" ht="18" customHeight="1" x14ac:dyDescent="0.25">
      <c r="A36" s="159" t="s">
        <v>72</v>
      </c>
      <c r="B36" s="159" t="s">
        <v>781</v>
      </c>
      <c r="C36" s="164">
        <v>499.96660000000003</v>
      </c>
      <c r="D36" s="164">
        <v>503.22300000000001</v>
      </c>
      <c r="E36" s="164">
        <v>503.08</v>
      </c>
      <c r="F36" s="164">
        <v>497.8852</v>
      </c>
      <c r="G36" s="164">
        <v>500.90809999999999</v>
      </c>
      <c r="H36" s="164">
        <v>498.60160000000002</v>
      </c>
      <c r="I36" s="163">
        <v>502.95609999999999</v>
      </c>
      <c r="J36" s="164">
        <v>498.58030000000002</v>
      </c>
      <c r="K36" s="164">
        <v>502.55309999999997</v>
      </c>
      <c r="L36" s="164">
        <v>496.43619999999999</v>
      </c>
      <c r="M36" s="164">
        <v>510.62419999999997</v>
      </c>
      <c r="N36" s="164">
        <v>501.86759999999998</v>
      </c>
      <c r="O36" s="164">
        <v>224.9417</v>
      </c>
      <c r="P36" s="164">
        <v>227.24440000000001</v>
      </c>
      <c r="Q36" s="164">
        <v>226.34610000000001</v>
      </c>
      <c r="R36" s="164">
        <v>219.339</v>
      </c>
      <c r="S36" s="164">
        <v>217.07640000000001</v>
      </c>
      <c r="T36" s="164">
        <v>222.667</v>
      </c>
      <c r="U36" s="164">
        <v>224.9</v>
      </c>
      <c r="V36" s="163">
        <v>0</v>
      </c>
      <c r="W36" s="164">
        <v>224.7</v>
      </c>
      <c r="X36" s="163">
        <v>142.2302</v>
      </c>
      <c r="Y36" s="164">
        <v>141.99080000000001</v>
      </c>
      <c r="Z36" s="164">
        <v>138.1189</v>
      </c>
      <c r="AA36" s="164">
        <v>140.04130000000001</v>
      </c>
      <c r="AB36" s="164">
        <v>135.52979999999999</v>
      </c>
      <c r="AC36" s="163">
        <v>0</v>
      </c>
      <c r="AD36" s="164">
        <v>142.62960000000001</v>
      </c>
      <c r="AE36" s="164">
        <v>124.6474</v>
      </c>
      <c r="AF36" s="164">
        <v>141.73849999999999</v>
      </c>
    </row>
    <row r="37" spans="1:32" ht="18" customHeight="1" x14ac:dyDescent="0.25">
      <c r="A37" s="159" t="s">
        <v>72</v>
      </c>
      <c r="B37" s="159" t="s">
        <v>782</v>
      </c>
      <c r="C37" s="164">
        <v>499.65190000000001</v>
      </c>
      <c r="D37" s="164">
        <v>501.6474</v>
      </c>
      <c r="E37" s="163">
        <v>498.56330000000003</v>
      </c>
      <c r="F37" s="164">
        <v>496.35019999999997</v>
      </c>
      <c r="G37" s="164">
        <v>499.80790000000002</v>
      </c>
      <c r="H37" s="164">
        <v>498.25850000000003</v>
      </c>
      <c r="I37" s="163">
        <v>502.95609999999999</v>
      </c>
      <c r="J37" s="164">
        <v>497.49689999999998</v>
      </c>
      <c r="K37" s="164">
        <v>501.07479999999998</v>
      </c>
      <c r="L37" s="164">
        <v>495.51440000000002</v>
      </c>
      <c r="M37" s="164">
        <v>510.27850000000001</v>
      </c>
      <c r="N37" s="164">
        <v>500.07049999999998</v>
      </c>
      <c r="O37" s="164">
        <v>224.98740000000001</v>
      </c>
      <c r="P37" s="164">
        <v>226.59350000000001</v>
      </c>
      <c r="Q37" s="164">
        <v>225.7449</v>
      </c>
      <c r="R37" s="164">
        <v>218.54490000000001</v>
      </c>
      <c r="S37" s="164">
        <v>216.5153</v>
      </c>
      <c r="T37" s="164">
        <v>222.3544</v>
      </c>
      <c r="U37" s="164">
        <v>224.3</v>
      </c>
      <c r="V37" s="163">
        <v>0</v>
      </c>
      <c r="W37" s="164">
        <v>224.1</v>
      </c>
      <c r="X37" s="163">
        <v>142.2302</v>
      </c>
      <c r="Y37" s="164">
        <v>141.04419999999999</v>
      </c>
      <c r="Z37" s="164">
        <v>137.8698</v>
      </c>
      <c r="AA37" s="164">
        <v>139.44049999999999</v>
      </c>
      <c r="AB37" s="164">
        <v>135.1986</v>
      </c>
      <c r="AC37" s="163">
        <v>0</v>
      </c>
      <c r="AD37" s="164">
        <v>141.9562</v>
      </c>
      <c r="AE37" s="164">
        <v>123.5731</v>
      </c>
      <c r="AF37" s="164">
        <v>141.33000000000001</v>
      </c>
    </row>
    <row r="38" spans="1:32" ht="18" customHeight="1" x14ac:dyDescent="0.25">
      <c r="A38" s="159" t="s">
        <v>72</v>
      </c>
      <c r="B38" s="159" t="s">
        <v>783</v>
      </c>
      <c r="C38" s="164">
        <v>497.71089999999998</v>
      </c>
      <c r="D38" s="164">
        <v>496.13310000000001</v>
      </c>
      <c r="E38" s="163">
        <v>496.77760000000001</v>
      </c>
      <c r="F38" s="164">
        <v>492.02539999999999</v>
      </c>
      <c r="G38" s="164">
        <v>496.36540000000002</v>
      </c>
      <c r="H38" s="164">
        <v>494.7251</v>
      </c>
      <c r="I38" s="163">
        <v>502.95609999999999</v>
      </c>
      <c r="J38" s="164">
        <v>495.02530000000002</v>
      </c>
      <c r="K38" s="164">
        <v>501.43560000000002</v>
      </c>
      <c r="L38" s="164">
        <v>495.32049999999998</v>
      </c>
      <c r="M38" s="164">
        <v>510.73750000000001</v>
      </c>
      <c r="N38" s="164">
        <v>501.01010000000002</v>
      </c>
      <c r="O38" s="164">
        <v>225.19990000000001</v>
      </c>
      <c r="P38" s="164">
        <v>224.83349999999999</v>
      </c>
      <c r="Q38" s="164">
        <v>224.78749999999999</v>
      </c>
      <c r="R38" s="164">
        <v>217.19200000000001</v>
      </c>
      <c r="S38" s="164">
        <v>215.7697</v>
      </c>
      <c r="T38" s="164">
        <v>222.80260000000001</v>
      </c>
      <c r="U38" s="164">
        <v>224.2</v>
      </c>
      <c r="V38" s="163">
        <v>0</v>
      </c>
      <c r="W38" s="164">
        <v>224.2</v>
      </c>
      <c r="X38" s="163">
        <v>142.2302</v>
      </c>
      <c r="Y38" s="164">
        <v>140.7482</v>
      </c>
      <c r="Z38" s="164">
        <v>138.1189</v>
      </c>
      <c r="AA38" s="164">
        <v>139.2518</v>
      </c>
      <c r="AB38" s="164">
        <v>134.78460000000001</v>
      </c>
      <c r="AC38" s="163">
        <v>0</v>
      </c>
      <c r="AD38" s="164">
        <v>142.04409999999999</v>
      </c>
      <c r="AE38" s="164">
        <v>123.5243</v>
      </c>
      <c r="AF38" s="164">
        <v>141.33000000000001</v>
      </c>
    </row>
    <row r="39" spans="1:32" ht="18" customHeight="1" x14ac:dyDescent="0.25">
      <c r="A39" s="159" t="s">
        <v>72</v>
      </c>
      <c r="B39" s="159" t="s">
        <v>784</v>
      </c>
      <c r="C39" s="164">
        <v>498.76010000000002</v>
      </c>
      <c r="D39" s="164">
        <v>496.23820000000001</v>
      </c>
      <c r="E39" s="163">
        <v>496.77760000000001</v>
      </c>
      <c r="F39" s="164">
        <v>493.37169999999998</v>
      </c>
      <c r="G39" s="164">
        <v>497.1343</v>
      </c>
      <c r="H39" s="164">
        <v>496.02730000000003</v>
      </c>
      <c r="I39" s="163">
        <v>502.95609999999999</v>
      </c>
      <c r="J39" s="164">
        <v>496.49149999999997</v>
      </c>
      <c r="K39" s="164">
        <v>501.76459999999997</v>
      </c>
      <c r="L39" s="164">
        <v>495.78750000000002</v>
      </c>
      <c r="M39" s="164">
        <v>511.1123</v>
      </c>
      <c r="N39" s="164">
        <v>501.40660000000003</v>
      </c>
      <c r="O39" s="164">
        <v>224.84280000000001</v>
      </c>
      <c r="P39" s="164">
        <v>225.6679</v>
      </c>
      <c r="Q39" s="164">
        <v>225.0162</v>
      </c>
      <c r="R39" s="164">
        <v>217.72309999999999</v>
      </c>
      <c r="S39" s="164">
        <v>215.91730000000001</v>
      </c>
      <c r="T39" s="164">
        <v>222.65620000000001</v>
      </c>
      <c r="U39" s="164">
        <v>224.3</v>
      </c>
      <c r="V39" s="163">
        <v>0</v>
      </c>
      <c r="W39" s="164">
        <v>224.2</v>
      </c>
      <c r="X39" s="163">
        <v>142.2302</v>
      </c>
      <c r="Y39" s="164">
        <v>140.6558</v>
      </c>
      <c r="Z39" s="164">
        <v>138.02029999999999</v>
      </c>
      <c r="AA39" s="164">
        <v>138.9487</v>
      </c>
      <c r="AB39" s="164">
        <v>134.88120000000001</v>
      </c>
      <c r="AC39" s="163">
        <v>0</v>
      </c>
      <c r="AD39" s="164">
        <v>142.19040000000001</v>
      </c>
      <c r="AE39" s="164">
        <v>125.21380000000001</v>
      </c>
      <c r="AF39" s="164">
        <v>140.92160000000001</v>
      </c>
    </row>
    <row r="40" spans="1:32" ht="18" customHeight="1" x14ac:dyDescent="0.25">
      <c r="A40" s="159" t="s">
        <v>72</v>
      </c>
      <c r="B40" s="159" t="s">
        <v>785</v>
      </c>
      <c r="C40" s="164">
        <v>499.70429999999999</v>
      </c>
      <c r="D40" s="164">
        <v>498.654</v>
      </c>
      <c r="E40" s="163">
        <v>496.77760000000001</v>
      </c>
      <c r="F40" s="164">
        <v>492.5421</v>
      </c>
      <c r="G40" s="164">
        <v>496.69810000000001</v>
      </c>
      <c r="H40" s="164">
        <v>494.8381</v>
      </c>
      <c r="I40" s="163">
        <v>502.95609999999999</v>
      </c>
      <c r="J40" s="164">
        <v>495.87090000000001</v>
      </c>
      <c r="K40" s="164">
        <v>502.3075</v>
      </c>
      <c r="L40" s="164">
        <v>495.32760000000002</v>
      </c>
      <c r="M40" s="164">
        <v>511.29320000000001</v>
      </c>
      <c r="N40" s="164">
        <v>500.90350000000001</v>
      </c>
      <c r="O40" s="164">
        <v>224.51429999999999</v>
      </c>
      <c r="P40" s="164">
        <v>225.6473</v>
      </c>
      <c r="Q40" s="164">
        <v>224.8503</v>
      </c>
      <c r="R40" s="164">
        <v>217.60509999999999</v>
      </c>
      <c r="S40" s="164">
        <v>215.64410000000001</v>
      </c>
      <c r="T40" s="164">
        <v>222.7165</v>
      </c>
      <c r="U40" s="164">
        <v>224.2</v>
      </c>
      <c r="V40" s="163">
        <v>0</v>
      </c>
      <c r="W40" s="164">
        <v>224</v>
      </c>
      <c r="X40" s="163">
        <v>142.2302</v>
      </c>
      <c r="Y40" s="164">
        <v>140.23849999999999</v>
      </c>
      <c r="Z40" s="164">
        <v>138.06700000000001</v>
      </c>
      <c r="AA40" s="164">
        <v>138.22730000000001</v>
      </c>
      <c r="AB40" s="164">
        <v>134.77080000000001</v>
      </c>
      <c r="AC40" s="163">
        <v>0</v>
      </c>
      <c r="AD40" s="164">
        <v>141.70740000000001</v>
      </c>
      <c r="AE40" s="164">
        <v>124.8818</v>
      </c>
      <c r="AF40" s="164">
        <v>140.94200000000001</v>
      </c>
    </row>
    <row r="41" spans="1:32" ht="18" customHeight="1" x14ac:dyDescent="0.25">
      <c r="A41" s="159" t="s">
        <v>72</v>
      </c>
      <c r="B41" s="159" t="s">
        <v>786</v>
      </c>
      <c r="C41" s="167">
        <v>498.91739999999999</v>
      </c>
      <c r="D41" s="167">
        <v>500.17700000000002</v>
      </c>
      <c r="E41" s="166">
        <v>496.77760000000001</v>
      </c>
      <c r="F41" s="167">
        <v>494.35579999999999</v>
      </c>
      <c r="G41" s="167">
        <v>497.73079999999999</v>
      </c>
      <c r="H41" s="167">
        <v>495.6696</v>
      </c>
      <c r="I41" s="166">
        <v>502.95609999999999</v>
      </c>
      <c r="J41" s="167">
        <v>496.42009999999999</v>
      </c>
      <c r="K41" s="167">
        <v>502.07979999999998</v>
      </c>
      <c r="L41" s="167">
        <v>495.06599999999997</v>
      </c>
      <c r="M41" s="167">
        <v>510.51249999999999</v>
      </c>
      <c r="N41" s="167">
        <v>500.67970000000003</v>
      </c>
      <c r="O41" s="167">
        <v>224.13800000000001</v>
      </c>
      <c r="P41" s="167">
        <v>226.00800000000001</v>
      </c>
      <c r="Q41" s="167">
        <v>225.27510000000001</v>
      </c>
      <c r="R41" s="167">
        <v>217.7097</v>
      </c>
      <c r="S41" s="167">
        <v>215.85830000000001</v>
      </c>
      <c r="T41" s="167">
        <v>222.71549999999999</v>
      </c>
      <c r="U41" s="167">
        <v>224.3</v>
      </c>
      <c r="V41" s="166">
        <v>0</v>
      </c>
      <c r="W41" s="166">
        <v>224</v>
      </c>
      <c r="X41" s="166">
        <v>142.2302</v>
      </c>
      <c r="Y41" s="167">
        <v>140.72069999999999</v>
      </c>
      <c r="Z41" s="167">
        <v>138.1189</v>
      </c>
      <c r="AA41" s="167">
        <v>139.0454</v>
      </c>
      <c r="AB41" s="167">
        <v>134.7294</v>
      </c>
      <c r="AC41" s="166">
        <v>0</v>
      </c>
      <c r="AD41" s="167">
        <v>142.01480000000001</v>
      </c>
      <c r="AE41" s="167">
        <v>125.3066</v>
      </c>
      <c r="AF41" s="167">
        <v>141.33000000000001</v>
      </c>
    </row>
    <row r="42" spans="1:32" ht="18" customHeight="1" x14ac:dyDescent="0.25">
      <c r="A42" s="159" t="s">
        <v>72</v>
      </c>
      <c r="B42" s="159" t="s">
        <v>787</v>
      </c>
      <c r="C42" s="161">
        <v>497.81580000000002</v>
      </c>
      <c r="D42" s="161">
        <v>497.49860000000001</v>
      </c>
      <c r="E42" s="160">
        <v>496.77760000000001</v>
      </c>
      <c r="F42" s="161">
        <v>494.81819999999999</v>
      </c>
      <c r="G42" s="161">
        <v>498.101</v>
      </c>
      <c r="H42" s="161">
        <v>495.63979999999998</v>
      </c>
      <c r="I42" s="160">
        <v>502.95609999999999</v>
      </c>
      <c r="J42" s="161">
        <v>495.27100000000002</v>
      </c>
      <c r="K42" s="161">
        <v>501.86110000000002</v>
      </c>
      <c r="L42" s="161">
        <v>494.8175</v>
      </c>
      <c r="M42" s="161">
        <v>510.26260000000002</v>
      </c>
      <c r="N42" s="161">
        <v>500.75040000000001</v>
      </c>
      <c r="O42" s="161">
        <v>223.7576</v>
      </c>
      <c r="P42" s="161">
        <v>225.22239999999999</v>
      </c>
      <c r="Q42" s="161">
        <v>225.78479999999999</v>
      </c>
      <c r="R42" s="161">
        <v>218.00370000000001</v>
      </c>
      <c r="S42" s="161">
        <v>215.83609999999999</v>
      </c>
      <c r="T42" s="161">
        <v>222.49700000000001</v>
      </c>
      <c r="U42" s="161">
        <v>224.3</v>
      </c>
      <c r="V42" s="160">
        <v>0</v>
      </c>
      <c r="W42" s="160">
        <v>224</v>
      </c>
      <c r="X42" s="160">
        <v>142.2302</v>
      </c>
      <c r="Y42" s="161">
        <v>140.89779999999999</v>
      </c>
      <c r="Z42" s="161">
        <v>138.1189</v>
      </c>
      <c r="AA42" s="161">
        <v>138.75309999999999</v>
      </c>
      <c r="AB42" s="161">
        <v>134.1636</v>
      </c>
      <c r="AC42" s="160">
        <v>0</v>
      </c>
      <c r="AD42" s="161">
        <v>141.9562</v>
      </c>
      <c r="AE42" s="161">
        <v>125.7265</v>
      </c>
      <c r="AF42" s="161">
        <v>141.02369999999999</v>
      </c>
    </row>
    <row r="43" spans="1:32" ht="18" customHeight="1" x14ac:dyDescent="0.25">
      <c r="A43" s="159" t="s">
        <v>72</v>
      </c>
      <c r="B43" s="159" t="s">
        <v>788</v>
      </c>
      <c r="C43" s="164">
        <v>499.70429999999999</v>
      </c>
      <c r="D43" s="164">
        <v>502.54020000000003</v>
      </c>
      <c r="E43" s="163">
        <v>496.77760000000001</v>
      </c>
      <c r="F43" s="164">
        <v>495.95710000000003</v>
      </c>
      <c r="G43" s="164">
        <v>498.85140000000001</v>
      </c>
      <c r="H43" s="164">
        <v>496.21640000000002</v>
      </c>
      <c r="I43" s="163">
        <v>502.95609999999999</v>
      </c>
      <c r="J43" s="164">
        <v>494.28890000000001</v>
      </c>
      <c r="K43" s="164">
        <v>498.11470000000003</v>
      </c>
      <c r="L43" s="164">
        <v>491.07589999999999</v>
      </c>
      <c r="M43" s="164">
        <v>507.44880000000001</v>
      </c>
      <c r="N43" s="164">
        <v>498.3433</v>
      </c>
      <c r="O43" s="164">
        <v>224.13749999999999</v>
      </c>
      <c r="P43" s="164">
        <v>227.08</v>
      </c>
      <c r="Q43" s="164">
        <v>226.06549999999999</v>
      </c>
      <c r="R43" s="164">
        <v>218.56710000000001</v>
      </c>
      <c r="S43" s="164">
        <v>216.33070000000001</v>
      </c>
      <c r="T43" s="164">
        <v>221.6097</v>
      </c>
      <c r="U43" s="164">
        <v>223.6</v>
      </c>
      <c r="V43" s="163">
        <v>0</v>
      </c>
      <c r="W43" s="163">
        <v>224</v>
      </c>
      <c r="X43" s="163">
        <v>140.93090000000001</v>
      </c>
      <c r="Y43" s="164">
        <v>140.9425</v>
      </c>
      <c r="Z43" s="164">
        <v>137.6208</v>
      </c>
      <c r="AA43" s="164">
        <v>138.37530000000001</v>
      </c>
      <c r="AB43" s="164">
        <v>133.51499999999999</v>
      </c>
      <c r="AC43" s="163">
        <v>0</v>
      </c>
      <c r="AD43" s="164">
        <v>141.88300000000001</v>
      </c>
      <c r="AE43" s="164">
        <v>127.0889</v>
      </c>
      <c r="AF43" s="164">
        <v>140.94200000000001</v>
      </c>
    </row>
    <row r="44" spans="1:32" ht="18" customHeight="1" x14ac:dyDescent="0.25">
      <c r="A44" s="159" t="s">
        <v>72</v>
      </c>
      <c r="B44" s="159" t="s">
        <v>789</v>
      </c>
      <c r="C44" s="164">
        <v>501.06810000000002</v>
      </c>
      <c r="D44" s="164">
        <v>508.89479999999998</v>
      </c>
      <c r="E44" s="163">
        <v>496.77760000000001</v>
      </c>
      <c r="F44" s="164">
        <v>501.39909999999998</v>
      </c>
      <c r="G44" s="164">
        <v>503.60750000000002</v>
      </c>
      <c r="H44" s="164">
        <v>501.34429999999998</v>
      </c>
      <c r="I44" s="163">
        <v>502.95609999999999</v>
      </c>
      <c r="J44" s="164">
        <v>495.69819999999999</v>
      </c>
      <c r="K44" s="164">
        <v>495.55079999999998</v>
      </c>
      <c r="L44" s="164">
        <v>488.7534</v>
      </c>
      <c r="M44" s="164">
        <v>504.95760000000001</v>
      </c>
      <c r="N44" s="164">
        <v>494.6284</v>
      </c>
      <c r="O44" s="164">
        <v>224.25489999999999</v>
      </c>
      <c r="P44" s="164">
        <v>226.16380000000001</v>
      </c>
      <c r="Q44" s="164">
        <v>226.80260000000001</v>
      </c>
      <c r="R44" s="164">
        <v>218.56389999999999</v>
      </c>
      <c r="S44" s="164">
        <v>217.05430000000001</v>
      </c>
      <c r="T44" s="164">
        <v>221.5829</v>
      </c>
      <c r="U44" s="164">
        <v>223</v>
      </c>
      <c r="V44" s="163">
        <v>0</v>
      </c>
      <c r="W44" s="163">
        <v>224</v>
      </c>
      <c r="X44" s="163">
        <v>140.00479999999999</v>
      </c>
      <c r="Y44" s="164">
        <v>139.779</v>
      </c>
      <c r="Z44" s="164">
        <v>137.81790000000001</v>
      </c>
      <c r="AA44" s="164">
        <v>137.4956</v>
      </c>
      <c r="AB44" s="164">
        <v>133.446</v>
      </c>
      <c r="AC44" s="163">
        <v>0</v>
      </c>
      <c r="AD44" s="164">
        <v>140.82910000000001</v>
      </c>
      <c r="AE44" s="164">
        <v>127.6016</v>
      </c>
      <c r="AF44" s="164">
        <v>140.1455</v>
      </c>
    </row>
    <row r="45" spans="1:32" ht="18" customHeight="1" x14ac:dyDescent="0.25">
      <c r="A45" s="159" t="s">
        <v>72</v>
      </c>
      <c r="B45" s="159" t="s">
        <v>790</v>
      </c>
      <c r="C45" s="164">
        <v>500.38619999999997</v>
      </c>
      <c r="D45" s="164">
        <v>501.91</v>
      </c>
      <c r="E45" s="163">
        <v>496.77760000000001</v>
      </c>
      <c r="F45" s="164">
        <v>503.61329999999998</v>
      </c>
      <c r="G45" s="164">
        <v>506.29930000000002</v>
      </c>
      <c r="H45" s="164">
        <v>502.8381</v>
      </c>
      <c r="I45" s="163">
        <v>502.95609999999999</v>
      </c>
      <c r="J45" s="164">
        <v>495.24759999999998</v>
      </c>
      <c r="K45" s="164">
        <v>492.95280000000002</v>
      </c>
      <c r="L45" s="164">
        <v>486.60059999999999</v>
      </c>
      <c r="M45" s="164">
        <v>502.58080000000001</v>
      </c>
      <c r="N45" s="164">
        <v>491.67579999999998</v>
      </c>
      <c r="O45" s="164">
        <v>224.66149999999999</v>
      </c>
      <c r="P45" s="164">
        <v>222.4932</v>
      </c>
      <c r="Q45" s="164">
        <v>227.2312</v>
      </c>
      <c r="R45" s="164">
        <v>219.37389999999999</v>
      </c>
      <c r="S45" s="164">
        <v>218.57509999999999</v>
      </c>
      <c r="T45" s="164">
        <v>220.78819999999999</v>
      </c>
      <c r="U45" s="164">
        <v>221.1</v>
      </c>
      <c r="V45" s="163">
        <v>0</v>
      </c>
      <c r="W45" s="164">
        <v>220.8</v>
      </c>
      <c r="X45" s="163">
        <v>138.1591</v>
      </c>
      <c r="Y45" s="164">
        <v>140.2277</v>
      </c>
      <c r="Z45" s="164">
        <v>137.47030000000001</v>
      </c>
      <c r="AA45" s="164">
        <v>136.0805</v>
      </c>
      <c r="AB45" s="164">
        <v>133.98419999999999</v>
      </c>
      <c r="AC45" s="163">
        <v>0</v>
      </c>
      <c r="AD45" s="164">
        <v>141.5025</v>
      </c>
      <c r="AE45" s="164">
        <v>127.9776</v>
      </c>
      <c r="AF45" s="164">
        <v>138.51169999999999</v>
      </c>
    </row>
    <row r="46" spans="1:32" ht="18" customHeight="1" x14ac:dyDescent="0.25">
      <c r="A46" s="159" t="s">
        <v>72</v>
      </c>
      <c r="B46" s="159" t="s">
        <v>791</v>
      </c>
      <c r="C46" s="164">
        <v>499.0224</v>
      </c>
      <c r="D46" s="164">
        <v>500.28199999999998</v>
      </c>
      <c r="E46" s="163">
        <v>496.77760000000001</v>
      </c>
      <c r="F46" s="164">
        <v>501.06790000000001</v>
      </c>
      <c r="G46" s="164">
        <v>503.88839999999999</v>
      </c>
      <c r="H46" s="164">
        <v>500.61180000000002</v>
      </c>
      <c r="I46" s="163">
        <v>502.95609999999999</v>
      </c>
      <c r="J46" s="164">
        <v>493.19920000000002</v>
      </c>
      <c r="K46" s="164">
        <v>491.74149999999997</v>
      </c>
      <c r="L46" s="164">
        <v>484.48009999999999</v>
      </c>
      <c r="M46" s="164">
        <v>500.7466</v>
      </c>
      <c r="N46" s="164">
        <v>490.14830000000001</v>
      </c>
      <c r="O46" s="164">
        <v>224.07749999999999</v>
      </c>
      <c r="P46" s="164">
        <v>221.5992</v>
      </c>
      <c r="Q46" s="164">
        <v>226.38480000000001</v>
      </c>
      <c r="R46" s="164">
        <v>218.24619999999999</v>
      </c>
      <c r="S46" s="164">
        <v>218.26499999999999</v>
      </c>
      <c r="T46" s="164">
        <v>220.03229999999999</v>
      </c>
      <c r="U46" s="164">
        <v>219.8</v>
      </c>
      <c r="V46" s="163">
        <v>0</v>
      </c>
      <c r="W46" s="164">
        <v>220.5</v>
      </c>
      <c r="X46" s="163">
        <v>137.79</v>
      </c>
      <c r="Y46" s="164">
        <v>139.79570000000001</v>
      </c>
      <c r="Z46" s="164">
        <v>137.31989999999999</v>
      </c>
      <c r="AA46" s="164">
        <v>136.11879999999999</v>
      </c>
      <c r="AB46" s="164">
        <v>133.8186</v>
      </c>
      <c r="AC46" s="163">
        <v>0</v>
      </c>
      <c r="AD46" s="164">
        <v>140.9023</v>
      </c>
      <c r="AE46" s="164">
        <v>127.1816</v>
      </c>
      <c r="AF46" s="164">
        <v>138.1645</v>
      </c>
    </row>
    <row r="47" spans="1:32" ht="18" customHeight="1" x14ac:dyDescent="0.25">
      <c r="A47" s="159" t="s">
        <v>72</v>
      </c>
      <c r="B47" s="159" t="s">
        <v>792</v>
      </c>
      <c r="C47" s="164">
        <v>498.55020000000002</v>
      </c>
      <c r="D47" s="164">
        <v>499.38920000000002</v>
      </c>
      <c r="E47" s="163">
        <v>496.77760000000001</v>
      </c>
      <c r="F47" s="164">
        <v>502.76319999999998</v>
      </c>
      <c r="G47" s="164">
        <v>505.6918</v>
      </c>
      <c r="H47" s="164">
        <v>502.8997</v>
      </c>
      <c r="I47" s="163">
        <v>502.95609999999999</v>
      </c>
      <c r="J47" s="164">
        <v>495.9271</v>
      </c>
      <c r="K47" s="164">
        <v>492.5419</v>
      </c>
      <c r="L47" s="164">
        <v>495.42779999999999</v>
      </c>
      <c r="M47" s="164">
        <v>502.4203</v>
      </c>
      <c r="N47" s="164">
        <v>497.46420000000001</v>
      </c>
      <c r="O47" s="164">
        <v>223.6377</v>
      </c>
      <c r="P47" s="164">
        <v>221.78030000000001</v>
      </c>
      <c r="Q47" s="164">
        <v>226.02350000000001</v>
      </c>
      <c r="R47" s="164">
        <v>219.1378</v>
      </c>
      <c r="S47" s="164">
        <v>218.93690000000001</v>
      </c>
      <c r="T47" s="164">
        <v>221.9032</v>
      </c>
      <c r="U47" s="164">
        <v>223.6</v>
      </c>
      <c r="V47" s="163">
        <v>0</v>
      </c>
      <c r="W47" s="164">
        <v>223.8</v>
      </c>
      <c r="X47" s="163">
        <v>139.15549999999999</v>
      </c>
      <c r="Y47" s="164">
        <v>140.6217</v>
      </c>
      <c r="Z47" s="164">
        <v>137.8698</v>
      </c>
      <c r="AA47" s="164">
        <v>137.55340000000001</v>
      </c>
      <c r="AB47" s="164">
        <v>135.0882</v>
      </c>
      <c r="AC47" s="163">
        <v>0</v>
      </c>
      <c r="AD47" s="164">
        <v>141.5171</v>
      </c>
      <c r="AE47" s="164">
        <v>127.416</v>
      </c>
      <c r="AF47" s="164">
        <v>139.7166</v>
      </c>
    </row>
    <row r="48" spans="1:32" ht="18" customHeight="1" x14ac:dyDescent="0.25">
      <c r="A48" s="159" t="s">
        <v>72</v>
      </c>
      <c r="B48" s="159" t="s">
        <v>793</v>
      </c>
      <c r="C48" s="164">
        <v>499.12729999999999</v>
      </c>
      <c r="D48" s="164">
        <v>500.70209999999997</v>
      </c>
      <c r="E48" s="163">
        <v>496.77760000000001</v>
      </c>
      <c r="F48" s="164">
        <v>503.67009999999999</v>
      </c>
      <c r="G48" s="164">
        <v>506.61009999999999</v>
      </c>
      <c r="H48" s="163">
        <v>503.291</v>
      </c>
      <c r="I48" s="163">
        <v>502.95609999999999</v>
      </c>
      <c r="J48" s="164">
        <v>495.08839999999998</v>
      </c>
      <c r="K48" s="164">
        <v>492.32060000000001</v>
      </c>
      <c r="L48" s="164">
        <v>495.029</v>
      </c>
      <c r="M48" s="164">
        <v>501.5761</v>
      </c>
      <c r="N48" s="164">
        <v>497.61509999999998</v>
      </c>
      <c r="O48" s="164">
        <v>223.8262</v>
      </c>
      <c r="P48" s="164">
        <v>221.9836</v>
      </c>
      <c r="Q48" s="164">
        <v>226.22829999999999</v>
      </c>
      <c r="R48" s="164">
        <v>219.5352</v>
      </c>
      <c r="S48" s="164">
        <v>219.69730000000001</v>
      </c>
      <c r="T48" s="164">
        <v>221.3956</v>
      </c>
      <c r="U48" s="164">
        <v>223.6</v>
      </c>
      <c r="V48" s="163">
        <v>0</v>
      </c>
      <c r="W48" s="164">
        <v>224</v>
      </c>
      <c r="X48" s="163">
        <v>139.15549999999999</v>
      </c>
      <c r="Y48" s="164">
        <v>140.95419999999999</v>
      </c>
      <c r="Z48" s="164">
        <v>138.02029999999999</v>
      </c>
      <c r="AA48" s="164">
        <v>137.36240000000001</v>
      </c>
      <c r="AB48" s="164">
        <v>134.71559999999999</v>
      </c>
      <c r="AC48" s="163">
        <v>0</v>
      </c>
      <c r="AD48" s="164">
        <v>141.79519999999999</v>
      </c>
      <c r="AE48" s="164">
        <v>127.416</v>
      </c>
      <c r="AF48" s="164">
        <v>139.36940000000001</v>
      </c>
    </row>
    <row r="49" spans="1:32" ht="18" customHeight="1" x14ac:dyDescent="0.25">
      <c r="A49" s="159" t="s">
        <v>72</v>
      </c>
      <c r="B49" s="159" t="s">
        <v>794</v>
      </c>
      <c r="C49" s="167">
        <v>499.23219999999998</v>
      </c>
      <c r="D49" s="167">
        <v>502.01499999999999</v>
      </c>
      <c r="E49" s="166">
        <v>496.77760000000001</v>
      </c>
      <c r="F49" s="167">
        <v>504.87509999999997</v>
      </c>
      <c r="G49" s="167">
        <v>507.47480000000002</v>
      </c>
      <c r="H49" s="166">
        <v>503.291</v>
      </c>
      <c r="I49" s="166">
        <v>502.95609999999999</v>
      </c>
      <c r="J49" s="167">
        <v>496.19380000000001</v>
      </c>
      <c r="K49" s="167">
        <v>491.6619</v>
      </c>
      <c r="L49" s="167">
        <v>495.37779999999998</v>
      </c>
      <c r="M49" s="167">
        <v>501.43520000000001</v>
      </c>
      <c r="N49" s="167">
        <v>495.86169999999998</v>
      </c>
      <c r="O49" s="167">
        <v>224.00880000000001</v>
      </c>
      <c r="P49" s="167">
        <v>222.23339999999999</v>
      </c>
      <c r="Q49" s="167">
        <v>226.50989999999999</v>
      </c>
      <c r="R49" s="167">
        <v>219.72810000000001</v>
      </c>
      <c r="S49" s="167">
        <v>219.7859</v>
      </c>
      <c r="T49" s="167">
        <v>221.64769999999999</v>
      </c>
      <c r="U49" s="167">
        <v>223.6</v>
      </c>
      <c r="V49" s="166">
        <v>0</v>
      </c>
      <c r="W49" s="167">
        <v>223.7</v>
      </c>
      <c r="X49" s="166">
        <v>139.15549999999999</v>
      </c>
      <c r="Y49" s="167">
        <v>140.5231</v>
      </c>
      <c r="Z49" s="167">
        <v>138.2174</v>
      </c>
      <c r="AA49" s="167">
        <v>137.04310000000001</v>
      </c>
      <c r="AB49" s="167">
        <v>134.78460000000001</v>
      </c>
      <c r="AC49" s="166">
        <v>0</v>
      </c>
      <c r="AD49" s="167">
        <v>141.45859999999999</v>
      </c>
      <c r="AE49" s="167">
        <v>126.664</v>
      </c>
      <c r="AF49" s="167">
        <v>139.73699999999999</v>
      </c>
    </row>
    <row r="50" spans="1:32" ht="18" customHeight="1" x14ac:dyDescent="0.25">
      <c r="A50" s="159" t="s">
        <v>72</v>
      </c>
      <c r="B50" s="159" t="s">
        <v>795</v>
      </c>
      <c r="C50" s="161">
        <v>499.07479999999998</v>
      </c>
      <c r="D50" s="161">
        <v>501.7</v>
      </c>
      <c r="E50" s="160">
        <v>496.77760000000001</v>
      </c>
      <c r="F50" s="161">
        <v>505.32240000000002</v>
      </c>
      <c r="G50" s="161">
        <v>508.11660000000001</v>
      </c>
      <c r="H50" s="160">
        <v>503.291</v>
      </c>
      <c r="I50" s="160">
        <v>502.95609999999999</v>
      </c>
      <c r="J50" s="161">
        <v>495.87900000000002</v>
      </c>
      <c r="K50" s="161">
        <v>492.5292</v>
      </c>
      <c r="L50" s="161">
        <v>494.90159999999997</v>
      </c>
      <c r="M50" s="161">
        <v>500.79050000000001</v>
      </c>
      <c r="N50" s="161">
        <v>496.58940000000001</v>
      </c>
      <c r="O50" s="161">
        <v>225.28749999999999</v>
      </c>
      <c r="P50" s="161">
        <v>222.25530000000001</v>
      </c>
      <c r="Q50" s="161">
        <v>226.30500000000001</v>
      </c>
      <c r="R50" s="161">
        <v>219.8793</v>
      </c>
      <c r="S50" s="161">
        <v>219.95570000000001</v>
      </c>
      <c r="T50" s="161">
        <v>221.38990000000001</v>
      </c>
      <c r="U50" s="161">
        <v>223.6</v>
      </c>
      <c r="V50" s="160">
        <v>0</v>
      </c>
      <c r="W50" s="161">
        <v>223.6</v>
      </c>
      <c r="X50" s="160">
        <v>139.15549999999999</v>
      </c>
      <c r="Y50" s="161">
        <v>139.91229999999999</v>
      </c>
      <c r="Z50" s="161">
        <v>138.1189</v>
      </c>
      <c r="AA50" s="161">
        <v>137.1848</v>
      </c>
      <c r="AB50" s="161">
        <v>134.93639999999999</v>
      </c>
      <c r="AC50" s="160">
        <v>0</v>
      </c>
      <c r="AD50" s="161">
        <v>141.45859999999999</v>
      </c>
      <c r="AE50" s="161">
        <v>126.3369</v>
      </c>
      <c r="AF50" s="161">
        <v>139.81870000000001</v>
      </c>
    </row>
    <row r="51" spans="1:32" ht="18" customHeight="1" x14ac:dyDescent="0.25">
      <c r="A51" s="159" t="s">
        <v>72</v>
      </c>
      <c r="B51" s="159" t="s">
        <v>796</v>
      </c>
      <c r="C51" s="164">
        <v>500.01900000000001</v>
      </c>
      <c r="D51" s="164">
        <v>502.80290000000002</v>
      </c>
      <c r="E51" s="163">
        <v>496.77760000000001</v>
      </c>
      <c r="F51" s="164">
        <v>506.28620000000001</v>
      </c>
      <c r="G51" s="164">
        <v>508.67919999999998</v>
      </c>
      <c r="H51" s="163">
        <v>503.291</v>
      </c>
      <c r="I51" s="163">
        <v>502.95609999999999</v>
      </c>
      <c r="J51" s="164">
        <v>496.11309999999997</v>
      </c>
      <c r="K51" s="164">
        <v>492.54939999999999</v>
      </c>
      <c r="L51" s="164">
        <v>495.32499999999999</v>
      </c>
      <c r="M51" s="164">
        <v>501.4153</v>
      </c>
      <c r="N51" s="164">
        <v>496.7346</v>
      </c>
      <c r="O51" s="164">
        <v>225.71940000000001</v>
      </c>
      <c r="P51" s="164">
        <v>222.75919999999999</v>
      </c>
      <c r="Q51" s="164">
        <v>226.7928</v>
      </c>
      <c r="R51" s="164">
        <v>220.3442</v>
      </c>
      <c r="S51" s="164">
        <v>220.43559999999999</v>
      </c>
      <c r="T51" s="164">
        <v>221.69880000000001</v>
      </c>
      <c r="U51" s="164">
        <v>223</v>
      </c>
      <c r="V51" s="163">
        <v>0</v>
      </c>
      <c r="W51" s="164">
        <v>224.1</v>
      </c>
      <c r="X51" s="163">
        <v>139.15549999999999</v>
      </c>
      <c r="Y51" s="164">
        <v>139.9434</v>
      </c>
      <c r="Z51" s="164">
        <v>138.1189</v>
      </c>
      <c r="AA51" s="164">
        <v>137.631</v>
      </c>
      <c r="AB51" s="164">
        <v>135.17099999999999</v>
      </c>
      <c r="AC51" s="163">
        <v>0</v>
      </c>
      <c r="AD51" s="164">
        <v>141.3415</v>
      </c>
      <c r="AE51" s="164">
        <v>126.7568</v>
      </c>
      <c r="AF51" s="164">
        <v>140.1455</v>
      </c>
    </row>
    <row r="52" spans="1:32" ht="18" customHeight="1" x14ac:dyDescent="0.25">
      <c r="A52" s="159" t="s">
        <v>72</v>
      </c>
      <c r="B52" s="159" t="s">
        <v>797</v>
      </c>
      <c r="C52" s="164">
        <v>499.07479999999998</v>
      </c>
      <c r="D52" s="164">
        <v>501.91</v>
      </c>
      <c r="E52" s="163">
        <v>496.77760000000001</v>
      </c>
      <c r="F52" s="164">
        <v>501.45600000000002</v>
      </c>
      <c r="G52" s="164">
        <v>503.82209999999998</v>
      </c>
      <c r="H52" s="164">
        <v>500.63490000000002</v>
      </c>
      <c r="I52" s="163">
        <v>502.95609999999999</v>
      </c>
      <c r="J52" s="164">
        <v>492.59210000000002</v>
      </c>
      <c r="K52" s="164">
        <v>490.81799999999998</v>
      </c>
      <c r="L52" s="164">
        <v>493.91140000000001</v>
      </c>
      <c r="M52" s="164">
        <v>501.30270000000002</v>
      </c>
      <c r="N52" s="164">
        <v>494.4667</v>
      </c>
      <c r="O52" s="164">
        <v>226.60239999999999</v>
      </c>
      <c r="P52" s="164">
        <v>221.80670000000001</v>
      </c>
      <c r="Q52" s="164">
        <v>226.6738</v>
      </c>
      <c r="R52" s="164">
        <v>218.28700000000001</v>
      </c>
      <c r="S52" s="164">
        <v>215.63679999999999</v>
      </c>
      <c r="T52" s="164">
        <v>220.904</v>
      </c>
      <c r="U52" s="164">
        <v>222.3</v>
      </c>
      <c r="V52" s="163">
        <v>0</v>
      </c>
      <c r="W52" s="164">
        <v>223</v>
      </c>
      <c r="X52" s="163">
        <v>139.15549999999999</v>
      </c>
      <c r="Y52" s="164">
        <v>139.24340000000001</v>
      </c>
      <c r="Z52" s="164">
        <v>138.1189</v>
      </c>
      <c r="AA52" s="164">
        <v>138.1789</v>
      </c>
      <c r="AB52" s="164">
        <v>134.45339999999999</v>
      </c>
      <c r="AC52" s="163">
        <v>0</v>
      </c>
      <c r="AD52" s="164">
        <v>140.65350000000001</v>
      </c>
      <c r="AE52" s="164">
        <v>125.8193</v>
      </c>
      <c r="AF52" s="164">
        <v>140.5335</v>
      </c>
    </row>
    <row r="53" spans="1:32" ht="18" customHeight="1" x14ac:dyDescent="0.25">
      <c r="A53" s="159" t="s">
        <v>72</v>
      </c>
      <c r="B53" s="159" t="s">
        <v>798</v>
      </c>
      <c r="C53" s="164">
        <v>500.22890000000001</v>
      </c>
      <c r="D53" s="164">
        <v>502.48770000000002</v>
      </c>
      <c r="E53" s="163">
        <v>496.77760000000001</v>
      </c>
      <c r="F53" s="164">
        <v>501.40629999999999</v>
      </c>
      <c r="G53" s="164">
        <v>503.32990000000001</v>
      </c>
      <c r="H53" s="164">
        <v>499.1037</v>
      </c>
      <c r="I53" s="163">
        <v>502.95609999999999</v>
      </c>
      <c r="J53" s="164">
        <v>492.74829999999997</v>
      </c>
      <c r="K53" s="164">
        <v>490.47710000000001</v>
      </c>
      <c r="L53" s="164">
        <v>493.80340000000001</v>
      </c>
      <c r="M53" s="164">
        <v>500.48989999999998</v>
      </c>
      <c r="N53" s="164">
        <v>495.9212</v>
      </c>
      <c r="O53" s="164">
        <v>226.49959999999999</v>
      </c>
      <c r="P53" s="164">
        <v>222.28649999999999</v>
      </c>
      <c r="Q53" s="164">
        <v>227.25919999999999</v>
      </c>
      <c r="R53" s="164">
        <v>217.74539999999999</v>
      </c>
      <c r="S53" s="164">
        <v>215.51130000000001</v>
      </c>
      <c r="T53" s="164">
        <v>221.53970000000001</v>
      </c>
      <c r="U53" s="164">
        <v>223</v>
      </c>
      <c r="V53" s="163">
        <v>0</v>
      </c>
      <c r="W53" s="164">
        <v>223.8</v>
      </c>
      <c r="X53" s="163">
        <v>139.15549999999999</v>
      </c>
      <c r="Y53" s="164">
        <v>139.25919999999999</v>
      </c>
      <c r="Z53" s="164">
        <v>138.316</v>
      </c>
      <c r="AA53" s="164">
        <v>138.5607</v>
      </c>
      <c r="AB53" s="164">
        <v>133.72200000000001</v>
      </c>
      <c r="AC53" s="163">
        <v>0</v>
      </c>
      <c r="AD53" s="164">
        <v>141.00479999999999</v>
      </c>
      <c r="AE53" s="164">
        <v>126.5224</v>
      </c>
      <c r="AF53" s="164">
        <v>140.9624</v>
      </c>
    </row>
    <row r="54" spans="1:32" ht="18" customHeight="1" x14ac:dyDescent="0.25">
      <c r="A54" s="159" t="s">
        <v>72</v>
      </c>
      <c r="B54" s="159" t="s">
        <v>799</v>
      </c>
      <c r="C54" s="164">
        <v>501.27800000000002</v>
      </c>
      <c r="D54" s="164">
        <v>504.74599999999998</v>
      </c>
      <c r="E54" s="163">
        <v>496.77760000000001</v>
      </c>
      <c r="F54" s="164">
        <v>503.31599999999997</v>
      </c>
      <c r="G54" s="164">
        <v>505.28050000000002</v>
      </c>
      <c r="H54" s="164">
        <v>500.81029999999998</v>
      </c>
      <c r="I54" s="163">
        <v>502.95609999999999</v>
      </c>
      <c r="J54" s="164">
        <v>494.27629999999999</v>
      </c>
      <c r="K54" s="164">
        <v>492.05290000000002</v>
      </c>
      <c r="L54" s="164">
        <v>494.8338</v>
      </c>
      <c r="M54" s="164">
        <v>501.32119999999998</v>
      </c>
      <c r="N54" s="164">
        <v>496.01420000000002</v>
      </c>
      <c r="O54" s="164">
        <v>227.33600000000001</v>
      </c>
      <c r="P54" s="164">
        <v>223.43889999999999</v>
      </c>
      <c r="Q54" s="164">
        <v>228.36709999999999</v>
      </c>
      <c r="R54" s="164">
        <v>218.49279999999999</v>
      </c>
      <c r="S54" s="164">
        <v>215.89519999999999</v>
      </c>
      <c r="T54" s="164">
        <v>221.69120000000001</v>
      </c>
      <c r="U54" s="164">
        <v>223</v>
      </c>
      <c r="V54" s="163">
        <v>0</v>
      </c>
      <c r="W54" s="164">
        <v>224</v>
      </c>
      <c r="X54" s="163">
        <v>139.15549999999999</v>
      </c>
      <c r="Y54" s="164">
        <v>139.30690000000001</v>
      </c>
      <c r="Z54" s="164">
        <v>138.4665</v>
      </c>
      <c r="AA54" s="164">
        <v>138.87039999999999</v>
      </c>
      <c r="AB54" s="164">
        <v>134.45339999999999</v>
      </c>
      <c r="AC54" s="163">
        <v>0</v>
      </c>
      <c r="AD54" s="164">
        <v>140.9316</v>
      </c>
      <c r="AE54" s="164">
        <v>127.1816</v>
      </c>
      <c r="AF54" s="164">
        <v>141.61590000000001</v>
      </c>
    </row>
    <row r="55" spans="1:32" ht="18" customHeight="1" x14ac:dyDescent="0.25">
      <c r="A55" s="159" t="s">
        <v>72</v>
      </c>
      <c r="B55" s="159" t="s">
        <v>800</v>
      </c>
      <c r="C55" s="164">
        <v>502.16980000000001</v>
      </c>
      <c r="D55" s="164">
        <v>507.73950000000002</v>
      </c>
      <c r="E55" s="163">
        <v>496.77760000000001</v>
      </c>
      <c r="F55" s="164">
        <v>506.33150000000001</v>
      </c>
      <c r="G55" s="164">
        <v>507.83199999999999</v>
      </c>
      <c r="H55" s="164">
        <v>503.74209999999999</v>
      </c>
      <c r="I55" s="163">
        <v>502.95609999999999</v>
      </c>
      <c r="J55" s="164">
        <v>495.822</v>
      </c>
      <c r="K55" s="164">
        <v>493.2133</v>
      </c>
      <c r="L55" s="164">
        <v>496.20639999999997</v>
      </c>
      <c r="M55" s="164">
        <v>502.37720000000002</v>
      </c>
      <c r="N55" s="164">
        <v>497.07089999999999</v>
      </c>
      <c r="O55" s="164">
        <v>228.262</v>
      </c>
      <c r="P55" s="164">
        <v>224.7098</v>
      </c>
      <c r="Q55" s="164">
        <v>229.60300000000001</v>
      </c>
      <c r="R55" s="164">
        <v>219.7389</v>
      </c>
      <c r="S55" s="164">
        <v>217.54150000000001</v>
      </c>
      <c r="T55" s="164">
        <v>221.78139999999999</v>
      </c>
      <c r="U55" s="164">
        <v>223</v>
      </c>
      <c r="V55" s="163">
        <v>0</v>
      </c>
      <c r="W55" s="164">
        <v>224.4</v>
      </c>
      <c r="X55" s="163">
        <v>139.15549999999999</v>
      </c>
      <c r="Y55" s="164">
        <v>139.8691</v>
      </c>
      <c r="Z55" s="164">
        <v>138.71549999999999</v>
      </c>
      <c r="AA55" s="164">
        <v>139.03030000000001</v>
      </c>
      <c r="AB55" s="164">
        <v>135.00540000000001</v>
      </c>
      <c r="AC55" s="163">
        <v>0</v>
      </c>
      <c r="AD55" s="164">
        <v>141.3561</v>
      </c>
      <c r="AE55" s="164">
        <v>127.7432</v>
      </c>
      <c r="AF55" s="164">
        <v>142.12649999999999</v>
      </c>
    </row>
    <row r="56" spans="1:32" ht="18" customHeight="1" x14ac:dyDescent="0.25">
      <c r="A56" s="159" t="s">
        <v>72</v>
      </c>
      <c r="B56" s="159" t="s">
        <v>801</v>
      </c>
      <c r="C56" s="164">
        <v>502.58940000000001</v>
      </c>
      <c r="D56" s="164">
        <v>508.36970000000002</v>
      </c>
      <c r="E56" s="163">
        <v>496.77760000000001</v>
      </c>
      <c r="F56" s="164">
        <v>507.95080000000002</v>
      </c>
      <c r="G56" s="164">
        <v>509.57510000000002</v>
      </c>
      <c r="H56" s="164">
        <v>504.62310000000002</v>
      </c>
      <c r="I56" s="163">
        <v>502.95609999999999</v>
      </c>
      <c r="J56" s="164">
        <v>496.85770000000002</v>
      </c>
      <c r="K56" s="164">
        <v>492.05419999999998</v>
      </c>
      <c r="L56" s="164">
        <v>496.12509999999997</v>
      </c>
      <c r="M56" s="164">
        <v>501.92790000000002</v>
      </c>
      <c r="N56" s="164">
        <v>496.77980000000002</v>
      </c>
      <c r="O56" s="164">
        <v>228.14240000000001</v>
      </c>
      <c r="P56" s="164">
        <v>225.07849999999999</v>
      </c>
      <c r="Q56" s="164">
        <v>229.30119999999999</v>
      </c>
      <c r="R56" s="164">
        <v>220.4659</v>
      </c>
      <c r="S56" s="164">
        <v>218.42750000000001</v>
      </c>
      <c r="T56" s="164">
        <v>221.56299999999999</v>
      </c>
      <c r="U56" s="164">
        <v>223</v>
      </c>
      <c r="V56" s="163">
        <v>0</v>
      </c>
      <c r="W56" s="164">
        <v>224.6</v>
      </c>
      <c r="X56" s="163">
        <v>139.15549999999999</v>
      </c>
      <c r="Y56" s="164">
        <v>139.49639999999999</v>
      </c>
      <c r="Z56" s="164">
        <v>139.5145</v>
      </c>
      <c r="AA56" s="164">
        <v>139.09649999999999</v>
      </c>
      <c r="AB56" s="164">
        <v>134.89500000000001</v>
      </c>
      <c r="AC56" s="163">
        <v>0</v>
      </c>
      <c r="AD56" s="164">
        <v>141.26830000000001</v>
      </c>
      <c r="AE56" s="164">
        <v>128.0703</v>
      </c>
      <c r="AF56" s="164">
        <v>142.12649999999999</v>
      </c>
    </row>
    <row r="57" spans="1:32" ht="18" customHeight="1" x14ac:dyDescent="0.25">
      <c r="A57" s="159" t="s">
        <v>802</v>
      </c>
      <c r="B57" s="159" t="s">
        <v>73</v>
      </c>
      <c r="C57" s="167">
        <v>502.85169999999999</v>
      </c>
      <c r="D57" s="167">
        <v>510.36540000000002</v>
      </c>
      <c r="E57" s="166">
        <v>496.77760000000001</v>
      </c>
      <c r="F57" s="167">
        <v>509.18220000000002</v>
      </c>
      <c r="G57" s="167">
        <v>510.71629999999999</v>
      </c>
      <c r="H57" s="167">
        <v>506.0566</v>
      </c>
      <c r="I57" s="166">
        <v>502.95609999999999</v>
      </c>
      <c r="J57" s="167">
        <v>497.55720000000002</v>
      </c>
      <c r="K57" s="167">
        <v>494.7337</v>
      </c>
      <c r="L57" s="167">
        <v>497.17529999999999</v>
      </c>
      <c r="M57" s="167">
        <v>503.03300000000002</v>
      </c>
      <c r="N57" s="167">
        <v>498.51089999999999</v>
      </c>
      <c r="O57" s="167">
        <v>228.53700000000001</v>
      </c>
      <c r="P57" s="167">
        <v>225.70439999999999</v>
      </c>
      <c r="Q57" s="167">
        <v>229.6953</v>
      </c>
      <c r="R57" s="167">
        <v>221.297</v>
      </c>
      <c r="S57" s="167">
        <v>219.22479999999999</v>
      </c>
      <c r="T57" s="167">
        <v>222.25559999999999</v>
      </c>
      <c r="U57" s="167">
        <v>224.3</v>
      </c>
      <c r="V57" s="166">
        <v>0</v>
      </c>
      <c r="W57" s="167">
        <v>224.9</v>
      </c>
      <c r="X57" s="166">
        <v>142.59100000000001</v>
      </c>
      <c r="Y57" s="167">
        <v>139.93100000000001</v>
      </c>
      <c r="Z57" s="167">
        <v>139.9606</v>
      </c>
      <c r="AA57" s="167">
        <v>139.48740000000001</v>
      </c>
      <c r="AB57" s="167">
        <v>134.7432</v>
      </c>
      <c r="AC57" s="166">
        <v>0</v>
      </c>
      <c r="AD57" s="167">
        <v>141.78059999999999</v>
      </c>
      <c r="AE57" s="167">
        <v>128.3535</v>
      </c>
      <c r="AF57" s="167">
        <v>142.535</v>
      </c>
    </row>
    <row r="58" spans="1:32" x14ac:dyDescent="0.25">
      <c r="A58" s="227" t="s">
        <v>814</v>
      </c>
      <c r="B58" s="227"/>
      <c r="C58" s="169">
        <v>505.31720000000001</v>
      </c>
      <c r="D58" s="169">
        <v>514.51419999999996</v>
      </c>
      <c r="E58" s="169">
        <v>513.4787</v>
      </c>
      <c r="F58" s="169">
        <v>511.71050000000002</v>
      </c>
      <c r="G58" s="169">
        <v>513.43209999999999</v>
      </c>
      <c r="H58" s="169">
        <v>508.30399999999997</v>
      </c>
      <c r="I58" s="169">
        <v>502.95609999999999</v>
      </c>
      <c r="J58" s="169">
        <v>503.1114</v>
      </c>
      <c r="K58" s="169">
        <v>504.94839999999999</v>
      </c>
      <c r="L58" s="169">
        <v>503.85649999999998</v>
      </c>
      <c r="M58" s="169">
        <v>513.73789999999997</v>
      </c>
      <c r="N58" s="169">
        <v>503.7944</v>
      </c>
      <c r="O58" s="169">
        <v>228.53700000000001</v>
      </c>
      <c r="P58" s="169">
        <v>227.24440000000001</v>
      </c>
      <c r="Q58" s="169">
        <v>229.85429999999999</v>
      </c>
      <c r="R58" s="169">
        <v>224.66560000000001</v>
      </c>
      <c r="S58" s="169">
        <v>221.8383</v>
      </c>
      <c r="T58" s="169">
        <v>224.90049999999999</v>
      </c>
      <c r="U58" s="169">
        <v>226.2</v>
      </c>
      <c r="V58" s="169">
        <v>0</v>
      </c>
      <c r="W58" s="169">
        <v>227</v>
      </c>
      <c r="X58" s="169">
        <v>142.59100000000001</v>
      </c>
      <c r="Y58" s="169">
        <v>141.99080000000001</v>
      </c>
      <c r="Z58" s="169">
        <v>140.3082</v>
      </c>
      <c r="AA58" s="169">
        <v>140.3638</v>
      </c>
      <c r="AB58" s="169">
        <v>136.10939999999999</v>
      </c>
      <c r="AC58" s="169">
        <v>0</v>
      </c>
      <c r="AD58" s="169">
        <v>142.64420000000001</v>
      </c>
      <c r="AE58" s="169">
        <v>128.3535</v>
      </c>
      <c r="AF58" s="169">
        <v>143.27019999999999</v>
      </c>
    </row>
    <row r="59" spans="1:32" x14ac:dyDescent="0.25">
      <c r="A59" s="227" t="s">
        <v>815</v>
      </c>
      <c r="B59" s="227"/>
      <c r="C59" s="169">
        <v>497.71089999999998</v>
      </c>
      <c r="D59" s="169">
        <v>496.13310000000001</v>
      </c>
      <c r="E59" s="169">
        <v>496.04230000000001</v>
      </c>
      <c r="F59" s="169">
        <v>492.02539999999999</v>
      </c>
      <c r="G59" s="169">
        <v>496.36540000000002</v>
      </c>
      <c r="H59" s="169">
        <v>494.7251</v>
      </c>
      <c r="I59" s="169">
        <v>502.95609999999999</v>
      </c>
      <c r="J59" s="169">
        <v>492.59210000000002</v>
      </c>
      <c r="K59" s="169">
        <v>490.47710000000001</v>
      </c>
      <c r="L59" s="169">
        <v>484.48009999999999</v>
      </c>
      <c r="M59" s="169">
        <v>500.48989999999998</v>
      </c>
      <c r="N59" s="169">
        <v>490.14830000000001</v>
      </c>
      <c r="O59" s="169">
        <v>223.6377</v>
      </c>
      <c r="P59" s="169">
        <v>221.5992</v>
      </c>
      <c r="Q59" s="169">
        <v>222.71950000000001</v>
      </c>
      <c r="R59" s="169">
        <v>217.19200000000001</v>
      </c>
      <c r="S59" s="169">
        <v>215.51130000000001</v>
      </c>
      <c r="T59" s="169">
        <v>220.03229999999999</v>
      </c>
      <c r="U59" s="169">
        <v>219.8</v>
      </c>
      <c r="V59" s="169">
        <v>0</v>
      </c>
      <c r="W59" s="169">
        <v>220.5</v>
      </c>
      <c r="X59" s="169">
        <v>137.79</v>
      </c>
      <c r="Y59" s="169">
        <v>138.74940000000001</v>
      </c>
      <c r="Z59" s="169">
        <v>137.31989999999999</v>
      </c>
      <c r="AA59" s="169">
        <v>136.0805</v>
      </c>
      <c r="AB59" s="169">
        <v>133.446</v>
      </c>
      <c r="AC59" s="169">
        <v>0</v>
      </c>
      <c r="AD59" s="169">
        <v>140.12649999999999</v>
      </c>
      <c r="AE59" s="169">
        <v>122.0252</v>
      </c>
      <c r="AF59" s="169">
        <v>138.1645</v>
      </c>
    </row>
    <row r="60" spans="1:32" x14ac:dyDescent="0.25">
      <c r="A60" s="227" t="s">
        <v>816</v>
      </c>
      <c r="B60" s="227"/>
      <c r="C60" s="169">
        <v>501.15559166666662</v>
      </c>
      <c r="D60" s="169">
        <v>504.77552500000002</v>
      </c>
      <c r="E60" s="169">
        <v>501.43103124999999</v>
      </c>
      <c r="F60" s="169">
        <v>502.40269375000003</v>
      </c>
      <c r="G60" s="169">
        <v>505.09299791666666</v>
      </c>
      <c r="H60" s="169">
        <v>501.64748958333325</v>
      </c>
      <c r="I60" s="169">
        <v>502.95609999999999</v>
      </c>
      <c r="J60" s="169">
        <v>497.67314583333336</v>
      </c>
      <c r="K60" s="169">
        <v>498.63687083333332</v>
      </c>
      <c r="L60" s="169">
        <v>495.89959375000001</v>
      </c>
      <c r="M60" s="169">
        <v>507.79176666666666</v>
      </c>
      <c r="N60" s="169">
        <v>498.71168749999998</v>
      </c>
      <c r="O60" s="169">
        <v>225.27344583333331</v>
      </c>
      <c r="P60" s="169">
        <v>224.17797291666665</v>
      </c>
      <c r="Q60" s="169">
        <v>226.87417083333332</v>
      </c>
      <c r="R60" s="169">
        <v>220.33262500000001</v>
      </c>
      <c r="S60" s="169">
        <v>218.37025416666665</v>
      </c>
      <c r="T60" s="169">
        <v>222.47024375000001</v>
      </c>
      <c r="U60" s="169">
        <v>224.03125</v>
      </c>
      <c r="V60" s="169">
        <v>0</v>
      </c>
      <c r="W60" s="169">
        <v>224.52708333333331</v>
      </c>
      <c r="X60" s="169">
        <v>141.34640416666664</v>
      </c>
      <c r="Y60" s="169">
        <v>140.228025</v>
      </c>
      <c r="Z60" s="169">
        <v>138.67561458333333</v>
      </c>
      <c r="AA60" s="169">
        <v>138.89095833333332</v>
      </c>
      <c r="AB60" s="169">
        <v>134.942725</v>
      </c>
      <c r="AC60" s="169">
        <v>0</v>
      </c>
      <c r="AD60" s="169">
        <v>141.4417875</v>
      </c>
      <c r="AE60" s="169">
        <v>125.20708333333333</v>
      </c>
      <c r="AF60" s="169">
        <v>141.33639583333334</v>
      </c>
    </row>
    <row r="61" spans="1:32" x14ac:dyDescent="0.25">
      <c r="A61" s="227" t="s">
        <v>2294</v>
      </c>
      <c r="B61" s="227"/>
      <c r="C61" s="157" t="s">
        <v>177</v>
      </c>
      <c r="D61" s="157" t="s">
        <v>177</v>
      </c>
      <c r="E61" s="157" t="s">
        <v>177</v>
      </c>
      <c r="F61" s="157" t="s">
        <v>2295</v>
      </c>
      <c r="G61" s="157" t="s">
        <v>2295</v>
      </c>
      <c r="H61" s="157" t="s">
        <v>2295</v>
      </c>
      <c r="I61" s="157" t="s">
        <v>320</v>
      </c>
      <c r="J61" s="157" t="s">
        <v>320</v>
      </c>
      <c r="K61" s="157" t="s">
        <v>320</v>
      </c>
      <c r="L61" s="157" t="s">
        <v>320</v>
      </c>
      <c r="M61" s="157" t="s">
        <v>320</v>
      </c>
      <c r="N61" s="157" t="s">
        <v>320</v>
      </c>
      <c r="O61" s="157" t="s">
        <v>177</v>
      </c>
      <c r="P61" s="157" t="s">
        <v>177</v>
      </c>
      <c r="Q61" s="157" t="s">
        <v>177</v>
      </c>
      <c r="R61" s="157" t="s">
        <v>2295</v>
      </c>
      <c r="S61" s="157" t="s">
        <v>2295</v>
      </c>
      <c r="T61" s="157" t="s">
        <v>320</v>
      </c>
      <c r="U61" s="157" t="s">
        <v>320</v>
      </c>
      <c r="V61" s="157" t="s">
        <v>320</v>
      </c>
      <c r="W61" s="157" t="s">
        <v>320</v>
      </c>
      <c r="X61" s="157" t="s">
        <v>320</v>
      </c>
      <c r="Y61" s="157" t="s">
        <v>320</v>
      </c>
      <c r="Z61" s="157" t="s">
        <v>320</v>
      </c>
      <c r="AA61" s="157" t="s">
        <v>320</v>
      </c>
      <c r="AB61" s="157" t="s">
        <v>320</v>
      </c>
      <c r="AC61" s="157" t="s">
        <v>320</v>
      </c>
      <c r="AD61" s="157" t="s">
        <v>320</v>
      </c>
      <c r="AE61" s="157" t="s">
        <v>320</v>
      </c>
      <c r="AF61" s="157" t="s">
        <v>320</v>
      </c>
    </row>
    <row r="62" spans="1:32" ht="27" customHeight="1" x14ac:dyDescent="0.25">
      <c r="A62" s="227" t="s">
        <v>3</v>
      </c>
      <c r="B62" s="227"/>
      <c r="C62" s="228" t="s">
        <v>62</v>
      </c>
      <c r="D62" s="228"/>
      <c r="E62" s="228"/>
      <c r="F62" s="228"/>
      <c r="G62" s="228"/>
      <c r="H62" s="228"/>
      <c r="I62" s="228" t="s">
        <v>169</v>
      </c>
      <c r="J62" s="228" t="s">
        <v>62</v>
      </c>
      <c r="K62" s="228" t="s">
        <v>169</v>
      </c>
      <c r="L62" s="228" t="s">
        <v>62</v>
      </c>
      <c r="M62" s="228" t="s">
        <v>325</v>
      </c>
      <c r="N62" s="228" t="s">
        <v>169</v>
      </c>
      <c r="O62" s="228" t="s">
        <v>57</v>
      </c>
      <c r="P62" s="228"/>
      <c r="Q62" s="228"/>
      <c r="R62" s="228"/>
      <c r="S62" s="228"/>
      <c r="T62" s="228" t="s">
        <v>62</v>
      </c>
      <c r="U62" s="228" t="s">
        <v>2306</v>
      </c>
      <c r="V62" s="228"/>
      <c r="W62" s="228"/>
      <c r="X62" s="228" t="s">
        <v>57</v>
      </c>
      <c r="Y62" s="228" t="s">
        <v>441</v>
      </c>
      <c r="Z62" s="228" t="s">
        <v>57</v>
      </c>
      <c r="AA62" s="228" t="s">
        <v>2307</v>
      </c>
      <c r="AB62" s="228" t="s">
        <v>540</v>
      </c>
      <c r="AC62" s="228" t="s">
        <v>57</v>
      </c>
      <c r="AD62" s="228" t="s">
        <v>91</v>
      </c>
      <c r="AE62" s="228" t="s">
        <v>57</v>
      </c>
      <c r="AF62" s="228"/>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2" t="s">
        <v>2669</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0"/>
      <c r="B65" s="1" t="s">
        <v>2310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1"/>
      <c r="B66" s="1" t="s">
        <v>2311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3"/>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3" t="s">
        <v>0</v>
      </c>
      <c r="C3" s="194"/>
      <c r="D3" s="194"/>
      <c r="E3" s="194"/>
      <c r="F3" s="194"/>
      <c r="G3" s="194"/>
    </row>
    <row r="4" spans="1:7" ht="0" hidden="1" customHeight="1" x14ac:dyDescent="0.25">
      <c r="A4" s="1"/>
      <c r="B4" s="1"/>
      <c r="C4" s="1"/>
      <c r="D4" s="1"/>
      <c r="E4" s="1"/>
      <c r="F4" s="1"/>
      <c r="G4" s="1"/>
    </row>
    <row r="5" spans="1:7" ht="30" customHeight="1" x14ac:dyDescent="0.35">
      <c r="A5" s="1"/>
      <c r="B5" s="22" t="s">
        <v>2670</v>
      </c>
      <c r="C5" s="1"/>
      <c r="D5" s="1"/>
      <c r="E5" s="1"/>
      <c r="F5" s="1"/>
      <c r="G5" s="1"/>
    </row>
    <row r="6" spans="1:7" ht="35.1" customHeight="1" x14ac:dyDescent="0.25">
      <c r="A6" s="1"/>
      <c r="B6" s="3" t="s">
        <v>3</v>
      </c>
      <c r="C6" s="3" t="s">
        <v>4</v>
      </c>
      <c r="D6" s="3" t="s">
        <v>6</v>
      </c>
      <c r="E6" s="3" t="s">
        <v>7</v>
      </c>
      <c r="F6" s="3" t="s">
        <v>8</v>
      </c>
      <c r="G6" s="3" t="s">
        <v>2671</v>
      </c>
    </row>
    <row r="7" spans="1:7" x14ac:dyDescent="0.25">
      <c r="A7" s="1"/>
      <c r="B7" s="6" t="s">
        <v>544</v>
      </c>
      <c r="C7" s="6" t="s">
        <v>2672</v>
      </c>
      <c r="D7" s="85" t="s">
        <v>2673</v>
      </c>
      <c r="E7" s="85" t="s">
        <v>65</v>
      </c>
      <c r="F7" s="85" t="s">
        <v>2674</v>
      </c>
      <c r="G7" s="6" t="s">
        <v>2675</v>
      </c>
    </row>
    <row r="8" spans="1:7" x14ac:dyDescent="0.25">
      <c r="A8" s="1"/>
      <c r="B8" s="6" t="s">
        <v>544</v>
      </c>
      <c r="C8" s="6" t="s">
        <v>2672</v>
      </c>
      <c r="D8" s="85" t="s">
        <v>2676</v>
      </c>
      <c r="E8" s="85" t="s">
        <v>65</v>
      </c>
      <c r="F8" s="85" t="s">
        <v>2674</v>
      </c>
      <c r="G8" s="6" t="s">
        <v>2675</v>
      </c>
    </row>
    <row r="9" spans="1:7" x14ac:dyDescent="0.25">
      <c r="A9" s="1"/>
      <c r="B9" s="6" t="s">
        <v>57</v>
      </c>
      <c r="C9" s="6" t="s">
        <v>2677</v>
      </c>
      <c r="D9" s="85" t="s">
        <v>2678</v>
      </c>
      <c r="E9" s="85" t="s">
        <v>2679</v>
      </c>
      <c r="F9" s="85" t="s">
        <v>2680</v>
      </c>
      <c r="G9" s="6" t="s">
        <v>2681</v>
      </c>
    </row>
    <row r="10" spans="1:7" x14ac:dyDescent="0.25">
      <c r="A10" s="1"/>
      <c r="B10" s="6" t="s">
        <v>57</v>
      </c>
      <c r="C10" s="6" t="s">
        <v>2682</v>
      </c>
      <c r="D10" s="85" t="s">
        <v>2683</v>
      </c>
      <c r="E10" s="85" t="s">
        <v>2679</v>
      </c>
      <c r="F10" s="85" t="s">
        <v>2684</v>
      </c>
      <c r="G10" s="6" t="s">
        <v>2681</v>
      </c>
    </row>
    <row r="11" spans="1:7" x14ac:dyDescent="0.25">
      <c r="A11" s="1"/>
      <c r="B11" s="6" t="s">
        <v>57</v>
      </c>
      <c r="C11" s="6" t="s">
        <v>2685</v>
      </c>
      <c r="D11" s="85" t="s">
        <v>2686</v>
      </c>
      <c r="E11" s="85" t="s">
        <v>2687</v>
      </c>
      <c r="F11" s="85" t="s">
        <v>2688</v>
      </c>
      <c r="G11" s="6" t="s">
        <v>2689</v>
      </c>
    </row>
    <row r="12" spans="1:7" x14ac:dyDescent="0.25">
      <c r="A12" s="1"/>
      <c r="B12" s="6" t="s">
        <v>544</v>
      </c>
      <c r="C12" s="6" t="s">
        <v>2672</v>
      </c>
      <c r="D12" s="85" t="s">
        <v>2673</v>
      </c>
      <c r="E12" s="85" t="s">
        <v>2690</v>
      </c>
      <c r="F12" s="85" t="s">
        <v>2691</v>
      </c>
      <c r="G12" s="6" t="s">
        <v>2675</v>
      </c>
    </row>
    <row r="13" spans="1:7" x14ac:dyDescent="0.25">
      <c r="A13" s="1"/>
      <c r="B13" s="6" t="s">
        <v>544</v>
      </c>
      <c r="C13" s="6" t="s">
        <v>2672</v>
      </c>
      <c r="D13" s="85" t="s">
        <v>2676</v>
      </c>
      <c r="E13" s="85" t="s">
        <v>2690</v>
      </c>
      <c r="F13" s="85" t="s">
        <v>2692</v>
      </c>
      <c r="G13" s="6" t="s">
        <v>2675</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3" t="s">
        <v>0</v>
      </c>
      <c r="C3" s="194"/>
      <c r="D3" s="194"/>
      <c r="E3" s="194"/>
      <c r="F3" s="194"/>
      <c r="G3" s="194"/>
      <c r="H3" s="1"/>
      <c r="I3" s="1"/>
    </row>
    <row r="4" spans="1:9" ht="0" hidden="1" customHeight="1" x14ac:dyDescent="0.25">
      <c r="A4" s="1"/>
      <c r="B4" s="1"/>
      <c r="C4" s="1"/>
      <c r="D4" s="1"/>
      <c r="E4" s="1"/>
      <c r="F4" s="1"/>
      <c r="G4" s="1"/>
      <c r="H4" s="1"/>
      <c r="I4" s="1"/>
    </row>
    <row r="5" spans="1:9" ht="30" customHeight="1" x14ac:dyDescent="0.35">
      <c r="A5" s="1"/>
      <c r="B5" s="22" t="s">
        <v>2693</v>
      </c>
      <c r="C5" s="1"/>
      <c r="D5" s="1"/>
      <c r="E5" s="1"/>
      <c r="F5" s="1"/>
      <c r="G5" s="1"/>
      <c r="H5" s="1"/>
      <c r="I5" s="1"/>
    </row>
    <row r="6" spans="1:9" ht="35.1" customHeight="1" x14ac:dyDescent="0.25">
      <c r="A6" s="1"/>
      <c r="B6" s="3" t="s">
        <v>4</v>
      </c>
      <c r="C6" s="3" t="s">
        <v>2694</v>
      </c>
      <c r="D6" s="3" t="s">
        <v>2695</v>
      </c>
      <c r="E6" s="3" t="s">
        <v>7</v>
      </c>
      <c r="F6" s="3" t="s">
        <v>8</v>
      </c>
      <c r="G6" s="3" t="s">
        <v>2696</v>
      </c>
      <c r="H6" s="3" t="s">
        <v>2671</v>
      </c>
      <c r="I6" s="3" t="s">
        <v>2697</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3" t="s">
        <v>0</v>
      </c>
      <c r="C3" s="194"/>
      <c r="D3" s="194"/>
      <c r="E3" s="194"/>
      <c r="F3" s="194"/>
      <c r="G3" s="194"/>
      <c r="H3" s="1"/>
      <c r="I3" s="1"/>
    </row>
    <row r="4" spans="1:9" ht="0" hidden="1" customHeight="1" x14ac:dyDescent="0.25">
      <c r="A4" s="1"/>
      <c r="B4" s="1"/>
      <c r="C4" s="1"/>
      <c r="D4" s="1"/>
      <c r="E4" s="1"/>
      <c r="F4" s="1"/>
      <c r="G4" s="1"/>
      <c r="H4" s="1"/>
      <c r="I4" s="1"/>
    </row>
    <row r="5" spans="1:9" ht="18" x14ac:dyDescent="0.25">
      <c r="A5" s="1"/>
      <c r="B5" s="2" t="s">
        <v>2698</v>
      </c>
      <c r="C5" s="1"/>
      <c r="D5" s="1"/>
      <c r="E5" s="1"/>
      <c r="F5" s="1"/>
      <c r="G5" s="1"/>
      <c r="H5" s="1"/>
      <c r="I5" s="1"/>
    </row>
    <row r="6" spans="1:9" ht="30" customHeight="1" x14ac:dyDescent="0.25">
      <c r="A6" s="1"/>
      <c r="B6" s="197" t="s">
        <v>2699</v>
      </c>
      <c r="C6" s="197"/>
      <c r="D6" s="197"/>
      <c r="E6" s="197"/>
      <c r="F6" s="197"/>
      <c r="G6" s="197"/>
      <c r="H6" s="197"/>
      <c r="I6" s="197"/>
    </row>
    <row r="7" spans="1:9" ht="20.100000000000001" customHeight="1" x14ac:dyDescent="0.25">
      <c r="A7" s="1"/>
      <c r="B7" s="197" t="s">
        <v>2700</v>
      </c>
      <c r="C7" s="197" t="s">
        <v>2701</v>
      </c>
      <c r="D7" s="197"/>
      <c r="E7" s="197" t="s">
        <v>2702</v>
      </c>
      <c r="F7" s="197"/>
      <c r="G7" s="197" t="s">
        <v>2703</v>
      </c>
      <c r="H7" s="197"/>
      <c r="I7" s="197"/>
    </row>
    <row r="8" spans="1:9" ht="20.100000000000001" customHeight="1" x14ac:dyDescent="0.25">
      <c r="A8" s="1"/>
      <c r="B8" s="197"/>
      <c r="C8" s="3" t="s">
        <v>2704</v>
      </c>
      <c r="D8" s="3" t="s">
        <v>2705</v>
      </c>
      <c r="E8" s="3" t="s">
        <v>2704</v>
      </c>
      <c r="F8" s="3" t="s">
        <v>2705</v>
      </c>
      <c r="G8" s="3" t="s">
        <v>2704</v>
      </c>
      <c r="H8" s="3" t="s">
        <v>2705</v>
      </c>
      <c r="I8" s="3" t="s">
        <v>2706</v>
      </c>
    </row>
    <row r="9" spans="1:9" ht="25.5" x14ac:dyDescent="0.25">
      <c r="A9" s="1"/>
      <c r="B9" s="85" t="s">
        <v>2707</v>
      </c>
      <c r="C9" s="85" t="s">
        <v>2708</v>
      </c>
      <c r="D9" s="85" t="s">
        <v>2708</v>
      </c>
      <c r="E9" s="85" t="s">
        <v>2708</v>
      </c>
      <c r="F9" s="85" t="s">
        <v>2708</v>
      </c>
      <c r="G9" s="85" t="s">
        <v>2708</v>
      </c>
      <c r="H9" s="85" t="s">
        <v>2708</v>
      </c>
      <c r="I9" s="85" t="s">
        <v>2709</v>
      </c>
    </row>
    <row r="10" spans="1:9" ht="25.5" x14ac:dyDescent="0.25">
      <c r="A10" s="1"/>
      <c r="B10" s="85" t="s">
        <v>2710</v>
      </c>
      <c r="C10" s="85" t="s">
        <v>2708</v>
      </c>
      <c r="D10" s="85" t="s">
        <v>2708</v>
      </c>
      <c r="E10" s="85" t="s">
        <v>2708</v>
      </c>
      <c r="F10" s="85" t="s">
        <v>2708</v>
      </c>
      <c r="G10" s="85" t="s">
        <v>2708</v>
      </c>
      <c r="H10" s="85" t="s">
        <v>2708</v>
      </c>
      <c r="I10" s="85" t="s">
        <v>2709</v>
      </c>
    </row>
    <row r="11" spans="1:9" ht="25.5" x14ac:dyDescent="0.25">
      <c r="A11" s="1"/>
      <c r="B11" s="85" t="s">
        <v>2711</v>
      </c>
      <c r="C11" s="85" t="s">
        <v>2712</v>
      </c>
      <c r="D11" s="85" t="s">
        <v>2713</v>
      </c>
      <c r="E11" s="85" t="s">
        <v>2714</v>
      </c>
      <c r="F11" s="85" t="s">
        <v>2715</v>
      </c>
      <c r="G11" s="85" t="s">
        <v>909</v>
      </c>
      <c r="H11" s="85" t="s">
        <v>909</v>
      </c>
      <c r="I11" s="85" t="s">
        <v>909</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197" t="s">
        <v>742</v>
      </c>
      <c r="C14" s="197"/>
      <c r="D14" s="197"/>
      <c r="E14" s="197"/>
      <c r="F14" s="197"/>
      <c r="G14" s="197"/>
      <c r="H14" s="197"/>
      <c r="I14" s="197"/>
    </row>
    <row r="15" spans="1:9" ht="20.100000000000001" customHeight="1" x14ac:dyDescent="0.25">
      <c r="A15" s="1"/>
      <c r="B15" s="197" t="s">
        <v>2700</v>
      </c>
      <c r="C15" s="197" t="s">
        <v>2701</v>
      </c>
      <c r="D15" s="197"/>
      <c r="E15" s="197" t="s">
        <v>2702</v>
      </c>
      <c r="F15" s="197"/>
      <c r="G15" s="197" t="s">
        <v>2703</v>
      </c>
      <c r="H15" s="197"/>
      <c r="I15" s="197"/>
    </row>
    <row r="16" spans="1:9" ht="20.100000000000001" customHeight="1" x14ac:dyDescent="0.25">
      <c r="A16" s="1"/>
      <c r="B16" s="197"/>
      <c r="C16" s="3" t="s">
        <v>2704</v>
      </c>
      <c r="D16" s="3" t="s">
        <v>2705</v>
      </c>
      <c r="E16" s="3" t="s">
        <v>2704</v>
      </c>
      <c r="F16" s="3" t="s">
        <v>2705</v>
      </c>
      <c r="G16" s="3" t="s">
        <v>2704</v>
      </c>
      <c r="H16" s="3" t="s">
        <v>2705</v>
      </c>
      <c r="I16" s="3" t="s">
        <v>2706</v>
      </c>
    </row>
    <row r="17" spans="1:9" ht="25.5" x14ac:dyDescent="0.25">
      <c r="A17" s="1"/>
      <c r="B17" s="85" t="s">
        <v>2707</v>
      </c>
      <c r="C17" s="85" t="s">
        <v>2708</v>
      </c>
      <c r="D17" s="85" t="s">
        <v>2708</v>
      </c>
      <c r="E17" s="85" t="s">
        <v>2708</v>
      </c>
      <c r="F17" s="85" t="s">
        <v>2708</v>
      </c>
      <c r="G17" s="85" t="s">
        <v>2708</v>
      </c>
      <c r="H17" s="85" t="s">
        <v>2708</v>
      </c>
      <c r="I17" s="85" t="s">
        <v>2709</v>
      </c>
    </row>
    <row r="18" spans="1:9" ht="25.5" x14ac:dyDescent="0.25">
      <c r="A18" s="1"/>
      <c r="B18" s="85" t="s">
        <v>2710</v>
      </c>
      <c r="C18" s="85" t="s">
        <v>2708</v>
      </c>
      <c r="D18" s="85" t="s">
        <v>2708</v>
      </c>
      <c r="E18" s="85" t="s">
        <v>2708</v>
      </c>
      <c r="F18" s="85" t="s">
        <v>2708</v>
      </c>
      <c r="G18" s="85" t="s">
        <v>2708</v>
      </c>
      <c r="H18" s="85" t="s">
        <v>2708</v>
      </c>
      <c r="I18" s="85" t="s">
        <v>2709</v>
      </c>
    </row>
    <row r="19" spans="1:9" x14ac:dyDescent="0.25">
      <c r="A19" s="1"/>
      <c r="B19" s="85" t="s">
        <v>2711</v>
      </c>
      <c r="C19" s="85" t="s">
        <v>2708</v>
      </c>
      <c r="D19" s="85" t="s">
        <v>2708</v>
      </c>
      <c r="E19" s="85" t="s">
        <v>2708</v>
      </c>
      <c r="F19" s="85" t="s">
        <v>2708</v>
      </c>
      <c r="G19" s="85" t="s">
        <v>909</v>
      </c>
      <c r="H19" s="85" t="s">
        <v>909</v>
      </c>
      <c r="I19" s="85" t="s">
        <v>909</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197" t="s">
        <v>2716</v>
      </c>
      <c r="C22" s="197"/>
      <c r="D22" s="197"/>
      <c r="E22" s="197"/>
      <c r="F22" s="197"/>
      <c r="G22" s="197"/>
      <c r="H22" s="197"/>
      <c r="I22" s="197"/>
    </row>
    <row r="23" spans="1:9" ht="20.100000000000001" customHeight="1" x14ac:dyDescent="0.25">
      <c r="A23" s="1"/>
      <c r="B23" s="197" t="s">
        <v>2700</v>
      </c>
      <c r="C23" s="197" t="s">
        <v>2701</v>
      </c>
      <c r="D23" s="197"/>
      <c r="E23" s="197" t="s">
        <v>2702</v>
      </c>
      <c r="F23" s="197"/>
      <c r="G23" s="197" t="s">
        <v>2703</v>
      </c>
      <c r="H23" s="197"/>
      <c r="I23" s="197"/>
    </row>
    <row r="24" spans="1:9" ht="20.100000000000001" customHeight="1" x14ac:dyDescent="0.25">
      <c r="A24" s="1"/>
      <c r="B24" s="197"/>
      <c r="C24" s="3" t="s">
        <v>2704</v>
      </c>
      <c r="D24" s="3" t="s">
        <v>2705</v>
      </c>
      <c r="E24" s="3" t="s">
        <v>2704</v>
      </c>
      <c r="F24" s="3" t="s">
        <v>2705</v>
      </c>
      <c r="G24" s="3" t="s">
        <v>2704</v>
      </c>
      <c r="H24" s="3" t="s">
        <v>2705</v>
      </c>
      <c r="I24" s="3" t="s">
        <v>2706</v>
      </c>
    </row>
    <row r="25" spans="1:9" ht="25.5" x14ac:dyDescent="0.25">
      <c r="A25" s="1"/>
      <c r="B25" s="85" t="s">
        <v>2707</v>
      </c>
      <c r="C25" s="85" t="s">
        <v>2708</v>
      </c>
      <c r="D25" s="85" t="s">
        <v>2708</v>
      </c>
      <c r="E25" s="85" t="s">
        <v>2708</v>
      </c>
      <c r="F25" s="85" t="s">
        <v>2708</v>
      </c>
      <c r="G25" s="85" t="s">
        <v>2708</v>
      </c>
      <c r="H25" s="85" t="s">
        <v>2708</v>
      </c>
      <c r="I25" s="85" t="s">
        <v>2709</v>
      </c>
    </row>
    <row r="26" spans="1:9" ht="25.5" x14ac:dyDescent="0.25">
      <c r="A26" s="1"/>
      <c r="B26" s="85" t="s">
        <v>2710</v>
      </c>
      <c r="C26" s="85" t="s">
        <v>2708</v>
      </c>
      <c r="D26" s="85" t="s">
        <v>2708</v>
      </c>
      <c r="E26" s="85" t="s">
        <v>2708</v>
      </c>
      <c r="F26" s="85" t="s">
        <v>2708</v>
      </c>
      <c r="G26" s="85" t="s">
        <v>2708</v>
      </c>
      <c r="H26" s="85" t="s">
        <v>2708</v>
      </c>
      <c r="I26" s="85" t="s">
        <v>2709</v>
      </c>
    </row>
    <row r="27" spans="1:9" ht="25.5" x14ac:dyDescent="0.25">
      <c r="A27" s="1"/>
      <c r="B27" s="85" t="s">
        <v>2711</v>
      </c>
      <c r="C27" s="85" t="s">
        <v>2712</v>
      </c>
      <c r="D27" s="85" t="s">
        <v>2713</v>
      </c>
      <c r="E27" s="85" t="s">
        <v>2714</v>
      </c>
      <c r="F27" s="85" t="s">
        <v>2715</v>
      </c>
      <c r="G27" s="85" t="s">
        <v>909</v>
      </c>
      <c r="H27" s="85" t="s">
        <v>909</v>
      </c>
      <c r="I27" s="85" t="s">
        <v>909</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197" t="s">
        <v>2655</v>
      </c>
      <c r="C30" s="197"/>
      <c r="D30" s="197"/>
      <c r="E30" s="197"/>
      <c r="F30" s="197"/>
      <c r="G30" s="197"/>
      <c r="H30" s="197"/>
      <c r="I30" s="197"/>
    </row>
    <row r="31" spans="1:9" ht="20.100000000000001" customHeight="1" x14ac:dyDescent="0.25">
      <c r="A31" s="1"/>
      <c r="B31" s="197" t="s">
        <v>2700</v>
      </c>
      <c r="C31" s="197" t="s">
        <v>2701</v>
      </c>
      <c r="D31" s="197"/>
      <c r="E31" s="197" t="s">
        <v>2702</v>
      </c>
      <c r="F31" s="197"/>
      <c r="G31" s="197" t="s">
        <v>2703</v>
      </c>
      <c r="H31" s="197"/>
      <c r="I31" s="197"/>
    </row>
    <row r="32" spans="1:9" ht="20.100000000000001" customHeight="1" x14ac:dyDescent="0.25">
      <c r="A32" s="1"/>
      <c r="B32" s="197"/>
      <c r="C32" s="3" t="s">
        <v>2704</v>
      </c>
      <c r="D32" s="3" t="s">
        <v>2705</v>
      </c>
      <c r="E32" s="3" t="s">
        <v>2704</v>
      </c>
      <c r="F32" s="3" t="s">
        <v>2705</v>
      </c>
      <c r="G32" s="3" t="s">
        <v>2704</v>
      </c>
      <c r="H32" s="3" t="s">
        <v>2705</v>
      </c>
      <c r="I32" s="3" t="s">
        <v>2706</v>
      </c>
    </row>
    <row r="33" spans="1:9" ht="25.5" x14ac:dyDescent="0.25">
      <c r="A33" s="1"/>
      <c r="B33" s="85" t="s">
        <v>2707</v>
      </c>
      <c r="C33" s="85" t="s">
        <v>2708</v>
      </c>
      <c r="D33" s="85" t="s">
        <v>2708</v>
      </c>
      <c r="E33" s="85" t="s">
        <v>2708</v>
      </c>
      <c r="F33" s="85" t="s">
        <v>2708</v>
      </c>
      <c r="G33" s="85" t="s">
        <v>2708</v>
      </c>
      <c r="H33" s="85" t="s">
        <v>2708</v>
      </c>
      <c r="I33" s="85" t="s">
        <v>2709</v>
      </c>
    </row>
    <row r="34" spans="1:9" ht="25.5" x14ac:dyDescent="0.25">
      <c r="A34" s="1"/>
      <c r="B34" s="85" t="s">
        <v>2710</v>
      </c>
      <c r="C34" s="85" t="s">
        <v>2708</v>
      </c>
      <c r="D34" s="85" t="s">
        <v>2708</v>
      </c>
      <c r="E34" s="85" t="s">
        <v>2708</v>
      </c>
      <c r="F34" s="85" t="s">
        <v>2708</v>
      </c>
      <c r="G34" s="85" t="s">
        <v>2708</v>
      </c>
      <c r="H34" s="85" t="s">
        <v>2708</v>
      </c>
      <c r="I34" s="85" t="s">
        <v>2709</v>
      </c>
    </row>
    <row r="35" spans="1:9" ht="25.5" x14ac:dyDescent="0.25">
      <c r="A35" s="1"/>
      <c r="B35" s="85" t="s">
        <v>2711</v>
      </c>
      <c r="C35" s="85" t="s">
        <v>2712</v>
      </c>
      <c r="D35" s="85" t="s">
        <v>2713</v>
      </c>
      <c r="E35" s="85" t="s">
        <v>2714</v>
      </c>
      <c r="F35" s="85" t="s">
        <v>2715</v>
      </c>
      <c r="G35" s="85" t="s">
        <v>909</v>
      </c>
      <c r="H35" s="85" t="s">
        <v>909</v>
      </c>
      <c r="I35" s="85" t="s">
        <v>909</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197" t="s">
        <v>541</v>
      </c>
      <c r="C38" s="197"/>
      <c r="D38" s="197"/>
      <c r="E38" s="197"/>
      <c r="F38" s="197"/>
      <c r="G38" s="197"/>
      <c r="H38" s="197"/>
      <c r="I38" s="197"/>
    </row>
    <row r="39" spans="1:9" ht="20.100000000000001" customHeight="1" x14ac:dyDescent="0.25">
      <c r="A39" s="1"/>
      <c r="B39" s="197" t="s">
        <v>2700</v>
      </c>
      <c r="C39" s="197" t="s">
        <v>2701</v>
      </c>
      <c r="D39" s="197"/>
      <c r="E39" s="197" t="s">
        <v>2702</v>
      </c>
      <c r="F39" s="197"/>
      <c r="G39" s="197" t="s">
        <v>2703</v>
      </c>
      <c r="H39" s="197"/>
      <c r="I39" s="197"/>
    </row>
    <row r="40" spans="1:9" ht="20.100000000000001" customHeight="1" x14ac:dyDescent="0.25">
      <c r="A40" s="1"/>
      <c r="B40" s="197"/>
      <c r="C40" s="3" t="s">
        <v>2704</v>
      </c>
      <c r="D40" s="3" t="s">
        <v>2705</v>
      </c>
      <c r="E40" s="3" t="s">
        <v>2704</v>
      </c>
      <c r="F40" s="3" t="s">
        <v>2705</v>
      </c>
      <c r="G40" s="3" t="s">
        <v>2704</v>
      </c>
      <c r="H40" s="3" t="s">
        <v>2705</v>
      </c>
      <c r="I40" s="3" t="s">
        <v>2706</v>
      </c>
    </row>
    <row r="41" spans="1:9" ht="25.5" x14ac:dyDescent="0.25">
      <c r="A41" s="1"/>
      <c r="B41" s="85" t="s">
        <v>2707</v>
      </c>
      <c r="C41" s="85" t="s">
        <v>2708</v>
      </c>
      <c r="D41" s="85" t="s">
        <v>2708</v>
      </c>
      <c r="E41" s="85" t="s">
        <v>2708</v>
      </c>
      <c r="F41" s="85" t="s">
        <v>2708</v>
      </c>
      <c r="G41" s="85" t="s">
        <v>2708</v>
      </c>
      <c r="H41" s="85" t="s">
        <v>2708</v>
      </c>
      <c r="I41" s="85" t="s">
        <v>2709</v>
      </c>
    </row>
    <row r="42" spans="1:9" ht="25.5" x14ac:dyDescent="0.25">
      <c r="A42" s="1"/>
      <c r="B42" s="85" t="s">
        <v>2710</v>
      </c>
      <c r="C42" s="85" t="s">
        <v>2708</v>
      </c>
      <c r="D42" s="85" t="s">
        <v>2708</v>
      </c>
      <c r="E42" s="85" t="s">
        <v>2708</v>
      </c>
      <c r="F42" s="85" t="s">
        <v>2708</v>
      </c>
      <c r="G42" s="85" t="s">
        <v>2708</v>
      </c>
      <c r="H42" s="85" t="s">
        <v>2708</v>
      </c>
      <c r="I42" s="85" t="s">
        <v>2709</v>
      </c>
    </row>
    <row r="43" spans="1:9" ht="25.5" x14ac:dyDescent="0.25">
      <c r="A43" s="1"/>
      <c r="B43" s="85" t="s">
        <v>2711</v>
      </c>
      <c r="C43" s="85" t="s">
        <v>2712</v>
      </c>
      <c r="D43" s="85" t="s">
        <v>2713</v>
      </c>
      <c r="E43" s="85" t="s">
        <v>2714</v>
      </c>
      <c r="F43" s="85" t="s">
        <v>2715</v>
      </c>
      <c r="G43" s="85" t="s">
        <v>909</v>
      </c>
      <c r="H43" s="85" t="s">
        <v>909</v>
      </c>
      <c r="I43" s="85" t="s">
        <v>909</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197" t="s">
        <v>2717</v>
      </c>
      <c r="C46" s="197"/>
      <c r="D46" s="197"/>
      <c r="E46" s="197"/>
      <c r="F46" s="197"/>
      <c r="G46" s="197"/>
      <c r="H46" s="197"/>
      <c r="I46" s="197"/>
    </row>
    <row r="47" spans="1:9" ht="20.100000000000001" customHeight="1" x14ac:dyDescent="0.25">
      <c r="A47" s="1"/>
      <c r="B47" s="197" t="s">
        <v>2700</v>
      </c>
      <c r="C47" s="197" t="s">
        <v>2701</v>
      </c>
      <c r="D47" s="197"/>
      <c r="E47" s="197" t="s">
        <v>2702</v>
      </c>
      <c r="F47" s="197"/>
      <c r="G47" s="197" t="s">
        <v>2703</v>
      </c>
      <c r="H47" s="197"/>
      <c r="I47" s="197"/>
    </row>
    <row r="48" spans="1:9" ht="20.100000000000001" customHeight="1" x14ac:dyDescent="0.25">
      <c r="A48" s="1"/>
      <c r="B48" s="197"/>
      <c r="C48" s="3" t="s">
        <v>2704</v>
      </c>
      <c r="D48" s="3" t="s">
        <v>2705</v>
      </c>
      <c r="E48" s="3" t="s">
        <v>2704</v>
      </c>
      <c r="F48" s="3" t="s">
        <v>2705</v>
      </c>
      <c r="G48" s="3" t="s">
        <v>2704</v>
      </c>
      <c r="H48" s="3" t="s">
        <v>2705</v>
      </c>
      <c r="I48" s="3" t="s">
        <v>2706</v>
      </c>
    </row>
    <row r="49" spans="1:9" ht="25.5" x14ac:dyDescent="0.25">
      <c r="A49" s="1"/>
      <c r="B49" s="85" t="s">
        <v>2707</v>
      </c>
      <c r="C49" s="85" t="s">
        <v>2708</v>
      </c>
      <c r="D49" s="85" t="s">
        <v>2708</v>
      </c>
      <c r="E49" s="85" t="s">
        <v>2708</v>
      </c>
      <c r="F49" s="85" t="s">
        <v>2708</v>
      </c>
      <c r="G49" s="85" t="s">
        <v>2708</v>
      </c>
      <c r="H49" s="85" t="s">
        <v>2708</v>
      </c>
      <c r="I49" s="85" t="s">
        <v>2709</v>
      </c>
    </row>
    <row r="50" spans="1:9" ht="25.5" x14ac:dyDescent="0.25">
      <c r="A50" s="1"/>
      <c r="B50" s="85" t="s">
        <v>2710</v>
      </c>
      <c r="C50" s="85" t="s">
        <v>2708</v>
      </c>
      <c r="D50" s="85" t="s">
        <v>2708</v>
      </c>
      <c r="E50" s="85" t="s">
        <v>2708</v>
      </c>
      <c r="F50" s="85" t="s">
        <v>2708</v>
      </c>
      <c r="G50" s="85" t="s">
        <v>2708</v>
      </c>
      <c r="H50" s="85" t="s">
        <v>2708</v>
      </c>
      <c r="I50" s="85" t="s">
        <v>2709</v>
      </c>
    </row>
    <row r="51" spans="1:9" ht="25.5" x14ac:dyDescent="0.25">
      <c r="A51" s="1"/>
      <c r="B51" s="85" t="s">
        <v>2711</v>
      </c>
      <c r="C51" s="85" t="s">
        <v>2712</v>
      </c>
      <c r="D51" s="85" t="s">
        <v>2713</v>
      </c>
      <c r="E51" s="85" t="s">
        <v>2714</v>
      </c>
      <c r="F51" s="85" t="s">
        <v>2715</v>
      </c>
      <c r="G51" s="85" t="s">
        <v>909</v>
      </c>
      <c r="H51" s="85" t="s">
        <v>909</v>
      </c>
      <c r="I51" s="85" t="s">
        <v>909</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197" t="s">
        <v>2718</v>
      </c>
      <c r="C54" s="197"/>
      <c r="D54" s="197"/>
      <c r="E54" s="197"/>
      <c r="F54" s="197"/>
      <c r="G54" s="197"/>
      <c r="H54" s="197"/>
      <c r="I54" s="197"/>
    </row>
    <row r="55" spans="1:9" ht="20.100000000000001" customHeight="1" x14ac:dyDescent="0.25">
      <c r="A55" s="1"/>
      <c r="B55" s="197" t="s">
        <v>2700</v>
      </c>
      <c r="C55" s="197" t="s">
        <v>2701</v>
      </c>
      <c r="D55" s="197"/>
      <c r="E55" s="197" t="s">
        <v>2702</v>
      </c>
      <c r="F55" s="197"/>
      <c r="G55" s="197" t="s">
        <v>2703</v>
      </c>
      <c r="H55" s="197"/>
      <c r="I55" s="197"/>
    </row>
    <row r="56" spans="1:9" ht="20.100000000000001" customHeight="1" x14ac:dyDescent="0.25">
      <c r="A56" s="1"/>
      <c r="B56" s="197"/>
      <c r="C56" s="3" t="s">
        <v>2704</v>
      </c>
      <c r="D56" s="3" t="s">
        <v>2705</v>
      </c>
      <c r="E56" s="3" t="s">
        <v>2704</v>
      </c>
      <c r="F56" s="3" t="s">
        <v>2705</v>
      </c>
      <c r="G56" s="3" t="s">
        <v>2704</v>
      </c>
      <c r="H56" s="3" t="s">
        <v>2705</v>
      </c>
      <c r="I56" s="3" t="s">
        <v>2706</v>
      </c>
    </row>
    <row r="57" spans="1:9" ht="25.5" x14ac:dyDescent="0.25">
      <c r="A57" s="1"/>
      <c r="B57" s="85" t="s">
        <v>2707</v>
      </c>
      <c r="C57" s="85" t="s">
        <v>2708</v>
      </c>
      <c r="D57" s="85" t="s">
        <v>2708</v>
      </c>
      <c r="E57" s="85" t="s">
        <v>2708</v>
      </c>
      <c r="F57" s="85" t="s">
        <v>2708</v>
      </c>
      <c r="G57" s="85" t="s">
        <v>2708</v>
      </c>
      <c r="H57" s="85" t="s">
        <v>2708</v>
      </c>
      <c r="I57" s="85" t="s">
        <v>2709</v>
      </c>
    </row>
    <row r="58" spans="1:9" ht="25.5" x14ac:dyDescent="0.25">
      <c r="A58" s="1"/>
      <c r="B58" s="85" t="s">
        <v>2710</v>
      </c>
      <c r="C58" s="85" t="s">
        <v>2708</v>
      </c>
      <c r="D58" s="85" t="s">
        <v>2708</v>
      </c>
      <c r="E58" s="85" t="s">
        <v>2708</v>
      </c>
      <c r="F58" s="85" t="s">
        <v>2708</v>
      </c>
      <c r="G58" s="85" t="s">
        <v>2708</v>
      </c>
      <c r="H58" s="85" t="s">
        <v>2708</v>
      </c>
      <c r="I58" s="85" t="s">
        <v>2709</v>
      </c>
    </row>
    <row r="59" spans="1:9" ht="25.5" x14ac:dyDescent="0.25">
      <c r="A59" s="1"/>
      <c r="B59" s="85" t="s">
        <v>2711</v>
      </c>
      <c r="C59" s="85" t="s">
        <v>2712</v>
      </c>
      <c r="D59" s="85" t="s">
        <v>2713</v>
      </c>
      <c r="E59" s="85" t="s">
        <v>2714</v>
      </c>
      <c r="F59" s="85" t="s">
        <v>2715</v>
      </c>
      <c r="G59" s="85" t="s">
        <v>909</v>
      </c>
      <c r="H59" s="85" t="s">
        <v>909</v>
      </c>
      <c r="I59" s="85" t="s">
        <v>909</v>
      </c>
    </row>
    <row r="60" spans="1:9" x14ac:dyDescent="0.25">
      <c r="A60" s="1"/>
      <c r="B60" s="1"/>
      <c r="C60" s="1"/>
      <c r="D60" s="1"/>
      <c r="E60" s="1"/>
      <c r="F60" s="1"/>
      <c r="G60" s="1"/>
      <c r="H60" s="1"/>
      <c r="I60" s="1"/>
    </row>
    <row r="61" spans="1:9" x14ac:dyDescent="0.25">
      <c r="A61" s="1"/>
      <c r="B61" s="1"/>
      <c r="C61" s="1"/>
      <c r="D61" s="1"/>
      <c r="E61" s="1"/>
      <c r="F61" s="1"/>
      <c r="G61" s="1"/>
      <c r="H61" s="1"/>
      <c r="I61" s="1"/>
    </row>
    <row r="62" spans="1:9" ht="30" customHeight="1" x14ac:dyDescent="0.25">
      <c r="A62" s="1"/>
      <c r="B62" s="197" t="s">
        <v>638</v>
      </c>
      <c r="C62" s="197"/>
      <c r="D62" s="197"/>
      <c r="E62" s="197"/>
      <c r="F62" s="197"/>
      <c r="G62" s="197"/>
      <c r="H62" s="197"/>
      <c r="I62" s="197"/>
    </row>
    <row r="63" spans="1:9" ht="20.100000000000001" customHeight="1" x14ac:dyDescent="0.25">
      <c r="A63" s="1"/>
      <c r="B63" s="197" t="s">
        <v>2700</v>
      </c>
      <c r="C63" s="197" t="s">
        <v>2701</v>
      </c>
      <c r="D63" s="197"/>
      <c r="E63" s="197" t="s">
        <v>2702</v>
      </c>
      <c r="F63" s="197"/>
      <c r="G63" s="197" t="s">
        <v>2703</v>
      </c>
      <c r="H63" s="197"/>
      <c r="I63" s="197"/>
    </row>
    <row r="64" spans="1:9" ht="20.100000000000001" customHeight="1" x14ac:dyDescent="0.25">
      <c r="A64" s="1"/>
      <c r="B64" s="197"/>
      <c r="C64" s="3" t="s">
        <v>2704</v>
      </c>
      <c r="D64" s="3" t="s">
        <v>2705</v>
      </c>
      <c r="E64" s="3" t="s">
        <v>2704</v>
      </c>
      <c r="F64" s="3" t="s">
        <v>2705</v>
      </c>
      <c r="G64" s="3" t="s">
        <v>2704</v>
      </c>
      <c r="H64" s="3" t="s">
        <v>2705</v>
      </c>
      <c r="I64" s="3" t="s">
        <v>2706</v>
      </c>
    </row>
    <row r="65" spans="1:9" ht="25.5" x14ac:dyDescent="0.25">
      <c r="A65" s="1"/>
      <c r="B65" s="85" t="s">
        <v>2707</v>
      </c>
      <c r="C65" s="85" t="s">
        <v>2708</v>
      </c>
      <c r="D65" s="85" t="s">
        <v>2708</v>
      </c>
      <c r="E65" s="85" t="s">
        <v>2708</v>
      </c>
      <c r="F65" s="85" t="s">
        <v>2708</v>
      </c>
      <c r="G65" s="85" t="s">
        <v>2708</v>
      </c>
      <c r="H65" s="85" t="s">
        <v>2708</v>
      </c>
      <c r="I65" s="85" t="s">
        <v>2709</v>
      </c>
    </row>
    <row r="66" spans="1:9" ht="25.5" x14ac:dyDescent="0.25">
      <c r="A66" s="1"/>
      <c r="B66" s="85" t="s">
        <v>2710</v>
      </c>
      <c r="C66" s="85" t="s">
        <v>2708</v>
      </c>
      <c r="D66" s="85" t="s">
        <v>2708</v>
      </c>
      <c r="E66" s="85" t="s">
        <v>2708</v>
      </c>
      <c r="F66" s="85" t="s">
        <v>2708</v>
      </c>
      <c r="G66" s="85" t="s">
        <v>2708</v>
      </c>
      <c r="H66" s="85" t="s">
        <v>2708</v>
      </c>
      <c r="I66" s="85" t="s">
        <v>2709</v>
      </c>
    </row>
    <row r="67" spans="1:9" ht="25.5" x14ac:dyDescent="0.25">
      <c r="A67" s="1"/>
      <c r="B67" s="85" t="s">
        <v>2711</v>
      </c>
      <c r="C67" s="85" t="s">
        <v>2712</v>
      </c>
      <c r="D67" s="85" t="s">
        <v>2713</v>
      </c>
      <c r="E67" s="85" t="s">
        <v>2714</v>
      </c>
      <c r="F67" s="85" t="s">
        <v>2715</v>
      </c>
      <c r="G67" s="85" t="s">
        <v>909</v>
      </c>
      <c r="H67" s="85" t="s">
        <v>909</v>
      </c>
      <c r="I67" s="85" t="s">
        <v>909</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3" t="s">
        <v>0</v>
      </c>
      <c r="C3" s="194"/>
      <c r="D3" s="194"/>
      <c r="E3" s="194"/>
      <c r="F3" s="194"/>
      <c r="G3" s="194"/>
    </row>
    <row r="4" spans="1:7" ht="0" hidden="1" customHeight="1" x14ac:dyDescent="0.25">
      <c r="A4" s="1"/>
      <c r="B4" s="1"/>
      <c r="C4" s="1"/>
      <c r="D4" s="1"/>
      <c r="E4" s="1"/>
      <c r="F4" s="1"/>
      <c r="G4" s="1"/>
    </row>
    <row r="5" spans="1:7" ht="18" x14ac:dyDescent="0.25">
      <c r="A5" s="1"/>
      <c r="B5" s="2" t="s">
        <v>2719</v>
      </c>
      <c r="C5" s="1"/>
      <c r="D5" s="1"/>
      <c r="E5" s="1"/>
      <c r="F5" s="1"/>
      <c r="G5" s="1"/>
    </row>
    <row r="6" spans="1:7" ht="30" customHeight="1" x14ac:dyDescent="0.25">
      <c r="A6" s="1"/>
      <c r="B6" s="197" t="s">
        <v>2699</v>
      </c>
      <c r="C6" s="197"/>
      <c r="D6" s="197"/>
      <c r="E6" s="197"/>
      <c r="F6" s="197"/>
      <c r="G6" s="197"/>
    </row>
    <row r="7" spans="1:7" x14ac:dyDescent="0.25">
      <c r="A7" s="1"/>
      <c r="B7" s="197" t="s">
        <v>2720</v>
      </c>
      <c r="C7" s="197" t="s">
        <v>2721</v>
      </c>
      <c r="D7" s="197" t="s">
        <v>2722</v>
      </c>
      <c r="E7" s="197" t="s">
        <v>2723</v>
      </c>
      <c r="F7" s="197" t="s">
        <v>2724</v>
      </c>
      <c r="G7" s="197"/>
    </row>
    <row r="8" spans="1:7" x14ac:dyDescent="0.25">
      <c r="A8" s="1"/>
      <c r="B8" s="197"/>
      <c r="C8" s="197"/>
      <c r="D8" s="197"/>
      <c r="E8" s="197"/>
      <c r="F8" s="197" t="s">
        <v>2705</v>
      </c>
      <c r="G8" s="197"/>
    </row>
    <row r="9" spans="1:7" x14ac:dyDescent="0.25">
      <c r="A9" s="1"/>
      <c r="B9" s="197"/>
      <c r="C9" s="197"/>
      <c r="D9" s="197"/>
      <c r="E9" s="197"/>
      <c r="F9" s="3" t="s">
        <v>2725</v>
      </c>
      <c r="G9" s="3" t="s">
        <v>2726</v>
      </c>
    </row>
    <row r="10" spans="1:7" x14ac:dyDescent="0.25">
      <c r="A10" s="1"/>
      <c r="B10" s="85" t="s">
        <v>2707</v>
      </c>
      <c r="C10" s="85" t="s">
        <v>2708</v>
      </c>
      <c r="D10" s="85" t="s">
        <v>2708</v>
      </c>
      <c r="E10" s="85">
        <v>0</v>
      </c>
      <c r="F10" s="85">
        <v>60.36</v>
      </c>
      <c r="G10" s="85">
        <v>59.64</v>
      </c>
    </row>
    <row r="11" spans="1:7" x14ac:dyDescent="0.25">
      <c r="A11" s="1"/>
      <c r="B11" s="85" t="s">
        <v>2727</v>
      </c>
      <c r="C11" s="85" t="s">
        <v>2708</v>
      </c>
      <c r="D11" s="85" t="s">
        <v>2708</v>
      </c>
      <c r="E11" s="85">
        <v>0</v>
      </c>
      <c r="F11" s="85">
        <v>61</v>
      </c>
      <c r="G11" s="85">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197" t="s">
        <v>742</v>
      </c>
      <c r="C14" s="197"/>
      <c r="D14" s="197"/>
      <c r="E14" s="197"/>
      <c r="F14" s="197"/>
      <c r="G14" s="197"/>
    </row>
    <row r="15" spans="1:7" x14ac:dyDescent="0.25">
      <c r="A15" s="1"/>
      <c r="B15" s="197" t="s">
        <v>2720</v>
      </c>
      <c r="C15" s="197" t="s">
        <v>2721</v>
      </c>
      <c r="D15" s="197" t="s">
        <v>2722</v>
      </c>
      <c r="E15" s="197" t="s">
        <v>2723</v>
      </c>
      <c r="F15" s="197" t="s">
        <v>2724</v>
      </c>
      <c r="G15" s="197"/>
    </row>
    <row r="16" spans="1:7" x14ac:dyDescent="0.25">
      <c r="A16" s="1"/>
      <c r="B16" s="197"/>
      <c r="C16" s="197"/>
      <c r="D16" s="197"/>
      <c r="E16" s="197"/>
      <c r="F16" s="197" t="s">
        <v>2705</v>
      </c>
      <c r="G16" s="197"/>
    </row>
    <row r="17" spans="1:7" x14ac:dyDescent="0.25">
      <c r="A17" s="1"/>
      <c r="B17" s="197"/>
      <c r="C17" s="197"/>
      <c r="D17" s="197"/>
      <c r="E17" s="197"/>
      <c r="F17" s="3" t="s">
        <v>2725</v>
      </c>
      <c r="G17" s="3" t="s">
        <v>2726</v>
      </c>
    </row>
    <row r="18" spans="1:7" x14ac:dyDescent="0.25">
      <c r="A18" s="1"/>
      <c r="B18" s="85" t="s">
        <v>2707</v>
      </c>
      <c r="C18" s="85" t="s">
        <v>2708</v>
      </c>
      <c r="D18" s="85" t="s">
        <v>2708</v>
      </c>
      <c r="E18" s="85">
        <v>0</v>
      </c>
      <c r="F18" s="85">
        <v>60.36</v>
      </c>
      <c r="G18" s="85">
        <v>59.64</v>
      </c>
    </row>
    <row r="19" spans="1:7" x14ac:dyDescent="0.25">
      <c r="A19" s="1"/>
      <c r="B19" s="85" t="s">
        <v>2727</v>
      </c>
      <c r="C19" s="85" t="s">
        <v>2708</v>
      </c>
      <c r="D19" s="85" t="s">
        <v>2708</v>
      </c>
      <c r="E19" s="85">
        <v>0</v>
      </c>
      <c r="F19" s="85">
        <v>61</v>
      </c>
      <c r="G19" s="85">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197" t="s">
        <v>2716</v>
      </c>
      <c r="C22" s="197"/>
      <c r="D22" s="197"/>
      <c r="E22" s="197"/>
      <c r="F22" s="197"/>
      <c r="G22" s="197"/>
    </row>
    <row r="23" spans="1:7" x14ac:dyDescent="0.25">
      <c r="A23" s="1"/>
      <c r="B23" s="197" t="s">
        <v>2720</v>
      </c>
      <c r="C23" s="197" t="s">
        <v>2721</v>
      </c>
      <c r="D23" s="197" t="s">
        <v>2722</v>
      </c>
      <c r="E23" s="197" t="s">
        <v>2723</v>
      </c>
      <c r="F23" s="197" t="s">
        <v>2724</v>
      </c>
      <c r="G23" s="197"/>
    </row>
    <row r="24" spans="1:7" x14ac:dyDescent="0.25">
      <c r="A24" s="1"/>
      <c r="B24" s="197"/>
      <c r="C24" s="197"/>
      <c r="D24" s="197"/>
      <c r="E24" s="197"/>
      <c r="F24" s="197" t="s">
        <v>2705</v>
      </c>
      <c r="G24" s="197"/>
    </row>
    <row r="25" spans="1:7" x14ac:dyDescent="0.25">
      <c r="A25" s="1"/>
      <c r="B25" s="197"/>
      <c r="C25" s="197"/>
      <c r="D25" s="197"/>
      <c r="E25" s="197"/>
      <c r="F25" s="3" t="s">
        <v>2725</v>
      </c>
      <c r="G25" s="3" t="s">
        <v>2726</v>
      </c>
    </row>
    <row r="26" spans="1:7" x14ac:dyDescent="0.25">
      <c r="A26" s="1"/>
      <c r="B26" s="85" t="s">
        <v>2707</v>
      </c>
      <c r="C26" s="85" t="s">
        <v>2708</v>
      </c>
      <c r="D26" s="85" t="s">
        <v>2708</v>
      </c>
      <c r="E26" s="85">
        <v>0</v>
      </c>
      <c r="F26" s="85">
        <v>60.36</v>
      </c>
      <c r="G26" s="85">
        <v>59.64</v>
      </c>
    </row>
    <row r="27" spans="1:7" x14ac:dyDescent="0.25">
      <c r="A27" s="1"/>
      <c r="B27" s="85" t="s">
        <v>2727</v>
      </c>
      <c r="C27" s="85" t="s">
        <v>2708</v>
      </c>
      <c r="D27" s="85" t="s">
        <v>2708</v>
      </c>
      <c r="E27" s="85">
        <v>0</v>
      </c>
      <c r="F27" s="85">
        <v>61</v>
      </c>
      <c r="G27" s="85">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197" t="s">
        <v>2655</v>
      </c>
      <c r="C30" s="197"/>
      <c r="D30" s="197"/>
      <c r="E30" s="197"/>
      <c r="F30" s="197"/>
      <c r="G30" s="197"/>
    </row>
    <row r="31" spans="1:7" x14ac:dyDescent="0.25">
      <c r="A31" s="1"/>
      <c r="B31" s="197" t="s">
        <v>2720</v>
      </c>
      <c r="C31" s="197" t="s">
        <v>2721</v>
      </c>
      <c r="D31" s="197" t="s">
        <v>2722</v>
      </c>
      <c r="E31" s="197" t="s">
        <v>2723</v>
      </c>
      <c r="F31" s="197" t="s">
        <v>2724</v>
      </c>
      <c r="G31" s="197"/>
    </row>
    <row r="32" spans="1:7" x14ac:dyDescent="0.25">
      <c r="A32" s="1"/>
      <c r="B32" s="197"/>
      <c r="C32" s="197"/>
      <c r="D32" s="197"/>
      <c r="E32" s="197"/>
      <c r="F32" s="197" t="s">
        <v>2705</v>
      </c>
      <c r="G32" s="197"/>
    </row>
    <row r="33" spans="1:7" x14ac:dyDescent="0.25">
      <c r="A33" s="1"/>
      <c r="B33" s="197"/>
      <c r="C33" s="197"/>
      <c r="D33" s="197"/>
      <c r="E33" s="197"/>
      <c r="F33" s="3" t="s">
        <v>2725</v>
      </c>
      <c r="G33" s="3" t="s">
        <v>2726</v>
      </c>
    </row>
    <row r="34" spans="1:7" x14ac:dyDescent="0.25">
      <c r="A34" s="1"/>
      <c r="B34" s="85" t="s">
        <v>2707</v>
      </c>
      <c r="C34" s="85" t="s">
        <v>2708</v>
      </c>
      <c r="D34" s="85" t="s">
        <v>2708</v>
      </c>
      <c r="E34" s="85">
        <v>0</v>
      </c>
      <c r="F34" s="85">
        <v>60.36</v>
      </c>
      <c r="G34" s="85">
        <v>59.64</v>
      </c>
    </row>
    <row r="35" spans="1:7" x14ac:dyDescent="0.25">
      <c r="A35" s="1"/>
      <c r="B35" s="85" t="s">
        <v>2727</v>
      </c>
      <c r="C35" s="85" t="s">
        <v>2708</v>
      </c>
      <c r="D35" s="85" t="s">
        <v>2708</v>
      </c>
      <c r="E35" s="85">
        <v>0</v>
      </c>
      <c r="F35" s="85">
        <v>61</v>
      </c>
      <c r="G35" s="85">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197" t="s">
        <v>541</v>
      </c>
      <c r="C38" s="197"/>
      <c r="D38" s="197"/>
      <c r="E38" s="197"/>
      <c r="F38" s="197"/>
      <c r="G38" s="197"/>
    </row>
    <row r="39" spans="1:7" x14ac:dyDescent="0.25">
      <c r="A39" s="1"/>
      <c r="B39" s="197" t="s">
        <v>2720</v>
      </c>
      <c r="C39" s="197" t="s">
        <v>2721</v>
      </c>
      <c r="D39" s="197" t="s">
        <v>2722</v>
      </c>
      <c r="E39" s="197" t="s">
        <v>2723</v>
      </c>
      <c r="F39" s="197" t="s">
        <v>2724</v>
      </c>
      <c r="G39" s="197"/>
    </row>
    <row r="40" spans="1:7" x14ac:dyDescent="0.25">
      <c r="A40" s="1"/>
      <c r="B40" s="197"/>
      <c r="C40" s="197"/>
      <c r="D40" s="197"/>
      <c r="E40" s="197"/>
      <c r="F40" s="197" t="s">
        <v>2705</v>
      </c>
      <c r="G40" s="197"/>
    </row>
    <row r="41" spans="1:7" x14ac:dyDescent="0.25">
      <c r="A41" s="1"/>
      <c r="B41" s="197"/>
      <c r="C41" s="197"/>
      <c r="D41" s="197"/>
      <c r="E41" s="197"/>
      <c r="F41" s="3" t="s">
        <v>2725</v>
      </c>
      <c r="G41" s="3" t="s">
        <v>2726</v>
      </c>
    </row>
    <row r="42" spans="1:7" x14ac:dyDescent="0.25">
      <c r="A42" s="1"/>
      <c r="B42" s="85" t="s">
        <v>2707</v>
      </c>
      <c r="C42" s="85" t="s">
        <v>2708</v>
      </c>
      <c r="D42" s="85" t="s">
        <v>2708</v>
      </c>
      <c r="E42" s="85">
        <v>0</v>
      </c>
      <c r="F42" s="85">
        <v>60.36</v>
      </c>
      <c r="G42" s="85">
        <v>59.64</v>
      </c>
    </row>
    <row r="43" spans="1:7" x14ac:dyDescent="0.25">
      <c r="A43" s="1"/>
      <c r="B43" s="85" t="s">
        <v>2727</v>
      </c>
      <c r="C43" s="85" t="s">
        <v>2708</v>
      </c>
      <c r="D43" s="85" t="s">
        <v>2708</v>
      </c>
      <c r="E43" s="85">
        <v>0</v>
      </c>
      <c r="F43" s="85">
        <v>61</v>
      </c>
      <c r="G43" s="85">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197" t="s">
        <v>2717</v>
      </c>
      <c r="C46" s="197"/>
      <c r="D46" s="197"/>
      <c r="E46" s="197"/>
      <c r="F46" s="197"/>
      <c r="G46" s="197"/>
    </row>
    <row r="47" spans="1:7" x14ac:dyDescent="0.25">
      <c r="A47" s="1"/>
      <c r="B47" s="197" t="s">
        <v>2720</v>
      </c>
      <c r="C47" s="197" t="s">
        <v>2721</v>
      </c>
      <c r="D47" s="197" t="s">
        <v>2722</v>
      </c>
      <c r="E47" s="197" t="s">
        <v>2723</v>
      </c>
      <c r="F47" s="197" t="s">
        <v>2724</v>
      </c>
      <c r="G47" s="197"/>
    </row>
    <row r="48" spans="1:7" x14ac:dyDescent="0.25">
      <c r="A48" s="1"/>
      <c r="B48" s="197"/>
      <c r="C48" s="197"/>
      <c r="D48" s="197"/>
      <c r="E48" s="197"/>
      <c r="F48" s="197" t="s">
        <v>2705</v>
      </c>
      <c r="G48" s="197"/>
    </row>
    <row r="49" spans="1:7" x14ac:dyDescent="0.25">
      <c r="A49" s="1"/>
      <c r="B49" s="197"/>
      <c r="C49" s="197"/>
      <c r="D49" s="197"/>
      <c r="E49" s="197"/>
      <c r="F49" s="3" t="s">
        <v>2725</v>
      </c>
      <c r="G49" s="3" t="s">
        <v>2726</v>
      </c>
    </row>
    <row r="50" spans="1:7" x14ac:dyDescent="0.25">
      <c r="A50" s="1"/>
      <c r="B50" s="85" t="s">
        <v>2707</v>
      </c>
      <c r="C50" s="85" t="s">
        <v>2708</v>
      </c>
      <c r="D50" s="85" t="s">
        <v>2708</v>
      </c>
      <c r="E50" s="85">
        <v>0</v>
      </c>
      <c r="F50" s="85">
        <v>60.36</v>
      </c>
      <c r="G50" s="85">
        <v>59.64</v>
      </c>
    </row>
    <row r="51" spans="1:7" x14ac:dyDescent="0.25">
      <c r="A51" s="1"/>
      <c r="B51" s="85" t="s">
        <v>2727</v>
      </c>
      <c r="C51" s="85" t="s">
        <v>2708</v>
      </c>
      <c r="D51" s="85" t="s">
        <v>2708</v>
      </c>
      <c r="E51" s="85">
        <v>0</v>
      </c>
      <c r="F51" s="85">
        <v>61</v>
      </c>
      <c r="G51" s="85">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197" t="s">
        <v>2718</v>
      </c>
      <c r="C54" s="197"/>
      <c r="D54" s="197"/>
      <c r="E54" s="197"/>
      <c r="F54" s="197"/>
      <c r="G54" s="197"/>
    </row>
    <row r="55" spans="1:7" x14ac:dyDescent="0.25">
      <c r="A55" s="1"/>
      <c r="B55" s="197" t="s">
        <v>2720</v>
      </c>
      <c r="C55" s="197" t="s">
        <v>2721</v>
      </c>
      <c r="D55" s="197" t="s">
        <v>2722</v>
      </c>
      <c r="E55" s="197" t="s">
        <v>2723</v>
      </c>
      <c r="F55" s="197" t="s">
        <v>2724</v>
      </c>
      <c r="G55" s="197"/>
    </row>
    <row r="56" spans="1:7" x14ac:dyDescent="0.25">
      <c r="A56" s="1"/>
      <c r="B56" s="197"/>
      <c r="C56" s="197"/>
      <c r="D56" s="197"/>
      <c r="E56" s="197"/>
      <c r="F56" s="197" t="s">
        <v>2705</v>
      </c>
      <c r="G56" s="197"/>
    </row>
    <row r="57" spans="1:7" x14ac:dyDescent="0.25">
      <c r="A57" s="1"/>
      <c r="B57" s="197"/>
      <c r="C57" s="197"/>
      <c r="D57" s="197"/>
      <c r="E57" s="197"/>
      <c r="F57" s="3" t="s">
        <v>2725</v>
      </c>
      <c r="G57" s="3" t="s">
        <v>2726</v>
      </c>
    </row>
    <row r="58" spans="1:7" x14ac:dyDescent="0.25">
      <c r="A58" s="1"/>
      <c r="B58" s="85" t="s">
        <v>2707</v>
      </c>
      <c r="C58" s="85" t="s">
        <v>2708</v>
      </c>
      <c r="D58" s="85" t="s">
        <v>2708</v>
      </c>
      <c r="E58" s="85">
        <v>0</v>
      </c>
      <c r="F58" s="85">
        <v>60.36</v>
      </c>
      <c r="G58" s="85">
        <v>59.64</v>
      </c>
    </row>
    <row r="59" spans="1:7" x14ac:dyDescent="0.25">
      <c r="A59" s="1"/>
      <c r="B59" s="85" t="s">
        <v>2727</v>
      </c>
      <c r="C59" s="85" t="s">
        <v>2708</v>
      </c>
      <c r="D59" s="85" t="s">
        <v>2708</v>
      </c>
      <c r="E59" s="85">
        <v>0</v>
      </c>
      <c r="F59" s="85">
        <v>61</v>
      </c>
      <c r="G59" s="85">
        <v>59</v>
      </c>
    </row>
    <row r="60" spans="1:7" x14ac:dyDescent="0.25">
      <c r="A60" s="1"/>
      <c r="B60" s="1"/>
      <c r="C60" s="1"/>
      <c r="D60" s="1"/>
      <c r="E60" s="1"/>
      <c r="F60" s="1"/>
      <c r="G60" s="1"/>
    </row>
    <row r="61" spans="1:7" x14ac:dyDescent="0.25">
      <c r="A61" s="1"/>
      <c r="B61" s="1"/>
      <c r="C61" s="1"/>
      <c r="D61" s="1"/>
      <c r="E61" s="1"/>
      <c r="F61" s="1"/>
      <c r="G61" s="1"/>
    </row>
    <row r="62" spans="1:7" ht="30" customHeight="1" x14ac:dyDescent="0.25">
      <c r="A62" s="1"/>
      <c r="B62" s="197" t="s">
        <v>638</v>
      </c>
      <c r="C62" s="197"/>
      <c r="D62" s="197"/>
      <c r="E62" s="197"/>
      <c r="F62" s="197"/>
      <c r="G62" s="197"/>
    </row>
    <row r="63" spans="1:7" x14ac:dyDescent="0.25">
      <c r="A63" s="1"/>
      <c r="B63" s="197" t="s">
        <v>2720</v>
      </c>
      <c r="C63" s="197" t="s">
        <v>2721</v>
      </c>
      <c r="D63" s="197" t="s">
        <v>2722</v>
      </c>
      <c r="E63" s="197" t="s">
        <v>2723</v>
      </c>
      <c r="F63" s="197" t="s">
        <v>2724</v>
      </c>
      <c r="G63" s="197"/>
    </row>
    <row r="64" spans="1:7" x14ac:dyDescent="0.25">
      <c r="A64" s="1"/>
      <c r="B64" s="197"/>
      <c r="C64" s="197"/>
      <c r="D64" s="197"/>
      <c r="E64" s="197"/>
      <c r="F64" s="197" t="s">
        <v>2705</v>
      </c>
      <c r="G64" s="197"/>
    </row>
    <row r="65" spans="1:7" x14ac:dyDescent="0.25">
      <c r="A65" s="1"/>
      <c r="B65" s="197"/>
      <c r="C65" s="197"/>
      <c r="D65" s="197"/>
      <c r="E65" s="197"/>
      <c r="F65" s="3" t="s">
        <v>2725</v>
      </c>
      <c r="G65" s="3" t="s">
        <v>2726</v>
      </c>
    </row>
    <row r="66" spans="1:7" x14ac:dyDescent="0.25">
      <c r="A66" s="1"/>
      <c r="B66" s="85" t="s">
        <v>2707</v>
      </c>
      <c r="C66" s="85" t="s">
        <v>2708</v>
      </c>
      <c r="D66" s="85" t="s">
        <v>2708</v>
      </c>
      <c r="E66" s="85">
        <v>0</v>
      </c>
      <c r="F66" s="85">
        <v>60.36</v>
      </c>
      <c r="G66" s="85">
        <v>59.64</v>
      </c>
    </row>
    <row r="67" spans="1:7" x14ac:dyDescent="0.25">
      <c r="A67" s="1"/>
      <c r="B67" s="85" t="s">
        <v>2727</v>
      </c>
      <c r="C67" s="85" t="s">
        <v>2708</v>
      </c>
      <c r="D67" s="85" t="s">
        <v>2708</v>
      </c>
      <c r="E67" s="85">
        <v>0</v>
      </c>
      <c r="F67" s="85">
        <v>61</v>
      </c>
      <c r="G67" s="85">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3" t="s">
        <v>0</v>
      </c>
      <c r="C3" s="194"/>
      <c r="D3" s="194"/>
      <c r="E3" s="194"/>
      <c r="F3" s="194"/>
      <c r="G3" s="196"/>
    </row>
    <row r="4" spans="1:7" ht="0" hidden="1" customHeight="1" x14ac:dyDescent="0.25">
      <c r="A4" s="1"/>
      <c r="B4" s="1"/>
      <c r="C4" s="1"/>
      <c r="D4" s="1"/>
      <c r="E4" s="1"/>
      <c r="F4" s="1"/>
    </row>
    <row r="5" spans="1:7" ht="23.25" x14ac:dyDescent="0.35">
      <c r="A5" s="1"/>
      <c r="B5" s="22" t="s">
        <v>2728</v>
      </c>
      <c r="C5" s="1"/>
      <c r="D5" s="1"/>
      <c r="E5" s="1"/>
      <c r="F5" s="1"/>
    </row>
    <row r="6" spans="1:7" ht="27" customHeight="1" x14ac:dyDescent="0.25">
      <c r="A6" s="1"/>
      <c r="B6" s="7" t="s">
        <v>68</v>
      </c>
      <c r="C6" s="7" t="s">
        <v>528</v>
      </c>
      <c r="D6" s="7" t="s">
        <v>2729</v>
      </c>
      <c r="E6" s="7" t="s">
        <v>2730</v>
      </c>
      <c r="F6" s="7" t="s">
        <v>2731</v>
      </c>
    </row>
    <row r="7" spans="1:7" x14ac:dyDescent="0.25">
      <c r="A7" s="1"/>
      <c r="B7" s="145" t="s">
        <v>72</v>
      </c>
      <c r="C7" s="145" t="s">
        <v>755</v>
      </c>
      <c r="D7" s="53">
        <v>6263.1</v>
      </c>
      <c r="E7" s="53">
        <v>6109.6563599999999</v>
      </c>
      <c r="F7" s="175">
        <v>-2.4499631173061264E-2</v>
      </c>
    </row>
    <row r="8" spans="1:7" x14ac:dyDescent="0.25">
      <c r="A8" s="1"/>
      <c r="B8" s="145" t="s">
        <v>72</v>
      </c>
      <c r="C8" s="145" t="s">
        <v>756</v>
      </c>
      <c r="D8" s="53">
        <v>6185.9</v>
      </c>
      <c r="E8" s="53">
        <v>5989.43768</v>
      </c>
      <c r="F8" s="175">
        <v>-3.1759698669554956E-2</v>
      </c>
    </row>
    <row r="9" spans="1:7" x14ac:dyDescent="0.25">
      <c r="A9" s="1"/>
      <c r="B9" s="145" t="s">
        <v>72</v>
      </c>
      <c r="C9" s="145" t="s">
        <v>757</v>
      </c>
      <c r="D9" s="53">
        <v>6058.2</v>
      </c>
      <c r="E9" s="53">
        <v>5902.2583699999996</v>
      </c>
      <c r="F9" s="175">
        <v>-2.574058796342148E-2</v>
      </c>
    </row>
    <row r="10" spans="1:7" x14ac:dyDescent="0.25">
      <c r="A10" s="1"/>
      <c r="B10" s="145" t="s">
        <v>72</v>
      </c>
      <c r="C10" s="145" t="s">
        <v>758</v>
      </c>
      <c r="D10" s="53">
        <v>5990.6</v>
      </c>
      <c r="E10" s="53">
        <v>5831.3012699999999</v>
      </c>
      <c r="F10" s="175">
        <v>-2.6591448268954695E-2</v>
      </c>
    </row>
    <row r="11" spans="1:7" x14ac:dyDescent="0.25">
      <c r="A11" s="1"/>
      <c r="B11" s="145" t="s">
        <v>72</v>
      </c>
      <c r="C11" s="145" t="s">
        <v>759</v>
      </c>
      <c r="D11" s="53">
        <v>5951</v>
      </c>
      <c r="E11" s="53">
        <v>5791.1333699999996</v>
      </c>
      <c r="F11" s="175">
        <v>-2.6863826247689467E-2</v>
      </c>
    </row>
    <row r="12" spans="1:7" x14ac:dyDescent="0.25">
      <c r="A12" s="1"/>
      <c r="B12" s="145" t="s">
        <v>72</v>
      </c>
      <c r="C12" s="145" t="s">
        <v>760</v>
      </c>
      <c r="D12" s="53">
        <v>5927.4</v>
      </c>
      <c r="E12" s="53">
        <v>5774.46072</v>
      </c>
      <c r="F12" s="175">
        <v>-2.5802085231298715E-2</v>
      </c>
    </row>
    <row r="13" spans="1:7" x14ac:dyDescent="0.25">
      <c r="A13" s="1"/>
      <c r="B13" s="145" t="s">
        <v>72</v>
      </c>
      <c r="C13" s="145" t="s">
        <v>761</v>
      </c>
      <c r="D13" s="53">
        <v>5933</v>
      </c>
      <c r="E13" s="53">
        <v>5763.1995999999999</v>
      </c>
      <c r="F13" s="175">
        <v>-2.8619652789482558E-2</v>
      </c>
    </row>
    <row r="14" spans="1:7" x14ac:dyDescent="0.25">
      <c r="A14" s="1"/>
      <c r="B14" s="145" t="s">
        <v>72</v>
      </c>
      <c r="C14" s="145" t="s">
        <v>762</v>
      </c>
      <c r="D14" s="53">
        <v>5944.5</v>
      </c>
      <c r="E14" s="53">
        <v>5749.8557899999996</v>
      </c>
      <c r="F14" s="175">
        <v>-3.2743579779628225E-2</v>
      </c>
    </row>
    <row r="15" spans="1:7" x14ac:dyDescent="0.25">
      <c r="A15" s="1"/>
      <c r="B15" s="145" t="s">
        <v>72</v>
      </c>
      <c r="C15" s="145" t="s">
        <v>763</v>
      </c>
      <c r="D15" s="53">
        <v>5928.4</v>
      </c>
      <c r="E15" s="53">
        <v>5814.4032100000004</v>
      </c>
      <c r="F15" s="175">
        <v>-1.9228930234127254E-2</v>
      </c>
    </row>
    <row r="16" spans="1:7" x14ac:dyDescent="0.25">
      <c r="A16" s="1"/>
      <c r="B16" s="145" t="s">
        <v>72</v>
      </c>
      <c r="C16" s="145" t="s">
        <v>764</v>
      </c>
      <c r="D16" s="53">
        <v>6047.9</v>
      </c>
      <c r="E16" s="53">
        <v>5871.5040399999998</v>
      </c>
      <c r="F16" s="175">
        <v>-2.916648092726401E-2</v>
      </c>
    </row>
    <row r="17" spans="1:6" x14ac:dyDescent="0.25">
      <c r="A17" s="1"/>
      <c r="B17" s="145" t="s">
        <v>72</v>
      </c>
      <c r="C17" s="145" t="s">
        <v>765</v>
      </c>
      <c r="D17" s="53">
        <v>6187.2</v>
      </c>
      <c r="E17" s="53">
        <v>5965.8686100000004</v>
      </c>
      <c r="F17" s="175">
        <v>-3.5772464119472464E-2</v>
      </c>
    </row>
    <row r="18" spans="1:6" x14ac:dyDescent="0.25">
      <c r="A18" s="1"/>
      <c r="B18" s="145" t="s">
        <v>72</v>
      </c>
      <c r="C18" s="145" t="s">
        <v>766</v>
      </c>
      <c r="D18" s="53">
        <v>6379.8</v>
      </c>
      <c r="E18" s="53">
        <v>6151.2456099999999</v>
      </c>
      <c r="F18" s="175">
        <v>-3.5824695131508828E-2</v>
      </c>
    </row>
    <row r="19" spans="1:6" x14ac:dyDescent="0.25">
      <c r="A19" s="1"/>
      <c r="B19" s="145" t="s">
        <v>72</v>
      </c>
      <c r="C19" s="145" t="s">
        <v>767</v>
      </c>
      <c r="D19" s="53">
        <v>6505</v>
      </c>
      <c r="E19" s="53">
        <v>6313.9421199999997</v>
      </c>
      <c r="F19" s="175">
        <v>-2.9370926979246734E-2</v>
      </c>
    </row>
    <row r="20" spans="1:6" x14ac:dyDescent="0.25">
      <c r="A20" s="1"/>
      <c r="B20" s="145" t="s">
        <v>72</v>
      </c>
      <c r="C20" s="145" t="s">
        <v>768</v>
      </c>
      <c r="D20" s="53">
        <v>6514.8</v>
      </c>
      <c r="E20" s="53">
        <v>6386.5461299999997</v>
      </c>
      <c r="F20" s="175">
        <v>-1.9686539878430651E-2</v>
      </c>
    </row>
    <row r="21" spans="1:6" x14ac:dyDescent="0.25">
      <c r="A21" s="1"/>
      <c r="B21" s="145" t="s">
        <v>72</v>
      </c>
      <c r="C21" s="145" t="s">
        <v>769</v>
      </c>
      <c r="D21" s="53">
        <v>6668</v>
      </c>
      <c r="E21" s="53">
        <v>6473.2100099999998</v>
      </c>
      <c r="F21" s="175">
        <v>-2.9212655968806241E-2</v>
      </c>
    </row>
    <row r="22" spans="1:6" x14ac:dyDescent="0.25">
      <c r="A22" s="1"/>
      <c r="B22" s="145" t="s">
        <v>72</v>
      </c>
      <c r="C22" s="145" t="s">
        <v>770</v>
      </c>
      <c r="D22" s="53">
        <v>6666.6</v>
      </c>
      <c r="E22" s="53">
        <v>6622.9341599999998</v>
      </c>
      <c r="F22" s="175">
        <v>-6.5499414994149947E-3</v>
      </c>
    </row>
    <row r="23" spans="1:6" x14ac:dyDescent="0.25">
      <c r="A23" s="1"/>
      <c r="B23" s="145" t="s">
        <v>72</v>
      </c>
      <c r="C23" s="145" t="s">
        <v>771</v>
      </c>
      <c r="D23" s="53">
        <v>6784.6</v>
      </c>
      <c r="E23" s="53">
        <v>6796.2430000000004</v>
      </c>
      <c r="F23" s="175">
        <v>1.7160923267399699E-3</v>
      </c>
    </row>
    <row r="24" spans="1:6" x14ac:dyDescent="0.25">
      <c r="A24" s="1"/>
      <c r="B24" s="145" t="s">
        <v>72</v>
      </c>
      <c r="C24" s="145" t="s">
        <v>772</v>
      </c>
      <c r="D24" s="53">
        <v>6911.6</v>
      </c>
      <c r="E24" s="53">
        <v>6860.7367999999997</v>
      </c>
      <c r="F24" s="175">
        <v>-7.3591064297702418E-3</v>
      </c>
    </row>
    <row r="25" spans="1:6" x14ac:dyDescent="0.25">
      <c r="A25" s="1"/>
      <c r="B25" s="145" t="s">
        <v>72</v>
      </c>
      <c r="C25" s="145" t="s">
        <v>773</v>
      </c>
      <c r="D25" s="53">
        <v>7077.2</v>
      </c>
      <c r="E25" s="53">
        <v>6976.4858000000004</v>
      </c>
      <c r="F25" s="175">
        <v>-1.423079749053298E-2</v>
      </c>
    </row>
    <row r="26" spans="1:6" x14ac:dyDescent="0.25">
      <c r="A26" s="1"/>
      <c r="B26" s="145" t="s">
        <v>72</v>
      </c>
      <c r="C26" s="145" t="s">
        <v>774</v>
      </c>
      <c r="D26" s="53">
        <v>7132.2</v>
      </c>
      <c r="E26" s="53">
        <v>7093.8831300000002</v>
      </c>
      <c r="F26" s="175">
        <v>-5.3723773870614959E-3</v>
      </c>
    </row>
    <row r="27" spans="1:6" x14ac:dyDescent="0.25">
      <c r="A27" s="1"/>
      <c r="B27" s="145" t="s">
        <v>72</v>
      </c>
      <c r="C27" s="145" t="s">
        <v>775</v>
      </c>
      <c r="D27" s="53">
        <v>7242.1</v>
      </c>
      <c r="E27" s="53">
        <v>7171.6159600000001</v>
      </c>
      <c r="F27" s="175">
        <v>-9.732541666091327E-3</v>
      </c>
    </row>
    <row r="28" spans="1:6" x14ac:dyDescent="0.25">
      <c r="A28" s="1"/>
      <c r="B28" s="145" t="s">
        <v>72</v>
      </c>
      <c r="C28" s="145" t="s">
        <v>776</v>
      </c>
      <c r="D28" s="53">
        <v>7355</v>
      </c>
      <c r="E28" s="53">
        <v>7193.9115700000002</v>
      </c>
      <c r="F28" s="175">
        <v>-2.1901893949694089E-2</v>
      </c>
    </row>
    <row r="29" spans="1:6" x14ac:dyDescent="0.25">
      <c r="A29" s="1"/>
      <c r="B29" s="145" t="s">
        <v>72</v>
      </c>
      <c r="C29" s="145" t="s">
        <v>777</v>
      </c>
      <c r="D29" s="53">
        <v>7653.7</v>
      </c>
      <c r="E29" s="53">
        <v>7243.3282200000003</v>
      </c>
      <c r="F29" s="175">
        <v>-5.3617437317898538E-2</v>
      </c>
    </row>
    <row r="30" spans="1:6" x14ac:dyDescent="0.25">
      <c r="A30" s="1"/>
      <c r="B30" s="145" t="s">
        <v>72</v>
      </c>
      <c r="C30" s="145" t="s">
        <v>778</v>
      </c>
      <c r="D30" s="53">
        <v>7565.4</v>
      </c>
      <c r="E30" s="53">
        <v>7224.2269699999997</v>
      </c>
      <c r="F30" s="175">
        <v>-4.5096495889179689E-2</v>
      </c>
    </row>
    <row r="31" spans="1:6" x14ac:dyDescent="0.25">
      <c r="A31" s="1"/>
      <c r="B31" s="145" t="s">
        <v>72</v>
      </c>
      <c r="C31" s="145" t="s">
        <v>779</v>
      </c>
      <c r="D31" s="53">
        <v>7453.7</v>
      </c>
      <c r="E31" s="53">
        <v>7165.3080799999998</v>
      </c>
      <c r="F31" s="175">
        <v>-3.8691109113594593E-2</v>
      </c>
    </row>
    <row r="32" spans="1:6" x14ac:dyDescent="0.25">
      <c r="A32" s="1"/>
      <c r="B32" s="145" t="s">
        <v>72</v>
      </c>
      <c r="C32" s="145" t="s">
        <v>780</v>
      </c>
      <c r="D32" s="53">
        <v>7398.2</v>
      </c>
      <c r="E32" s="53">
        <v>7093.8233399999999</v>
      </c>
      <c r="F32" s="175">
        <v>-4.1141988591819632E-2</v>
      </c>
    </row>
    <row r="33" spans="1:6" x14ac:dyDescent="0.25">
      <c r="A33" s="1"/>
      <c r="B33" s="145" t="s">
        <v>72</v>
      </c>
      <c r="C33" s="145" t="s">
        <v>781</v>
      </c>
      <c r="D33" s="53">
        <v>7364.5</v>
      </c>
      <c r="E33" s="53">
        <v>7037.6271900000002</v>
      </c>
      <c r="F33" s="175">
        <v>-4.4384929051530991E-2</v>
      </c>
    </row>
    <row r="34" spans="1:6" x14ac:dyDescent="0.25">
      <c r="A34" s="1"/>
      <c r="B34" s="145" t="s">
        <v>72</v>
      </c>
      <c r="C34" s="145" t="s">
        <v>782</v>
      </c>
      <c r="D34" s="53">
        <v>7340.6</v>
      </c>
      <c r="E34" s="53">
        <v>7055.3745900000004</v>
      </c>
      <c r="F34" s="175">
        <v>-3.8855871454649485E-2</v>
      </c>
    </row>
    <row r="35" spans="1:6" x14ac:dyDescent="0.25">
      <c r="A35" s="1"/>
      <c r="B35" s="145" t="s">
        <v>72</v>
      </c>
      <c r="C35" s="145" t="s">
        <v>783</v>
      </c>
      <c r="D35" s="53">
        <v>7457.8</v>
      </c>
      <c r="E35" s="53">
        <v>7155.9783399999997</v>
      </c>
      <c r="F35" s="175">
        <v>-4.0470602590576311E-2</v>
      </c>
    </row>
    <row r="36" spans="1:6" x14ac:dyDescent="0.25">
      <c r="A36" s="1"/>
      <c r="B36" s="145" t="s">
        <v>72</v>
      </c>
      <c r="C36" s="145" t="s">
        <v>784</v>
      </c>
      <c r="D36" s="53">
        <v>7349.7</v>
      </c>
      <c r="E36" s="53">
        <v>7214.8969699999998</v>
      </c>
      <c r="F36" s="175">
        <v>-1.8341296923683959E-2</v>
      </c>
    </row>
    <row r="37" spans="1:6" x14ac:dyDescent="0.25">
      <c r="A37" s="1"/>
      <c r="B37" s="145" t="s">
        <v>72</v>
      </c>
      <c r="C37" s="145" t="s">
        <v>785</v>
      </c>
      <c r="D37" s="53">
        <v>7370</v>
      </c>
      <c r="E37" s="53">
        <v>7209.8513800000001</v>
      </c>
      <c r="F37" s="175">
        <v>-2.1729799185888739E-2</v>
      </c>
    </row>
    <row r="38" spans="1:6" x14ac:dyDescent="0.25">
      <c r="A38" s="1"/>
      <c r="B38" s="145" t="s">
        <v>72</v>
      </c>
      <c r="C38" s="145" t="s">
        <v>786</v>
      </c>
      <c r="D38" s="53">
        <v>7416.3</v>
      </c>
      <c r="E38" s="53">
        <v>7257.8415500000001</v>
      </c>
      <c r="F38" s="175">
        <v>-2.136624057818589E-2</v>
      </c>
    </row>
    <row r="39" spans="1:6" x14ac:dyDescent="0.25">
      <c r="A39" s="1"/>
      <c r="B39" s="145" t="s">
        <v>72</v>
      </c>
      <c r="C39" s="145" t="s">
        <v>787</v>
      </c>
      <c r="D39" s="53">
        <v>7303.6</v>
      </c>
      <c r="E39" s="53">
        <v>7312.1791300000004</v>
      </c>
      <c r="F39" s="175">
        <v>1.1746440111725725E-3</v>
      </c>
    </row>
    <row r="40" spans="1:6" x14ac:dyDescent="0.25">
      <c r="A40" s="1"/>
      <c r="B40" s="145" t="s">
        <v>72</v>
      </c>
      <c r="C40" s="145" t="s">
        <v>788</v>
      </c>
      <c r="D40" s="53">
        <v>7349.9</v>
      </c>
      <c r="E40" s="53">
        <v>7375.6865100000005</v>
      </c>
      <c r="F40" s="175">
        <v>3.5084164410400143E-3</v>
      </c>
    </row>
    <row r="41" spans="1:6" x14ac:dyDescent="0.25">
      <c r="A41" s="1"/>
      <c r="B41" s="145" t="s">
        <v>72</v>
      </c>
      <c r="C41" s="145" t="s">
        <v>789</v>
      </c>
      <c r="D41" s="53">
        <v>7366.9</v>
      </c>
      <c r="E41" s="53">
        <v>7410.7099799999996</v>
      </c>
      <c r="F41" s="175">
        <v>5.946867746270481E-3</v>
      </c>
    </row>
    <row r="42" spans="1:6" x14ac:dyDescent="0.25">
      <c r="A42" s="1"/>
      <c r="B42" s="145" t="s">
        <v>72</v>
      </c>
      <c r="C42" s="145" t="s">
        <v>790</v>
      </c>
      <c r="D42" s="53">
        <v>7375.4</v>
      </c>
      <c r="E42" s="53">
        <v>7370.3339299999998</v>
      </c>
      <c r="F42" s="175">
        <v>-6.8688749084795404E-4</v>
      </c>
    </row>
    <row r="43" spans="1:6" x14ac:dyDescent="0.25">
      <c r="A43" s="1"/>
      <c r="B43" s="145" t="s">
        <v>72</v>
      </c>
      <c r="C43" s="145" t="s">
        <v>791</v>
      </c>
      <c r="D43" s="53">
        <v>7629.4</v>
      </c>
      <c r="E43" s="53">
        <v>7480.7919400000001</v>
      </c>
      <c r="F43" s="175">
        <v>-1.9478341678244686E-2</v>
      </c>
    </row>
    <row r="44" spans="1:6" x14ac:dyDescent="0.25">
      <c r="A44" s="1"/>
      <c r="B44" s="145" t="s">
        <v>72</v>
      </c>
      <c r="C44" s="145" t="s">
        <v>792</v>
      </c>
      <c r="D44" s="53">
        <v>7681.7</v>
      </c>
      <c r="E44" s="53">
        <v>7532.57258</v>
      </c>
      <c r="F44" s="175">
        <v>-1.9413335589778306E-2</v>
      </c>
    </row>
    <row r="45" spans="1:6" x14ac:dyDescent="0.25">
      <c r="A45" s="1"/>
      <c r="B45" s="145" t="s">
        <v>72</v>
      </c>
      <c r="C45" s="145" t="s">
        <v>793</v>
      </c>
      <c r="D45" s="53">
        <v>7668.2</v>
      </c>
      <c r="E45" s="53">
        <v>7519.8713200000002</v>
      </c>
      <c r="F45" s="175">
        <v>-1.9343350460342714E-2</v>
      </c>
    </row>
    <row r="46" spans="1:6" x14ac:dyDescent="0.25">
      <c r="A46" s="1"/>
      <c r="B46" s="145" t="s">
        <v>72</v>
      </c>
      <c r="C46" s="145" t="s">
        <v>794</v>
      </c>
      <c r="D46" s="53">
        <v>7669.8</v>
      </c>
      <c r="E46" s="53">
        <v>7513.6585999999998</v>
      </c>
      <c r="F46" s="175">
        <v>-2.0357949359826856E-2</v>
      </c>
    </row>
    <row r="47" spans="1:6" x14ac:dyDescent="0.25">
      <c r="A47" s="1"/>
      <c r="B47" s="145" t="s">
        <v>72</v>
      </c>
      <c r="C47" s="145" t="s">
        <v>795</v>
      </c>
      <c r="D47" s="53">
        <v>7629</v>
      </c>
      <c r="E47" s="53">
        <v>7473.7517500000004</v>
      </c>
      <c r="F47" s="175">
        <v>-2.0349750950321144E-2</v>
      </c>
    </row>
    <row r="48" spans="1:6" x14ac:dyDescent="0.25">
      <c r="A48" s="1"/>
      <c r="B48" s="145" t="s">
        <v>72</v>
      </c>
      <c r="C48" s="145" t="s">
        <v>796</v>
      </c>
      <c r="D48" s="53">
        <v>7566</v>
      </c>
      <c r="E48" s="53">
        <v>7447.6006900000002</v>
      </c>
      <c r="F48" s="175">
        <v>-1.5648864657679094E-2</v>
      </c>
    </row>
    <row r="49" spans="1:6" x14ac:dyDescent="0.25">
      <c r="A49" s="1"/>
      <c r="B49" s="145" t="s">
        <v>72</v>
      </c>
      <c r="C49" s="145" t="s">
        <v>797</v>
      </c>
      <c r="D49" s="53">
        <v>7562.6</v>
      </c>
      <c r="E49" s="53">
        <v>7417.0248199999996</v>
      </c>
      <c r="F49" s="175">
        <v>-1.9249356041573004E-2</v>
      </c>
    </row>
    <row r="50" spans="1:6" x14ac:dyDescent="0.25">
      <c r="A50" s="1"/>
      <c r="B50" s="145" t="s">
        <v>72</v>
      </c>
      <c r="C50" s="145" t="s">
        <v>798</v>
      </c>
      <c r="D50" s="53">
        <v>7419.8</v>
      </c>
      <c r="E50" s="53">
        <v>7362.3800899999997</v>
      </c>
      <c r="F50" s="175">
        <v>-7.7387409364133809E-3</v>
      </c>
    </row>
    <row r="51" spans="1:6" x14ac:dyDescent="0.25">
      <c r="A51" s="1"/>
      <c r="B51" s="145" t="s">
        <v>72</v>
      </c>
      <c r="C51" s="145" t="s">
        <v>799</v>
      </c>
      <c r="D51" s="53">
        <v>7348.8</v>
      </c>
      <c r="E51" s="53">
        <v>7276.0114400000002</v>
      </c>
      <c r="F51" s="175">
        <v>-9.904822556063576E-3</v>
      </c>
    </row>
    <row r="52" spans="1:6" x14ac:dyDescent="0.25">
      <c r="A52" s="1"/>
      <c r="B52" s="145" t="s">
        <v>72</v>
      </c>
      <c r="C52" s="145" t="s">
        <v>800</v>
      </c>
      <c r="D52" s="53">
        <v>7110.9</v>
      </c>
      <c r="E52" s="53">
        <v>7037.3092699999997</v>
      </c>
      <c r="F52" s="175">
        <v>-1.0349003642295631E-2</v>
      </c>
    </row>
    <row r="53" spans="1:6" x14ac:dyDescent="0.25">
      <c r="A53" s="1"/>
      <c r="B53" s="145" t="s">
        <v>72</v>
      </c>
      <c r="C53" s="145" t="s">
        <v>801</v>
      </c>
      <c r="D53" s="53">
        <v>6911.5</v>
      </c>
      <c r="E53" s="53">
        <v>6881.1938499999997</v>
      </c>
      <c r="F53" s="175">
        <v>-4.3848875063300305E-3</v>
      </c>
    </row>
    <row r="54" spans="1:6" x14ac:dyDescent="0.25">
      <c r="A54" s="1"/>
      <c r="B54" s="145" t="s">
        <v>802</v>
      </c>
      <c r="C54" s="145" t="s">
        <v>73</v>
      </c>
      <c r="D54" s="53">
        <v>6692.8</v>
      </c>
      <c r="E54" s="53">
        <v>6696.0398400000004</v>
      </c>
      <c r="F54" s="175">
        <v>4.8407841262251974E-4</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55" width="12" customWidth="1"/>
  </cols>
  <sheetData>
    <row r="1" spans="1:65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25">
      <c r="A5" s="1"/>
      <c r="B5" s="198" t="s">
        <v>2732</v>
      </c>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99"/>
      <c r="FL5" s="199"/>
      <c r="FM5" s="199"/>
      <c r="FN5" s="199"/>
      <c r="FO5" s="199"/>
      <c r="FP5" s="199"/>
      <c r="FQ5" s="199"/>
      <c r="FR5" s="199"/>
      <c r="FS5" s="199"/>
      <c r="FT5" s="199"/>
      <c r="FU5" s="199"/>
      <c r="FV5" s="199"/>
      <c r="FW5" s="199"/>
      <c r="FX5" s="199"/>
      <c r="FY5" s="199"/>
      <c r="FZ5" s="199"/>
      <c r="GA5" s="199"/>
      <c r="GB5" s="199"/>
      <c r="GC5" s="199"/>
      <c r="GD5" s="199"/>
      <c r="GE5" s="199"/>
      <c r="GF5" s="199"/>
      <c r="GG5" s="199"/>
      <c r="GH5" s="199"/>
      <c r="GI5" s="199"/>
      <c r="GJ5" s="199"/>
      <c r="GK5" s="199"/>
      <c r="GL5" s="199"/>
      <c r="GM5" s="199"/>
      <c r="GN5" s="199"/>
      <c r="GO5" s="199"/>
      <c r="GP5" s="199"/>
      <c r="GQ5" s="199"/>
      <c r="GR5" s="199"/>
      <c r="GS5" s="199"/>
      <c r="GT5" s="199"/>
      <c r="GU5" s="199"/>
      <c r="GV5" s="199"/>
      <c r="GW5" s="199"/>
      <c r="GX5" s="199"/>
      <c r="GY5" s="199"/>
      <c r="GZ5" s="199"/>
      <c r="HA5" s="199"/>
      <c r="HB5" s="199"/>
      <c r="HC5" s="199"/>
      <c r="HD5" s="199"/>
      <c r="HE5" s="199"/>
      <c r="HF5" s="199"/>
      <c r="HG5" s="199"/>
      <c r="HH5" s="199"/>
      <c r="HI5" s="199"/>
      <c r="HJ5" s="199"/>
      <c r="HK5" s="199"/>
      <c r="HL5" s="199"/>
      <c r="HM5" s="199"/>
      <c r="HN5" s="199"/>
      <c r="HO5" s="199"/>
      <c r="HP5" s="199"/>
      <c r="HQ5" s="199"/>
      <c r="HR5" s="199"/>
      <c r="HS5" s="199"/>
      <c r="HT5" s="199"/>
      <c r="HU5" s="199"/>
      <c r="HV5" s="199"/>
      <c r="HW5" s="199"/>
      <c r="HX5" s="199"/>
      <c r="HY5" s="199"/>
      <c r="HZ5" s="199"/>
      <c r="IA5" s="199"/>
      <c r="IB5" s="199"/>
      <c r="IC5" s="199"/>
      <c r="ID5" s="199"/>
      <c r="IE5" s="199"/>
      <c r="IF5" s="199"/>
      <c r="IG5" s="199"/>
      <c r="IH5" s="199"/>
      <c r="II5" s="199"/>
      <c r="IJ5" s="199"/>
      <c r="IK5" s="199"/>
      <c r="IL5" s="199"/>
      <c r="IM5" s="199"/>
      <c r="IN5" s="199"/>
      <c r="IO5" s="199"/>
      <c r="IP5" s="199"/>
      <c r="IQ5" s="199"/>
      <c r="IR5" s="199"/>
      <c r="IS5" s="199"/>
      <c r="IT5" s="199"/>
      <c r="IU5" s="199"/>
      <c r="IV5" s="199"/>
      <c r="IW5" s="199"/>
      <c r="IX5" s="199"/>
      <c r="IY5" s="199"/>
      <c r="IZ5" s="199"/>
      <c r="JA5" s="199"/>
      <c r="JB5" s="199"/>
      <c r="JC5" s="199"/>
      <c r="JD5" s="199"/>
      <c r="JE5" s="199"/>
      <c r="JF5" s="199"/>
      <c r="JG5" s="199"/>
      <c r="JH5" s="199"/>
      <c r="JI5" s="199"/>
      <c r="JJ5" s="199"/>
      <c r="JK5" s="199"/>
      <c r="JL5" s="199"/>
      <c r="JM5" s="199"/>
      <c r="JN5" s="199"/>
      <c r="JO5" s="199"/>
      <c r="JP5" s="199"/>
      <c r="JQ5" s="199"/>
      <c r="JR5" s="199"/>
      <c r="JS5" s="199"/>
      <c r="JT5" s="199"/>
      <c r="JU5" s="199"/>
      <c r="JV5" s="199"/>
      <c r="JW5" s="199"/>
      <c r="JX5" s="199"/>
      <c r="JY5" s="199"/>
      <c r="JZ5" s="199"/>
      <c r="KA5" s="199"/>
      <c r="KB5" s="199"/>
      <c r="KC5" s="199"/>
      <c r="KD5" s="199"/>
      <c r="KE5" s="199"/>
      <c r="KF5" s="199"/>
      <c r="KG5" s="199"/>
      <c r="KH5" s="199"/>
      <c r="KI5" s="199"/>
      <c r="KJ5" s="199"/>
      <c r="KK5" s="199"/>
      <c r="KL5" s="199"/>
      <c r="KM5" s="199"/>
      <c r="KN5" s="199"/>
      <c r="KO5" s="199"/>
      <c r="KP5" s="199"/>
      <c r="KQ5" s="199"/>
      <c r="KR5" s="199"/>
      <c r="KS5" s="199"/>
      <c r="KT5" s="199"/>
      <c r="KU5" s="199"/>
      <c r="KV5" s="199"/>
      <c r="KW5" s="199"/>
      <c r="KX5" s="199"/>
      <c r="KY5" s="199"/>
      <c r="KZ5" s="199"/>
      <c r="LA5" s="199"/>
      <c r="LB5" s="199"/>
      <c r="LC5" s="199"/>
      <c r="LD5" s="199"/>
      <c r="LE5" s="199"/>
      <c r="LF5" s="199"/>
      <c r="LG5" s="199"/>
      <c r="LH5" s="199"/>
      <c r="LI5" s="199"/>
      <c r="LJ5" s="199"/>
      <c r="LK5" s="199"/>
      <c r="LL5" s="199"/>
      <c r="LM5" s="199"/>
      <c r="LN5" s="199"/>
      <c r="LO5" s="199"/>
      <c r="LP5" s="199"/>
      <c r="LQ5" s="199"/>
      <c r="LR5" s="199"/>
      <c r="LS5" s="199"/>
      <c r="LT5" s="199"/>
      <c r="LU5" s="199"/>
      <c r="LV5" s="199"/>
      <c r="LW5" s="199"/>
      <c r="LX5" s="199"/>
      <c r="LY5" s="199"/>
      <c r="LZ5" s="199"/>
      <c r="MA5" s="199"/>
      <c r="MB5" s="199"/>
      <c r="MC5" s="199"/>
      <c r="MD5" s="199"/>
      <c r="ME5" s="199"/>
      <c r="MF5" s="199"/>
      <c r="MG5" s="199"/>
      <c r="MH5" s="199"/>
      <c r="MI5" s="199"/>
      <c r="MJ5" s="199"/>
      <c r="MK5" s="199"/>
      <c r="ML5" s="199"/>
      <c r="MM5" s="199"/>
      <c r="MN5" s="199"/>
      <c r="MO5" s="199"/>
      <c r="MP5" s="199"/>
      <c r="MQ5" s="199"/>
      <c r="MR5" s="199"/>
      <c r="MS5" s="199"/>
      <c r="MT5" s="199"/>
      <c r="MU5" s="199"/>
      <c r="MV5" s="199"/>
      <c r="MW5" s="199"/>
      <c r="MX5" s="199"/>
      <c r="MY5" s="199"/>
      <c r="MZ5" s="199"/>
      <c r="NA5" s="199"/>
      <c r="NB5" s="199"/>
      <c r="NC5" s="199"/>
      <c r="ND5" s="199"/>
      <c r="NE5" s="199"/>
      <c r="NF5" s="199"/>
      <c r="NG5" s="199"/>
      <c r="NH5" s="199"/>
      <c r="NI5" s="199"/>
      <c r="NJ5" s="199"/>
      <c r="NK5" s="199"/>
      <c r="NL5" s="199"/>
      <c r="NM5" s="199"/>
      <c r="NN5" s="199"/>
      <c r="NO5" s="199"/>
      <c r="NP5" s="199"/>
      <c r="NQ5" s="199"/>
      <c r="NR5" s="199"/>
      <c r="NS5" s="199"/>
      <c r="NT5" s="199"/>
      <c r="NU5" s="199"/>
      <c r="NV5" s="199"/>
      <c r="NW5" s="199"/>
      <c r="NX5" s="199"/>
      <c r="NY5" s="199"/>
      <c r="NZ5" s="199"/>
      <c r="OA5" s="199"/>
      <c r="OB5" s="199"/>
      <c r="OC5" s="199"/>
      <c r="OD5" s="199"/>
      <c r="OE5" s="199"/>
      <c r="OF5" s="199"/>
      <c r="OG5" s="199"/>
      <c r="OH5" s="199"/>
      <c r="OI5" s="199"/>
      <c r="OJ5" s="199"/>
      <c r="OK5" s="199"/>
      <c r="OL5" s="199"/>
      <c r="OM5" s="199"/>
      <c r="ON5" s="199"/>
      <c r="OO5" s="199"/>
      <c r="OP5" s="199"/>
      <c r="OQ5" s="199"/>
      <c r="OR5" s="199"/>
      <c r="OS5" s="199"/>
      <c r="OT5" s="199"/>
      <c r="OU5" s="199"/>
      <c r="OV5" s="199"/>
      <c r="OW5" s="199"/>
      <c r="OX5" s="199"/>
      <c r="OY5" s="199"/>
      <c r="OZ5" s="199"/>
      <c r="PA5" s="199"/>
      <c r="PB5" s="199"/>
      <c r="PC5" s="199"/>
      <c r="PD5" s="199"/>
      <c r="PE5" s="199"/>
      <c r="PF5" s="199"/>
      <c r="PG5" s="199"/>
      <c r="PH5" s="199"/>
      <c r="PI5" s="199"/>
      <c r="PJ5" s="199"/>
      <c r="PK5" s="199"/>
      <c r="PL5" s="199"/>
      <c r="PM5" s="199"/>
      <c r="PN5" s="199"/>
      <c r="PO5" s="199"/>
      <c r="PP5" s="199"/>
      <c r="PQ5" s="199"/>
      <c r="PR5" s="199"/>
      <c r="PS5" s="199"/>
      <c r="PT5" s="199"/>
      <c r="PU5" s="199"/>
      <c r="PV5" s="199"/>
      <c r="PW5" s="199"/>
      <c r="PX5" s="199"/>
      <c r="PY5" s="199"/>
      <c r="PZ5" s="199"/>
      <c r="QA5" s="199"/>
      <c r="QB5" s="199"/>
      <c r="QC5" s="199"/>
      <c r="QD5" s="199"/>
      <c r="QE5" s="199"/>
      <c r="QF5" s="199"/>
      <c r="QG5" s="199"/>
      <c r="QH5" s="199"/>
      <c r="QI5" s="199"/>
      <c r="QJ5" s="199"/>
      <c r="QK5" s="199"/>
      <c r="QL5" s="199"/>
      <c r="QM5" s="199"/>
      <c r="QN5" s="199"/>
      <c r="QO5" s="199"/>
      <c r="QP5" s="199"/>
      <c r="QQ5" s="199"/>
      <c r="QR5" s="199"/>
      <c r="QS5" s="199"/>
      <c r="QT5" s="199"/>
      <c r="QU5" s="199"/>
      <c r="QV5" s="199"/>
      <c r="QW5" s="199"/>
      <c r="QX5" s="199"/>
      <c r="QY5" s="199"/>
      <c r="QZ5" s="199"/>
      <c r="RA5" s="199"/>
      <c r="RB5" s="199"/>
      <c r="RC5" s="199"/>
      <c r="RD5" s="199"/>
      <c r="RE5" s="199"/>
      <c r="RF5" s="199"/>
      <c r="RG5" s="199"/>
      <c r="RH5" s="199"/>
      <c r="RI5" s="199"/>
      <c r="RJ5" s="199"/>
      <c r="RK5" s="199"/>
      <c r="RL5" s="199"/>
      <c r="RM5" s="199"/>
      <c r="RN5" s="199"/>
      <c r="RO5" s="199"/>
      <c r="RP5" s="199"/>
      <c r="RQ5" s="199"/>
      <c r="RR5" s="199"/>
      <c r="RS5" s="199"/>
      <c r="RT5" s="199"/>
      <c r="RU5" s="199"/>
      <c r="RV5" s="199"/>
      <c r="RW5" s="199"/>
      <c r="RX5" s="199"/>
      <c r="RY5" s="199"/>
      <c r="RZ5" s="199"/>
      <c r="SA5" s="199"/>
      <c r="SB5" s="199"/>
      <c r="SC5" s="199"/>
      <c r="SD5" s="199"/>
      <c r="SE5" s="199"/>
      <c r="SF5" s="199"/>
      <c r="SG5" s="199"/>
      <c r="SH5" s="199"/>
      <c r="SI5" s="199"/>
      <c r="SJ5" s="199"/>
      <c r="SK5" s="199"/>
      <c r="SL5" s="199"/>
      <c r="SM5" s="199"/>
      <c r="SN5" s="199"/>
      <c r="SO5" s="199"/>
      <c r="SP5" s="199"/>
      <c r="SQ5" s="199"/>
      <c r="SR5" s="199"/>
      <c r="SS5" s="199"/>
      <c r="ST5" s="199"/>
      <c r="SU5" s="199"/>
      <c r="SV5" s="199"/>
      <c r="SW5" s="199"/>
      <c r="SX5" s="199"/>
      <c r="SY5" s="199"/>
      <c r="SZ5" s="199"/>
      <c r="TA5" s="199"/>
      <c r="TB5" s="199"/>
      <c r="TC5" s="199"/>
      <c r="TD5" s="199"/>
      <c r="TE5" s="199"/>
      <c r="TF5" s="199"/>
      <c r="TG5" s="199"/>
      <c r="TH5" s="199"/>
      <c r="TI5" s="199"/>
      <c r="TJ5" s="199"/>
      <c r="TK5" s="199"/>
      <c r="TL5" s="199"/>
      <c r="TM5" s="199"/>
      <c r="TN5" s="199"/>
      <c r="TO5" s="199"/>
      <c r="TP5" s="199"/>
      <c r="TQ5" s="199"/>
      <c r="TR5" s="199"/>
      <c r="TS5" s="199"/>
      <c r="TT5" s="199"/>
      <c r="TU5" s="199"/>
      <c r="TV5" s="199"/>
      <c r="TW5" s="199"/>
      <c r="TX5" s="199"/>
      <c r="TY5" s="199"/>
      <c r="TZ5" s="199"/>
      <c r="UA5" s="199"/>
      <c r="UB5" s="199"/>
      <c r="UC5" s="199"/>
      <c r="UD5" s="199"/>
      <c r="UE5" s="199"/>
      <c r="UF5" s="199"/>
      <c r="UG5" s="199"/>
      <c r="UH5" s="199"/>
      <c r="UI5" s="199"/>
      <c r="UJ5" s="199"/>
      <c r="UK5" s="199"/>
      <c r="UL5" s="199"/>
      <c r="UM5" s="199"/>
      <c r="UN5" s="199"/>
      <c r="UO5" s="199"/>
      <c r="UP5" s="199"/>
      <c r="UQ5" s="199"/>
      <c r="UR5" s="199"/>
      <c r="US5" s="199"/>
      <c r="UT5" s="199"/>
      <c r="UU5" s="199"/>
      <c r="UV5" s="199"/>
      <c r="UW5" s="199"/>
      <c r="UX5" s="199"/>
      <c r="UY5" s="199"/>
      <c r="UZ5" s="199"/>
      <c r="VA5" s="199"/>
      <c r="VB5" s="199"/>
      <c r="VC5" s="199"/>
      <c r="VD5" s="199"/>
      <c r="VE5" s="199"/>
      <c r="VF5" s="199"/>
      <c r="VG5" s="199"/>
      <c r="VH5" s="199"/>
      <c r="VI5" s="199"/>
      <c r="VJ5" s="199"/>
      <c r="VK5" s="199"/>
      <c r="VL5" s="199"/>
      <c r="VM5" s="199"/>
      <c r="VN5" s="199"/>
      <c r="VO5" s="199"/>
      <c r="VP5" s="199"/>
      <c r="VQ5" s="199"/>
      <c r="VR5" s="199"/>
      <c r="VS5" s="199"/>
      <c r="VT5" s="199"/>
      <c r="VU5" s="199"/>
      <c r="VV5" s="199"/>
      <c r="VW5" s="199"/>
      <c r="VX5" s="199"/>
      <c r="VY5" s="199"/>
      <c r="VZ5" s="199"/>
      <c r="WA5" s="199"/>
      <c r="WB5" s="199"/>
      <c r="WC5" s="199"/>
      <c r="WD5" s="199"/>
      <c r="WE5" s="199"/>
      <c r="WF5" s="199"/>
      <c r="WG5" s="199"/>
      <c r="WH5" s="199"/>
      <c r="WI5" s="199"/>
      <c r="WJ5" s="199"/>
      <c r="WK5" s="199"/>
      <c r="WL5" s="199"/>
      <c r="WM5" s="199"/>
      <c r="WN5" s="199"/>
      <c r="WO5" s="199"/>
      <c r="WP5" s="199"/>
      <c r="WQ5" s="199"/>
      <c r="WR5" s="199"/>
      <c r="WS5" s="199"/>
      <c r="WT5" s="199"/>
      <c r="WU5" s="199"/>
      <c r="WV5" s="199"/>
      <c r="WW5" s="199"/>
      <c r="WX5" s="199"/>
      <c r="WY5" s="199"/>
      <c r="WZ5" s="199"/>
      <c r="XA5" s="199"/>
      <c r="XB5" s="199"/>
      <c r="XC5" s="199"/>
      <c r="XD5" s="199"/>
      <c r="XE5" s="199"/>
      <c r="XF5" s="199"/>
      <c r="XG5" s="199"/>
      <c r="XH5" s="199"/>
      <c r="XI5" s="199"/>
      <c r="XJ5" s="199"/>
      <c r="XK5" s="199"/>
      <c r="XL5" s="199"/>
      <c r="XM5" s="199"/>
      <c r="XN5" s="199"/>
      <c r="XO5" s="199"/>
      <c r="XP5" s="199"/>
      <c r="XQ5" s="199"/>
      <c r="XR5" s="199"/>
      <c r="XS5" s="199"/>
      <c r="XT5" s="199"/>
      <c r="XU5" s="199"/>
      <c r="XV5" s="199"/>
      <c r="XW5" s="199"/>
      <c r="XX5" s="199"/>
      <c r="XY5" s="199"/>
      <c r="XZ5" s="199"/>
      <c r="YA5" s="199"/>
      <c r="YB5" s="199"/>
      <c r="YC5" s="199"/>
      <c r="YD5" s="199"/>
      <c r="YE5" s="199"/>
    </row>
    <row r="6" spans="1:655" ht="20.100000000000001" customHeight="1" x14ac:dyDescent="0.25">
      <c r="A6" s="1"/>
      <c r="B6" s="197" t="s">
        <v>68</v>
      </c>
      <c r="C6" s="197" t="s">
        <v>528</v>
      </c>
      <c r="D6" s="225" t="s">
        <v>538</v>
      </c>
      <c r="E6" s="225"/>
      <c r="F6" s="225"/>
      <c r="G6" s="225"/>
      <c r="H6" s="225" t="s">
        <v>80</v>
      </c>
      <c r="I6" s="225"/>
      <c r="J6" s="225"/>
      <c r="K6" s="225"/>
      <c r="L6" s="225" t="s">
        <v>80</v>
      </c>
      <c r="M6" s="225"/>
      <c r="N6" s="225"/>
      <c r="O6" s="225"/>
      <c r="P6" s="225" t="s">
        <v>80</v>
      </c>
      <c r="Q6" s="225"/>
      <c r="R6" s="225"/>
      <c r="S6" s="225"/>
      <c r="T6" s="225" t="s">
        <v>80</v>
      </c>
      <c r="U6" s="225"/>
      <c r="V6" s="225"/>
      <c r="W6" s="225"/>
      <c r="X6" s="225" t="s">
        <v>50</v>
      </c>
      <c r="Y6" s="225"/>
      <c r="Z6" s="225"/>
      <c r="AA6" s="225"/>
      <c r="AB6" s="225" t="s">
        <v>50</v>
      </c>
      <c r="AC6" s="225"/>
      <c r="AD6" s="225"/>
      <c r="AE6" s="225"/>
      <c r="AF6" s="225" t="s">
        <v>152</v>
      </c>
      <c r="AG6" s="225"/>
      <c r="AH6" s="225"/>
      <c r="AI6" s="225"/>
      <c r="AJ6" s="225" t="s">
        <v>152</v>
      </c>
      <c r="AK6" s="225"/>
      <c r="AL6" s="225"/>
      <c r="AM6" s="225"/>
      <c r="AN6" s="225" t="s">
        <v>103</v>
      </c>
      <c r="AO6" s="225"/>
      <c r="AP6" s="225"/>
      <c r="AQ6" s="225"/>
      <c r="AR6" s="225" t="s">
        <v>103</v>
      </c>
      <c r="AS6" s="225"/>
      <c r="AT6" s="225"/>
      <c r="AU6" s="225"/>
      <c r="AV6" s="225" t="s">
        <v>103</v>
      </c>
      <c r="AW6" s="225"/>
      <c r="AX6" s="225"/>
      <c r="AY6" s="225"/>
      <c r="AZ6" s="225" t="s">
        <v>103</v>
      </c>
      <c r="BA6" s="225"/>
      <c r="BB6" s="225"/>
      <c r="BC6" s="225"/>
      <c r="BD6" s="225" t="s">
        <v>103</v>
      </c>
      <c r="BE6" s="225"/>
      <c r="BF6" s="225"/>
      <c r="BG6" s="225"/>
      <c r="BH6" s="225" t="s">
        <v>103</v>
      </c>
      <c r="BI6" s="225"/>
      <c r="BJ6" s="225"/>
      <c r="BK6" s="225"/>
      <c r="BL6" s="225" t="s">
        <v>103</v>
      </c>
      <c r="BM6" s="225"/>
      <c r="BN6" s="225"/>
      <c r="BO6" s="225"/>
      <c r="BP6" s="225" t="s">
        <v>103</v>
      </c>
      <c r="BQ6" s="225"/>
      <c r="BR6" s="225"/>
      <c r="BS6" s="225"/>
      <c r="BT6" s="225" t="s">
        <v>539</v>
      </c>
      <c r="BU6" s="225"/>
      <c r="BV6" s="225"/>
      <c r="BW6" s="225"/>
      <c r="BX6" s="225" t="s">
        <v>539</v>
      </c>
      <c r="BY6" s="225"/>
      <c r="BZ6" s="225"/>
      <c r="CA6" s="225"/>
      <c r="CB6" s="225" t="s">
        <v>539</v>
      </c>
      <c r="CC6" s="225"/>
      <c r="CD6" s="225"/>
      <c r="CE6" s="225"/>
      <c r="CF6" s="225" t="s">
        <v>539</v>
      </c>
      <c r="CG6" s="225"/>
      <c r="CH6" s="225"/>
      <c r="CI6" s="225"/>
      <c r="CJ6" s="225" t="s">
        <v>540</v>
      </c>
      <c r="CK6" s="225"/>
      <c r="CL6" s="225"/>
      <c r="CM6" s="225"/>
      <c r="CN6" s="225" t="s">
        <v>23</v>
      </c>
      <c r="CO6" s="225"/>
      <c r="CP6" s="225"/>
      <c r="CQ6" s="225"/>
      <c r="CR6" s="225" t="s">
        <v>23</v>
      </c>
      <c r="CS6" s="225"/>
      <c r="CT6" s="225"/>
      <c r="CU6" s="225"/>
      <c r="CV6" s="225" t="s">
        <v>23</v>
      </c>
      <c r="CW6" s="225"/>
      <c r="CX6" s="225"/>
      <c r="CY6" s="225"/>
      <c r="CZ6" s="225" t="s">
        <v>75</v>
      </c>
      <c r="DA6" s="225"/>
      <c r="DB6" s="225"/>
      <c r="DC6" s="225"/>
      <c r="DD6" s="225" t="s">
        <v>75</v>
      </c>
      <c r="DE6" s="225"/>
      <c r="DF6" s="225"/>
      <c r="DG6" s="225"/>
      <c r="DH6" s="225" t="s">
        <v>75</v>
      </c>
      <c r="DI6" s="225"/>
      <c r="DJ6" s="225"/>
      <c r="DK6" s="225"/>
      <c r="DL6" s="225" t="s">
        <v>75</v>
      </c>
      <c r="DM6" s="225"/>
      <c r="DN6" s="225"/>
      <c r="DO6" s="225"/>
      <c r="DP6" s="225" t="s">
        <v>75</v>
      </c>
      <c r="DQ6" s="225"/>
      <c r="DR6" s="225"/>
      <c r="DS6" s="225"/>
      <c r="DT6" s="225" t="s">
        <v>75</v>
      </c>
      <c r="DU6" s="225"/>
      <c r="DV6" s="225"/>
      <c r="DW6" s="225"/>
      <c r="DX6" s="225" t="s">
        <v>75</v>
      </c>
      <c r="DY6" s="225"/>
      <c r="DZ6" s="225"/>
      <c r="EA6" s="225"/>
      <c r="EB6" s="225" t="s">
        <v>541</v>
      </c>
      <c r="EC6" s="225"/>
      <c r="ED6" s="225"/>
      <c r="EE6" s="225"/>
      <c r="EF6" s="225" t="s">
        <v>542</v>
      </c>
      <c r="EG6" s="225"/>
      <c r="EH6" s="225"/>
      <c r="EI6" s="225"/>
      <c r="EJ6" s="225" t="s">
        <v>325</v>
      </c>
      <c r="EK6" s="225"/>
      <c r="EL6" s="225"/>
      <c r="EM6" s="225"/>
      <c r="EN6" s="225" t="s">
        <v>543</v>
      </c>
      <c r="EO6" s="225"/>
      <c r="EP6" s="225"/>
      <c r="EQ6" s="225"/>
      <c r="ER6" s="225" t="s">
        <v>543</v>
      </c>
      <c r="ES6" s="225"/>
      <c r="ET6" s="225"/>
      <c r="EU6" s="225"/>
      <c r="EV6" s="225" t="s">
        <v>544</v>
      </c>
      <c r="EW6" s="225"/>
      <c r="EX6" s="225"/>
      <c r="EY6" s="225"/>
      <c r="EZ6" s="225" t="s">
        <v>544</v>
      </c>
      <c r="FA6" s="225"/>
      <c r="FB6" s="225"/>
      <c r="FC6" s="225"/>
      <c r="FD6" s="225" t="s">
        <v>545</v>
      </c>
      <c r="FE6" s="225"/>
      <c r="FF6" s="225"/>
      <c r="FG6" s="225"/>
      <c r="FH6" s="225" t="s">
        <v>546</v>
      </c>
      <c r="FI6" s="225"/>
      <c r="FJ6" s="225"/>
      <c r="FK6" s="225"/>
      <c r="FL6" s="225" t="s">
        <v>546</v>
      </c>
      <c r="FM6" s="225"/>
      <c r="FN6" s="225"/>
      <c r="FO6" s="225"/>
      <c r="FP6" s="225" t="s">
        <v>547</v>
      </c>
      <c r="FQ6" s="225"/>
      <c r="FR6" s="225"/>
      <c r="FS6" s="225"/>
      <c r="FT6" s="225" t="s">
        <v>548</v>
      </c>
      <c r="FU6" s="225"/>
      <c r="FV6" s="225"/>
      <c r="FW6" s="225"/>
      <c r="FX6" s="225" t="s">
        <v>289</v>
      </c>
      <c r="FY6" s="225"/>
      <c r="FZ6" s="225"/>
      <c r="GA6" s="225"/>
      <c r="GB6" s="225" t="s">
        <v>100</v>
      </c>
      <c r="GC6" s="225"/>
      <c r="GD6" s="225"/>
      <c r="GE6" s="225"/>
      <c r="GF6" s="225" t="s">
        <v>100</v>
      </c>
      <c r="GG6" s="225"/>
      <c r="GH6" s="225"/>
      <c r="GI6" s="225"/>
      <c r="GJ6" s="225" t="s">
        <v>100</v>
      </c>
      <c r="GK6" s="225"/>
      <c r="GL6" s="225"/>
      <c r="GM6" s="225"/>
      <c r="GN6" s="225" t="s">
        <v>143</v>
      </c>
      <c r="GO6" s="225"/>
      <c r="GP6" s="225"/>
      <c r="GQ6" s="225"/>
      <c r="GR6" s="225" t="s">
        <v>143</v>
      </c>
      <c r="GS6" s="225"/>
      <c r="GT6" s="225"/>
      <c r="GU6" s="225"/>
      <c r="GV6" s="225" t="s">
        <v>143</v>
      </c>
      <c r="GW6" s="225"/>
      <c r="GX6" s="225"/>
      <c r="GY6" s="225"/>
      <c r="GZ6" s="225" t="s">
        <v>143</v>
      </c>
      <c r="HA6" s="225"/>
      <c r="HB6" s="225"/>
      <c r="HC6" s="225"/>
      <c r="HD6" s="225" t="s">
        <v>143</v>
      </c>
      <c r="HE6" s="225"/>
      <c r="HF6" s="225"/>
      <c r="HG6" s="225"/>
      <c r="HH6" s="225" t="s">
        <v>143</v>
      </c>
      <c r="HI6" s="225"/>
      <c r="HJ6" s="225"/>
      <c r="HK6" s="225"/>
      <c r="HL6" s="225" t="s">
        <v>143</v>
      </c>
      <c r="HM6" s="225"/>
      <c r="HN6" s="225"/>
      <c r="HO6" s="225"/>
      <c r="HP6" s="225" t="s">
        <v>143</v>
      </c>
      <c r="HQ6" s="225"/>
      <c r="HR6" s="225"/>
      <c r="HS6" s="225"/>
      <c r="HT6" s="225" t="s">
        <v>549</v>
      </c>
      <c r="HU6" s="225"/>
      <c r="HV6" s="225"/>
      <c r="HW6" s="225"/>
      <c r="HX6" s="225" t="s">
        <v>549</v>
      </c>
      <c r="HY6" s="225"/>
      <c r="HZ6" s="225"/>
      <c r="IA6" s="225"/>
      <c r="IB6" s="225" t="s">
        <v>550</v>
      </c>
      <c r="IC6" s="225"/>
      <c r="ID6" s="225"/>
      <c r="IE6" s="225"/>
      <c r="IF6" s="225" t="s">
        <v>84</v>
      </c>
      <c r="IG6" s="225"/>
      <c r="IH6" s="225"/>
      <c r="II6" s="225"/>
      <c r="IJ6" s="225" t="s">
        <v>84</v>
      </c>
      <c r="IK6" s="225"/>
      <c r="IL6" s="225"/>
      <c r="IM6" s="225"/>
      <c r="IN6" s="225" t="s">
        <v>84</v>
      </c>
      <c r="IO6" s="225"/>
      <c r="IP6" s="225"/>
      <c r="IQ6" s="225"/>
      <c r="IR6" s="225" t="s">
        <v>91</v>
      </c>
      <c r="IS6" s="225"/>
      <c r="IT6" s="225"/>
      <c r="IU6" s="225"/>
      <c r="IV6" s="225" t="s">
        <v>91</v>
      </c>
      <c r="IW6" s="225"/>
      <c r="IX6" s="225"/>
      <c r="IY6" s="225"/>
      <c r="IZ6" s="225" t="s">
        <v>91</v>
      </c>
      <c r="JA6" s="225"/>
      <c r="JB6" s="225"/>
      <c r="JC6" s="225"/>
      <c r="JD6" s="225" t="s">
        <v>91</v>
      </c>
      <c r="JE6" s="225"/>
      <c r="JF6" s="225"/>
      <c r="JG6" s="225"/>
      <c r="JH6" s="225" t="s">
        <v>91</v>
      </c>
      <c r="JI6" s="225"/>
      <c r="JJ6" s="225"/>
      <c r="JK6" s="225"/>
      <c r="JL6" s="225" t="s">
        <v>91</v>
      </c>
      <c r="JM6" s="225"/>
      <c r="JN6" s="225"/>
      <c r="JO6" s="225"/>
      <c r="JP6" s="225" t="s">
        <v>91</v>
      </c>
      <c r="JQ6" s="225"/>
      <c r="JR6" s="225"/>
      <c r="JS6" s="225"/>
      <c r="JT6" s="225" t="s">
        <v>91</v>
      </c>
      <c r="JU6" s="225"/>
      <c r="JV6" s="225"/>
      <c r="JW6" s="225"/>
      <c r="JX6" s="225" t="s">
        <v>91</v>
      </c>
      <c r="JY6" s="225"/>
      <c r="JZ6" s="225"/>
      <c r="KA6" s="225"/>
      <c r="KB6" s="225" t="s">
        <v>91</v>
      </c>
      <c r="KC6" s="225"/>
      <c r="KD6" s="225"/>
      <c r="KE6" s="225"/>
      <c r="KF6" s="225" t="s">
        <v>91</v>
      </c>
      <c r="KG6" s="225"/>
      <c r="KH6" s="225"/>
      <c r="KI6" s="225"/>
      <c r="KJ6" s="225" t="s">
        <v>91</v>
      </c>
      <c r="KK6" s="225"/>
      <c r="KL6" s="225"/>
      <c r="KM6" s="225"/>
      <c r="KN6" s="225" t="s">
        <v>91</v>
      </c>
      <c r="KO6" s="225"/>
      <c r="KP6" s="225"/>
      <c r="KQ6" s="225"/>
      <c r="KR6" s="225" t="s">
        <v>91</v>
      </c>
      <c r="KS6" s="225"/>
      <c r="KT6" s="225"/>
      <c r="KU6" s="225"/>
      <c r="KV6" s="225" t="s">
        <v>282</v>
      </c>
      <c r="KW6" s="225"/>
      <c r="KX6" s="225"/>
      <c r="KY6" s="225"/>
      <c r="KZ6" s="225" t="s">
        <v>282</v>
      </c>
      <c r="LA6" s="225"/>
      <c r="LB6" s="225"/>
      <c r="LC6" s="225"/>
      <c r="LD6" s="225" t="s">
        <v>43</v>
      </c>
      <c r="LE6" s="225"/>
      <c r="LF6" s="225"/>
      <c r="LG6" s="225"/>
      <c r="LH6" s="225" t="s">
        <v>129</v>
      </c>
      <c r="LI6" s="225"/>
      <c r="LJ6" s="225"/>
      <c r="LK6" s="225"/>
      <c r="LL6" s="225" t="s">
        <v>129</v>
      </c>
      <c r="LM6" s="225"/>
      <c r="LN6" s="225"/>
      <c r="LO6" s="225"/>
      <c r="LP6" s="225" t="s">
        <v>129</v>
      </c>
      <c r="LQ6" s="225"/>
      <c r="LR6" s="225"/>
      <c r="LS6" s="225"/>
      <c r="LT6" s="225" t="s">
        <v>129</v>
      </c>
      <c r="LU6" s="225"/>
      <c r="LV6" s="225"/>
      <c r="LW6" s="225"/>
      <c r="LX6" s="225" t="s">
        <v>129</v>
      </c>
      <c r="LY6" s="225"/>
      <c r="LZ6" s="225"/>
      <c r="MA6" s="225"/>
      <c r="MB6" s="225" t="s">
        <v>129</v>
      </c>
      <c r="MC6" s="225"/>
      <c r="MD6" s="225"/>
      <c r="ME6" s="225"/>
      <c r="MF6" s="225" t="s">
        <v>129</v>
      </c>
      <c r="MG6" s="225"/>
      <c r="MH6" s="225"/>
      <c r="MI6" s="225"/>
      <c r="MJ6" s="225" t="s">
        <v>129</v>
      </c>
      <c r="MK6" s="225"/>
      <c r="ML6" s="225"/>
      <c r="MM6" s="225"/>
      <c r="MN6" s="225" t="s">
        <v>129</v>
      </c>
      <c r="MO6" s="225"/>
      <c r="MP6" s="225"/>
      <c r="MQ6" s="225"/>
      <c r="MR6" s="225" t="s">
        <v>129</v>
      </c>
      <c r="MS6" s="225"/>
      <c r="MT6" s="225"/>
      <c r="MU6" s="225"/>
      <c r="MV6" s="225" t="s">
        <v>129</v>
      </c>
      <c r="MW6" s="225"/>
      <c r="MX6" s="225"/>
      <c r="MY6" s="225"/>
      <c r="MZ6" s="225" t="s">
        <v>129</v>
      </c>
      <c r="NA6" s="225"/>
      <c r="NB6" s="225"/>
      <c r="NC6" s="225"/>
      <c r="ND6" s="225" t="s">
        <v>140</v>
      </c>
      <c r="NE6" s="225"/>
      <c r="NF6" s="225"/>
      <c r="NG6" s="225"/>
      <c r="NH6" s="225" t="s">
        <v>140</v>
      </c>
      <c r="NI6" s="225"/>
      <c r="NJ6" s="225"/>
      <c r="NK6" s="225"/>
      <c r="NL6" s="225" t="s">
        <v>140</v>
      </c>
      <c r="NM6" s="225"/>
      <c r="NN6" s="225"/>
      <c r="NO6" s="225"/>
      <c r="NP6" s="225" t="s">
        <v>140</v>
      </c>
      <c r="NQ6" s="225"/>
      <c r="NR6" s="225"/>
      <c r="NS6" s="225"/>
      <c r="NT6" s="225" t="s">
        <v>148</v>
      </c>
      <c r="NU6" s="225"/>
      <c r="NV6" s="225"/>
      <c r="NW6" s="225"/>
      <c r="NX6" s="225" t="s">
        <v>148</v>
      </c>
      <c r="NY6" s="225"/>
      <c r="NZ6" s="225"/>
      <c r="OA6" s="225"/>
      <c r="OB6" s="225" t="s">
        <v>551</v>
      </c>
      <c r="OC6" s="225"/>
      <c r="OD6" s="225"/>
      <c r="OE6" s="225"/>
      <c r="OF6" s="225" t="s">
        <v>552</v>
      </c>
      <c r="OG6" s="225"/>
      <c r="OH6" s="225"/>
      <c r="OI6" s="225"/>
      <c r="OJ6" s="225" t="s">
        <v>553</v>
      </c>
      <c r="OK6" s="225"/>
      <c r="OL6" s="225"/>
      <c r="OM6" s="225"/>
      <c r="ON6" s="225" t="s">
        <v>554</v>
      </c>
      <c r="OO6" s="225"/>
      <c r="OP6" s="225"/>
      <c r="OQ6" s="225"/>
      <c r="OR6" s="225" t="s">
        <v>555</v>
      </c>
      <c r="OS6" s="225"/>
      <c r="OT6" s="225"/>
      <c r="OU6" s="225"/>
      <c r="OV6" s="225" t="s">
        <v>556</v>
      </c>
      <c r="OW6" s="225"/>
      <c r="OX6" s="225"/>
      <c r="OY6" s="225"/>
      <c r="OZ6" s="225" t="s">
        <v>557</v>
      </c>
      <c r="PA6" s="225"/>
      <c r="PB6" s="225"/>
      <c r="PC6" s="225"/>
      <c r="PD6" s="225" t="s">
        <v>50</v>
      </c>
      <c r="PE6" s="225"/>
      <c r="PF6" s="225"/>
      <c r="PG6" s="225"/>
      <c r="PH6" s="225" t="s">
        <v>50</v>
      </c>
      <c r="PI6" s="225"/>
      <c r="PJ6" s="225"/>
      <c r="PK6" s="225"/>
      <c r="PL6" s="225" t="s">
        <v>541</v>
      </c>
      <c r="PM6" s="225"/>
      <c r="PN6" s="225"/>
      <c r="PO6" s="225"/>
      <c r="PP6" s="225" t="s">
        <v>558</v>
      </c>
      <c r="PQ6" s="225"/>
      <c r="PR6" s="225"/>
      <c r="PS6" s="225"/>
      <c r="PT6" s="225" t="s">
        <v>559</v>
      </c>
      <c r="PU6" s="225"/>
      <c r="PV6" s="225"/>
      <c r="PW6" s="225"/>
      <c r="PX6" s="225" t="s">
        <v>560</v>
      </c>
      <c r="PY6" s="225"/>
      <c r="PZ6" s="225"/>
      <c r="QA6" s="225"/>
      <c r="QB6" s="225" t="s">
        <v>561</v>
      </c>
      <c r="QC6" s="225"/>
      <c r="QD6" s="225"/>
      <c r="QE6" s="225"/>
      <c r="QF6" s="225" t="s">
        <v>562</v>
      </c>
      <c r="QG6" s="225"/>
      <c r="QH6" s="225"/>
      <c r="QI6" s="225"/>
      <c r="QJ6" s="225" t="s">
        <v>563</v>
      </c>
      <c r="QK6" s="225"/>
      <c r="QL6" s="225"/>
      <c r="QM6" s="225"/>
      <c r="QN6" s="225" t="s">
        <v>564</v>
      </c>
      <c r="QO6" s="225"/>
      <c r="QP6" s="225"/>
      <c r="QQ6" s="225"/>
      <c r="QR6" s="225" t="s">
        <v>565</v>
      </c>
      <c r="QS6" s="225"/>
      <c r="QT6" s="225"/>
      <c r="QU6" s="225"/>
      <c r="QV6" s="225" t="s">
        <v>566</v>
      </c>
      <c r="QW6" s="225"/>
      <c r="QX6" s="225"/>
      <c r="QY6" s="225"/>
      <c r="QZ6" s="225" t="s">
        <v>567</v>
      </c>
      <c r="RA6" s="225"/>
      <c r="RB6" s="225"/>
      <c r="RC6" s="225"/>
      <c r="RD6" s="225" t="s">
        <v>568</v>
      </c>
      <c r="RE6" s="225"/>
      <c r="RF6" s="225"/>
      <c r="RG6" s="225"/>
      <c r="RH6" s="225" t="s">
        <v>569</v>
      </c>
      <c r="RI6" s="225"/>
      <c r="RJ6" s="225"/>
      <c r="RK6" s="225"/>
      <c r="RL6" s="225" t="s">
        <v>569</v>
      </c>
      <c r="RM6" s="225"/>
      <c r="RN6" s="225"/>
      <c r="RO6" s="225"/>
      <c r="RP6" s="225" t="s">
        <v>569</v>
      </c>
      <c r="RQ6" s="225"/>
      <c r="RR6" s="225"/>
      <c r="RS6" s="225"/>
      <c r="RT6" s="225" t="s">
        <v>569</v>
      </c>
      <c r="RU6" s="225"/>
      <c r="RV6" s="225"/>
      <c r="RW6" s="225"/>
      <c r="RX6" s="225" t="s">
        <v>570</v>
      </c>
      <c r="RY6" s="225"/>
      <c r="RZ6" s="225"/>
      <c r="SA6" s="225"/>
      <c r="SB6" s="225" t="s">
        <v>571</v>
      </c>
      <c r="SC6" s="225"/>
      <c r="SD6" s="225"/>
      <c r="SE6" s="225"/>
      <c r="SF6" s="225" t="s">
        <v>572</v>
      </c>
      <c r="SG6" s="225"/>
      <c r="SH6" s="225"/>
      <c r="SI6" s="225"/>
      <c r="SJ6" s="225" t="s">
        <v>573</v>
      </c>
      <c r="SK6" s="225"/>
      <c r="SL6" s="225"/>
      <c r="SM6" s="225"/>
      <c r="SN6" s="225" t="s">
        <v>574</v>
      </c>
      <c r="SO6" s="225"/>
      <c r="SP6" s="225"/>
      <c r="SQ6" s="225"/>
      <c r="SR6" s="225" t="s">
        <v>575</v>
      </c>
      <c r="SS6" s="225"/>
      <c r="ST6" s="225"/>
      <c r="SU6" s="225"/>
      <c r="SV6" s="225" t="s">
        <v>575</v>
      </c>
      <c r="SW6" s="225"/>
      <c r="SX6" s="225"/>
      <c r="SY6" s="225"/>
      <c r="SZ6" s="225" t="s">
        <v>575</v>
      </c>
      <c r="TA6" s="225"/>
      <c r="TB6" s="225"/>
      <c r="TC6" s="225"/>
      <c r="TD6" s="225" t="s">
        <v>575</v>
      </c>
      <c r="TE6" s="225"/>
      <c r="TF6" s="225"/>
      <c r="TG6" s="225"/>
      <c r="TH6" s="225" t="s">
        <v>576</v>
      </c>
      <c r="TI6" s="225"/>
      <c r="TJ6" s="225"/>
      <c r="TK6" s="225"/>
      <c r="TL6" s="225" t="s">
        <v>577</v>
      </c>
      <c r="TM6" s="225"/>
      <c r="TN6" s="225"/>
      <c r="TO6" s="225"/>
      <c r="TP6" s="225" t="s">
        <v>577</v>
      </c>
      <c r="TQ6" s="225"/>
      <c r="TR6" s="225"/>
      <c r="TS6" s="225"/>
      <c r="TT6" s="225" t="s">
        <v>91</v>
      </c>
      <c r="TU6" s="225"/>
      <c r="TV6" s="225"/>
      <c r="TW6" s="225"/>
      <c r="TX6" s="225" t="s">
        <v>91</v>
      </c>
      <c r="TY6" s="225"/>
      <c r="TZ6" s="225"/>
      <c r="UA6" s="225"/>
      <c r="UB6" s="225" t="s">
        <v>91</v>
      </c>
      <c r="UC6" s="225"/>
      <c r="UD6" s="225"/>
      <c r="UE6" s="225"/>
      <c r="UF6" s="225" t="s">
        <v>91</v>
      </c>
      <c r="UG6" s="225"/>
      <c r="UH6" s="225"/>
      <c r="UI6" s="225"/>
      <c r="UJ6" s="225" t="s">
        <v>91</v>
      </c>
      <c r="UK6" s="225"/>
      <c r="UL6" s="225"/>
      <c r="UM6" s="225"/>
      <c r="UN6" s="225" t="s">
        <v>578</v>
      </c>
      <c r="UO6" s="225"/>
      <c r="UP6" s="225"/>
      <c r="UQ6" s="225"/>
      <c r="UR6" s="225" t="s">
        <v>578</v>
      </c>
      <c r="US6" s="225"/>
      <c r="UT6" s="225"/>
      <c r="UU6" s="225"/>
      <c r="UV6" s="225" t="s">
        <v>579</v>
      </c>
      <c r="UW6" s="225"/>
      <c r="UX6" s="225"/>
      <c r="UY6" s="225"/>
      <c r="UZ6" s="225" t="s">
        <v>579</v>
      </c>
      <c r="VA6" s="225"/>
      <c r="VB6" s="225"/>
      <c r="VC6" s="225"/>
      <c r="VD6" s="225" t="s">
        <v>579</v>
      </c>
      <c r="VE6" s="225"/>
      <c r="VF6" s="225"/>
      <c r="VG6" s="225"/>
      <c r="VH6" s="225" t="s">
        <v>579</v>
      </c>
      <c r="VI6" s="225"/>
      <c r="VJ6" s="225"/>
      <c r="VK6" s="225"/>
      <c r="VL6" s="225" t="s">
        <v>265</v>
      </c>
      <c r="VM6" s="225"/>
      <c r="VN6" s="225"/>
      <c r="VO6" s="225"/>
      <c r="VP6" s="225" t="s">
        <v>580</v>
      </c>
      <c r="VQ6" s="225"/>
      <c r="VR6" s="225"/>
      <c r="VS6" s="225"/>
      <c r="VT6" s="225" t="s">
        <v>581</v>
      </c>
      <c r="VU6" s="225"/>
      <c r="VV6" s="225"/>
      <c r="VW6" s="225"/>
      <c r="VX6" s="225" t="s">
        <v>129</v>
      </c>
      <c r="VY6" s="225"/>
      <c r="VZ6" s="225"/>
      <c r="WA6" s="225"/>
      <c r="WB6" s="225" t="s">
        <v>129</v>
      </c>
      <c r="WC6" s="225"/>
      <c r="WD6" s="225"/>
      <c r="WE6" s="225"/>
      <c r="WF6" s="225" t="s">
        <v>129</v>
      </c>
      <c r="WG6" s="225"/>
      <c r="WH6" s="225"/>
      <c r="WI6" s="225"/>
      <c r="WJ6" s="225" t="s">
        <v>129</v>
      </c>
      <c r="WK6" s="225"/>
      <c r="WL6" s="225"/>
      <c r="WM6" s="225"/>
      <c r="WN6" s="225" t="s">
        <v>129</v>
      </c>
      <c r="WO6" s="225"/>
      <c r="WP6" s="225"/>
      <c r="WQ6" s="225"/>
      <c r="WR6" s="225" t="s">
        <v>582</v>
      </c>
      <c r="WS6" s="225"/>
      <c r="WT6" s="225"/>
      <c r="WU6" s="225"/>
      <c r="WV6" s="225" t="s">
        <v>583</v>
      </c>
      <c r="WW6" s="225"/>
      <c r="WX6" s="225"/>
      <c r="WY6" s="225"/>
      <c r="WZ6" s="225" t="s">
        <v>583</v>
      </c>
      <c r="XA6" s="225"/>
      <c r="XB6" s="225"/>
      <c r="XC6" s="225"/>
      <c r="XD6" s="225" t="s">
        <v>584</v>
      </c>
      <c r="XE6" s="225"/>
      <c r="XF6" s="225"/>
      <c r="XG6" s="225"/>
      <c r="XH6" s="225" t="s">
        <v>585</v>
      </c>
      <c r="XI6" s="225"/>
      <c r="XJ6" s="225"/>
      <c r="XK6" s="225"/>
      <c r="XL6" s="225" t="s">
        <v>585</v>
      </c>
      <c r="XM6" s="225"/>
      <c r="XN6" s="225"/>
      <c r="XO6" s="225"/>
      <c r="XP6" s="225" t="s">
        <v>586</v>
      </c>
      <c r="XQ6" s="225"/>
      <c r="XR6" s="225"/>
      <c r="XS6" s="225"/>
      <c r="XT6" s="225" t="s">
        <v>587</v>
      </c>
      <c r="XU6" s="225"/>
      <c r="XV6" s="225"/>
      <c r="XW6" s="225"/>
      <c r="XX6" s="225" t="s">
        <v>588</v>
      </c>
      <c r="XY6" s="225"/>
      <c r="XZ6" s="225"/>
      <c r="YA6" s="225"/>
      <c r="YB6" s="225" t="s">
        <v>589</v>
      </c>
      <c r="YC6" s="225"/>
      <c r="YD6" s="225"/>
      <c r="YE6" s="225"/>
    </row>
    <row r="7" spans="1:655" ht="39.950000000000003" customHeight="1" x14ac:dyDescent="0.25">
      <c r="A7" s="1"/>
      <c r="B7" s="197"/>
      <c r="C7" s="197"/>
      <c r="D7" s="233" t="s">
        <v>276</v>
      </c>
      <c r="E7" s="197"/>
      <c r="F7" s="197"/>
      <c r="G7" s="197"/>
      <c r="H7" s="233" t="s">
        <v>595</v>
      </c>
      <c r="I7" s="197"/>
      <c r="J7" s="197"/>
      <c r="K7" s="197"/>
      <c r="L7" s="233" t="s">
        <v>596</v>
      </c>
      <c r="M7" s="197"/>
      <c r="N7" s="197"/>
      <c r="O7" s="197"/>
      <c r="P7" s="233" t="s">
        <v>597</v>
      </c>
      <c r="Q7" s="197"/>
      <c r="R7" s="197"/>
      <c r="S7" s="197"/>
      <c r="T7" s="233" t="s">
        <v>598</v>
      </c>
      <c r="U7" s="197"/>
      <c r="V7" s="197"/>
      <c r="W7" s="197"/>
      <c r="X7" s="233" t="s">
        <v>359</v>
      </c>
      <c r="Y7" s="197"/>
      <c r="Z7" s="197"/>
      <c r="AA7" s="197"/>
      <c r="AB7" s="233" t="s">
        <v>599</v>
      </c>
      <c r="AC7" s="197"/>
      <c r="AD7" s="197"/>
      <c r="AE7" s="197"/>
      <c r="AF7" s="233" t="s">
        <v>600</v>
      </c>
      <c r="AG7" s="197"/>
      <c r="AH7" s="197"/>
      <c r="AI7" s="197"/>
      <c r="AJ7" s="233" t="s">
        <v>601</v>
      </c>
      <c r="AK7" s="197"/>
      <c r="AL7" s="197"/>
      <c r="AM7" s="197"/>
      <c r="AN7" s="233" t="s">
        <v>602</v>
      </c>
      <c r="AO7" s="197"/>
      <c r="AP7" s="197"/>
      <c r="AQ7" s="197"/>
      <c r="AR7" s="233" t="s">
        <v>603</v>
      </c>
      <c r="AS7" s="197"/>
      <c r="AT7" s="197"/>
      <c r="AU7" s="197"/>
      <c r="AV7" s="233" t="s">
        <v>604</v>
      </c>
      <c r="AW7" s="197"/>
      <c r="AX7" s="197"/>
      <c r="AY7" s="197"/>
      <c r="AZ7" s="233" t="s">
        <v>605</v>
      </c>
      <c r="BA7" s="197"/>
      <c r="BB7" s="197"/>
      <c r="BC7" s="197"/>
      <c r="BD7" s="233" t="s">
        <v>606</v>
      </c>
      <c r="BE7" s="197"/>
      <c r="BF7" s="197"/>
      <c r="BG7" s="197"/>
      <c r="BH7" s="233" t="s">
        <v>607</v>
      </c>
      <c r="BI7" s="197"/>
      <c r="BJ7" s="197"/>
      <c r="BK7" s="197"/>
      <c r="BL7" s="233" t="s">
        <v>608</v>
      </c>
      <c r="BM7" s="197"/>
      <c r="BN7" s="197"/>
      <c r="BO7" s="197"/>
      <c r="BP7" s="233" t="s">
        <v>609</v>
      </c>
      <c r="BQ7" s="197"/>
      <c r="BR7" s="197"/>
      <c r="BS7" s="197"/>
      <c r="BT7" s="233" t="s">
        <v>610</v>
      </c>
      <c r="BU7" s="197"/>
      <c r="BV7" s="197"/>
      <c r="BW7" s="197"/>
      <c r="BX7" s="233" t="s">
        <v>611</v>
      </c>
      <c r="BY7" s="197"/>
      <c r="BZ7" s="197"/>
      <c r="CA7" s="197"/>
      <c r="CB7" s="233" t="s">
        <v>612</v>
      </c>
      <c r="CC7" s="197"/>
      <c r="CD7" s="197"/>
      <c r="CE7" s="197"/>
      <c r="CF7" s="233" t="s">
        <v>613</v>
      </c>
      <c r="CG7" s="197"/>
      <c r="CH7" s="197"/>
      <c r="CI7" s="197"/>
      <c r="CJ7" s="233" t="s">
        <v>614</v>
      </c>
      <c r="CK7" s="197"/>
      <c r="CL7" s="197"/>
      <c r="CM7" s="197"/>
      <c r="CN7" s="233" t="s">
        <v>615</v>
      </c>
      <c r="CO7" s="197"/>
      <c r="CP7" s="197"/>
      <c r="CQ7" s="197"/>
      <c r="CR7" s="233" t="s">
        <v>616</v>
      </c>
      <c r="CS7" s="197"/>
      <c r="CT7" s="197"/>
      <c r="CU7" s="197"/>
      <c r="CV7" s="233" t="s">
        <v>231</v>
      </c>
      <c r="CW7" s="197"/>
      <c r="CX7" s="197"/>
      <c r="CY7" s="197"/>
      <c r="CZ7" s="233" t="s">
        <v>617</v>
      </c>
      <c r="DA7" s="197"/>
      <c r="DB7" s="197"/>
      <c r="DC7" s="197"/>
      <c r="DD7" s="233" t="s">
        <v>618</v>
      </c>
      <c r="DE7" s="197"/>
      <c r="DF7" s="197"/>
      <c r="DG7" s="197"/>
      <c r="DH7" s="233" t="s">
        <v>619</v>
      </c>
      <c r="DI7" s="197"/>
      <c r="DJ7" s="197"/>
      <c r="DK7" s="197"/>
      <c r="DL7" s="233" t="s">
        <v>620</v>
      </c>
      <c r="DM7" s="197"/>
      <c r="DN7" s="197"/>
      <c r="DO7" s="197"/>
      <c r="DP7" s="233" t="s">
        <v>621</v>
      </c>
      <c r="DQ7" s="197"/>
      <c r="DR7" s="197"/>
      <c r="DS7" s="197"/>
      <c r="DT7" s="233" t="s">
        <v>622</v>
      </c>
      <c r="DU7" s="197"/>
      <c r="DV7" s="197"/>
      <c r="DW7" s="197"/>
      <c r="DX7" s="233" t="s">
        <v>623</v>
      </c>
      <c r="DY7" s="197"/>
      <c r="DZ7" s="197"/>
      <c r="EA7" s="197"/>
      <c r="EB7" s="233" t="s">
        <v>624</v>
      </c>
      <c r="EC7" s="197"/>
      <c r="ED7" s="197"/>
      <c r="EE7" s="197"/>
      <c r="EF7" s="233" t="s">
        <v>625</v>
      </c>
      <c r="EG7" s="197"/>
      <c r="EH7" s="197"/>
      <c r="EI7" s="197"/>
      <c r="EJ7" s="233" t="s">
        <v>326</v>
      </c>
      <c r="EK7" s="197"/>
      <c r="EL7" s="197"/>
      <c r="EM7" s="197"/>
      <c r="EN7" s="233" t="s">
        <v>626</v>
      </c>
      <c r="EO7" s="197"/>
      <c r="EP7" s="197"/>
      <c r="EQ7" s="197"/>
      <c r="ER7" s="233" t="s">
        <v>627</v>
      </c>
      <c r="ES7" s="197"/>
      <c r="ET7" s="197"/>
      <c r="EU7" s="197"/>
      <c r="EV7" s="233" t="s">
        <v>628</v>
      </c>
      <c r="EW7" s="197"/>
      <c r="EX7" s="197"/>
      <c r="EY7" s="197"/>
      <c r="EZ7" s="233" t="s">
        <v>629</v>
      </c>
      <c r="FA7" s="197"/>
      <c r="FB7" s="197"/>
      <c r="FC7" s="197"/>
      <c r="FD7" s="233" t="s">
        <v>545</v>
      </c>
      <c r="FE7" s="197"/>
      <c r="FF7" s="197"/>
      <c r="FG7" s="197"/>
      <c r="FH7" s="233" t="s">
        <v>630</v>
      </c>
      <c r="FI7" s="197"/>
      <c r="FJ7" s="197"/>
      <c r="FK7" s="197"/>
      <c r="FL7" s="233" t="s">
        <v>631</v>
      </c>
      <c r="FM7" s="197"/>
      <c r="FN7" s="197"/>
      <c r="FO7" s="197"/>
      <c r="FP7" s="233" t="s">
        <v>632</v>
      </c>
      <c r="FQ7" s="197"/>
      <c r="FR7" s="197"/>
      <c r="FS7" s="197"/>
      <c r="FT7" s="233" t="s">
        <v>633</v>
      </c>
      <c r="FU7" s="197"/>
      <c r="FV7" s="197"/>
      <c r="FW7" s="197"/>
      <c r="FX7" s="233" t="s">
        <v>634</v>
      </c>
      <c r="FY7" s="197"/>
      <c r="FZ7" s="197"/>
      <c r="GA7" s="197"/>
      <c r="GB7" s="233" t="s">
        <v>635</v>
      </c>
      <c r="GC7" s="197"/>
      <c r="GD7" s="197"/>
      <c r="GE7" s="197"/>
      <c r="GF7" s="233" t="s">
        <v>636</v>
      </c>
      <c r="GG7" s="197"/>
      <c r="GH7" s="197"/>
      <c r="GI7" s="197"/>
      <c r="GJ7" s="233" t="s">
        <v>637</v>
      </c>
      <c r="GK7" s="197"/>
      <c r="GL7" s="197"/>
      <c r="GM7" s="197"/>
      <c r="GN7" s="233" t="s">
        <v>638</v>
      </c>
      <c r="GO7" s="197"/>
      <c r="GP7" s="197"/>
      <c r="GQ7" s="197"/>
      <c r="GR7" s="233" t="s">
        <v>639</v>
      </c>
      <c r="GS7" s="197"/>
      <c r="GT7" s="197"/>
      <c r="GU7" s="197"/>
      <c r="GV7" s="233" t="s">
        <v>465</v>
      </c>
      <c r="GW7" s="197"/>
      <c r="GX7" s="197"/>
      <c r="GY7" s="197"/>
      <c r="GZ7" s="233" t="s">
        <v>463</v>
      </c>
      <c r="HA7" s="197"/>
      <c r="HB7" s="197"/>
      <c r="HC7" s="197"/>
      <c r="HD7" s="233" t="s">
        <v>456</v>
      </c>
      <c r="HE7" s="197"/>
      <c r="HF7" s="197"/>
      <c r="HG7" s="197"/>
      <c r="HH7" s="233" t="s">
        <v>640</v>
      </c>
      <c r="HI7" s="197"/>
      <c r="HJ7" s="197"/>
      <c r="HK7" s="197"/>
      <c r="HL7" s="233" t="s">
        <v>641</v>
      </c>
      <c r="HM7" s="197"/>
      <c r="HN7" s="197"/>
      <c r="HO7" s="197"/>
      <c r="HP7" s="233" t="s">
        <v>458</v>
      </c>
      <c r="HQ7" s="197"/>
      <c r="HR7" s="197"/>
      <c r="HS7" s="197"/>
      <c r="HT7" s="233" t="s">
        <v>642</v>
      </c>
      <c r="HU7" s="197"/>
      <c r="HV7" s="197"/>
      <c r="HW7" s="197"/>
      <c r="HX7" s="233" t="s">
        <v>643</v>
      </c>
      <c r="HY7" s="197"/>
      <c r="HZ7" s="197"/>
      <c r="IA7" s="197"/>
      <c r="IB7" s="233" t="s">
        <v>644</v>
      </c>
      <c r="IC7" s="197"/>
      <c r="ID7" s="197"/>
      <c r="IE7" s="197"/>
      <c r="IF7" s="233" t="s">
        <v>645</v>
      </c>
      <c r="IG7" s="197"/>
      <c r="IH7" s="197"/>
      <c r="II7" s="197"/>
      <c r="IJ7" s="233" t="s">
        <v>646</v>
      </c>
      <c r="IK7" s="197"/>
      <c r="IL7" s="197"/>
      <c r="IM7" s="197"/>
      <c r="IN7" s="233" t="s">
        <v>647</v>
      </c>
      <c r="IO7" s="197"/>
      <c r="IP7" s="197"/>
      <c r="IQ7" s="197"/>
      <c r="IR7" s="233" t="s">
        <v>648</v>
      </c>
      <c r="IS7" s="197"/>
      <c r="IT7" s="197"/>
      <c r="IU7" s="197"/>
      <c r="IV7" s="233" t="s">
        <v>649</v>
      </c>
      <c r="IW7" s="197"/>
      <c r="IX7" s="197"/>
      <c r="IY7" s="197"/>
      <c r="IZ7" s="233" t="s">
        <v>650</v>
      </c>
      <c r="JA7" s="197"/>
      <c r="JB7" s="197"/>
      <c r="JC7" s="197"/>
      <c r="JD7" s="233" t="s">
        <v>651</v>
      </c>
      <c r="JE7" s="197"/>
      <c r="JF7" s="197"/>
      <c r="JG7" s="197"/>
      <c r="JH7" s="233" t="s">
        <v>652</v>
      </c>
      <c r="JI7" s="197"/>
      <c r="JJ7" s="197"/>
      <c r="JK7" s="197"/>
      <c r="JL7" s="233" t="s">
        <v>653</v>
      </c>
      <c r="JM7" s="197"/>
      <c r="JN7" s="197"/>
      <c r="JO7" s="197"/>
      <c r="JP7" s="233" t="s">
        <v>654</v>
      </c>
      <c r="JQ7" s="197"/>
      <c r="JR7" s="197"/>
      <c r="JS7" s="197"/>
      <c r="JT7" s="233" t="s">
        <v>655</v>
      </c>
      <c r="JU7" s="197"/>
      <c r="JV7" s="197"/>
      <c r="JW7" s="197"/>
      <c r="JX7" s="233" t="s">
        <v>656</v>
      </c>
      <c r="JY7" s="197"/>
      <c r="JZ7" s="197"/>
      <c r="KA7" s="197"/>
      <c r="KB7" s="233" t="s">
        <v>657</v>
      </c>
      <c r="KC7" s="197"/>
      <c r="KD7" s="197"/>
      <c r="KE7" s="197"/>
      <c r="KF7" s="233" t="s">
        <v>658</v>
      </c>
      <c r="KG7" s="197"/>
      <c r="KH7" s="197"/>
      <c r="KI7" s="197"/>
      <c r="KJ7" s="233" t="s">
        <v>659</v>
      </c>
      <c r="KK7" s="197"/>
      <c r="KL7" s="197"/>
      <c r="KM7" s="197"/>
      <c r="KN7" s="233" t="s">
        <v>660</v>
      </c>
      <c r="KO7" s="197"/>
      <c r="KP7" s="197"/>
      <c r="KQ7" s="197"/>
      <c r="KR7" s="233" t="s">
        <v>661</v>
      </c>
      <c r="KS7" s="197"/>
      <c r="KT7" s="197"/>
      <c r="KU7" s="197"/>
      <c r="KV7" s="233" t="s">
        <v>662</v>
      </c>
      <c r="KW7" s="197"/>
      <c r="KX7" s="197"/>
      <c r="KY7" s="197"/>
      <c r="KZ7" s="233" t="s">
        <v>663</v>
      </c>
      <c r="LA7" s="197"/>
      <c r="LB7" s="197"/>
      <c r="LC7" s="197"/>
      <c r="LD7" s="233" t="s">
        <v>44</v>
      </c>
      <c r="LE7" s="197"/>
      <c r="LF7" s="197"/>
      <c r="LG7" s="197"/>
      <c r="LH7" s="233" t="s">
        <v>361</v>
      </c>
      <c r="LI7" s="197"/>
      <c r="LJ7" s="197"/>
      <c r="LK7" s="197"/>
      <c r="LL7" s="233" t="s">
        <v>664</v>
      </c>
      <c r="LM7" s="197"/>
      <c r="LN7" s="197"/>
      <c r="LO7" s="197"/>
      <c r="LP7" s="233" t="s">
        <v>665</v>
      </c>
      <c r="LQ7" s="197"/>
      <c r="LR7" s="197"/>
      <c r="LS7" s="197"/>
      <c r="LT7" s="233" t="s">
        <v>666</v>
      </c>
      <c r="LU7" s="197"/>
      <c r="LV7" s="197"/>
      <c r="LW7" s="197"/>
      <c r="LX7" s="233" t="s">
        <v>667</v>
      </c>
      <c r="LY7" s="197"/>
      <c r="LZ7" s="197"/>
      <c r="MA7" s="197"/>
      <c r="MB7" s="233" t="s">
        <v>668</v>
      </c>
      <c r="MC7" s="197"/>
      <c r="MD7" s="197"/>
      <c r="ME7" s="197"/>
      <c r="MF7" s="233" t="s">
        <v>669</v>
      </c>
      <c r="MG7" s="197"/>
      <c r="MH7" s="197"/>
      <c r="MI7" s="197"/>
      <c r="MJ7" s="233" t="s">
        <v>670</v>
      </c>
      <c r="MK7" s="197"/>
      <c r="ML7" s="197"/>
      <c r="MM7" s="197"/>
      <c r="MN7" s="233" t="s">
        <v>671</v>
      </c>
      <c r="MO7" s="197"/>
      <c r="MP7" s="197"/>
      <c r="MQ7" s="197"/>
      <c r="MR7" s="233" t="s">
        <v>672</v>
      </c>
      <c r="MS7" s="197"/>
      <c r="MT7" s="197"/>
      <c r="MU7" s="197"/>
      <c r="MV7" s="233" t="s">
        <v>673</v>
      </c>
      <c r="MW7" s="197"/>
      <c r="MX7" s="197"/>
      <c r="MY7" s="197"/>
      <c r="MZ7" s="233" t="s">
        <v>674</v>
      </c>
      <c r="NA7" s="197"/>
      <c r="NB7" s="197"/>
      <c r="NC7" s="197"/>
      <c r="ND7" s="233" t="s">
        <v>675</v>
      </c>
      <c r="NE7" s="197"/>
      <c r="NF7" s="197"/>
      <c r="NG7" s="197"/>
      <c r="NH7" s="233" t="s">
        <v>676</v>
      </c>
      <c r="NI7" s="197"/>
      <c r="NJ7" s="197"/>
      <c r="NK7" s="197"/>
      <c r="NL7" s="233" t="s">
        <v>677</v>
      </c>
      <c r="NM7" s="197"/>
      <c r="NN7" s="197"/>
      <c r="NO7" s="197"/>
      <c r="NP7" s="233" t="s">
        <v>678</v>
      </c>
      <c r="NQ7" s="197"/>
      <c r="NR7" s="197"/>
      <c r="NS7" s="197"/>
      <c r="NT7" s="233" t="s">
        <v>679</v>
      </c>
      <c r="NU7" s="197"/>
      <c r="NV7" s="197"/>
      <c r="NW7" s="197"/>
      <c r="NX7" s="233" t="s">
        <v>680</v>
      </c>
      <c r="NY7" s="197"/>
      <c r="NZ7" s="197"/>
      <c r="OA7" s="197"/>
      <c r="OB7" s="233" t="s">
        <v>681</v>
      </c>
      <c r="OC7" s="197"/>
      <c r="OD7" s="197"/>
      <c r="OE7" s="197"/>
      <c r="OF7" s="233" t="s">
        <v>682</v>
      </c>
      <c r="OG7" s="197"/>
      <c r="OH7" s="197"/>
      <c r="OI7" s="197"/>
      <c r="OJ7" s="233" t="s">
        <v>683</v>
      </c>
      <c r="OK7" s="197"/>
      <c r="OL7" s="197"/>
      <c r="OM7" s="197"/>
      <c r="ON7" s="233" t="s">
        <v>684</v>
      </c>
      <c r="OO7" s="197"/>
      <c r="OP7" s="197"/>
      <c r="OQ7" s="197"/>
      <c r="OR7" s="233" t="s">
        <v>685</v>
      </c>
      <c r="OS7" s="197"/>
      <c r="OT7" s="197"/>
      <c r="OU7" s="197"/>
      <c r="OV7" s="233" t="s">
        <v>686</v>
      </c>
      <c r="OW7" s="197"/>
      <c r="OX7" s="197"/>
      <c r="OY7" s="197"/>
      <c r="OZ7" s="233" t="s">
        <v>687</v>
      </c>
      <c r="PA7" s="197"/>
      <c r="PB7" s="197"/>
      <c r="PC7" s="197"/>
      <c r="PD7" s="233" t="s">
        <v>688</v>
      </c>
      <c r="PE7" s="197"/>
      <c r="PF7" s="197"/>
      <c r="PG7" s="197"/>
      <c r="PH7" s="233" t="s">
        <v>51</v>
      </c>
      <c r="PI7" s="197"/>
      <c r="PJ7" s="197"/>
      <c r="PK7" s="197"/>
      <c r="PL7" s="233" t="s">
        <v>689</v>
      </c>
      <c r="PM7" s="197"/>
      <c r="PN7" s="197"/>
      <c r="PO7" s="197"/>
      <c r="PP7" s="233" t="s">
        <v>690</v>
      </c>
      <c r="PQ7" s="197"/>
      <c r="PR7" s="197"/>
      <c r="PS7" s="197"/>
      <c r="PT7" s="233" t="s">
        <v>691</v>
      </c>
      <c r="PU7" s="197"/>
      <c r="PV7" s="197"/>
      <c r="PW7" s="197"/>
      <c r="PX7" s="233" t="s">
        <v>692</v>
      </c>
      <c r="PY7" s="197"/>
      <c r="PZ7" s="197"/>
      <c r="QA7" s="197"/>
      <c r="QB7" s="233" t="s">
        <v>693</v>
      </c>
      <c r="QC7" s="197"/>
      <c r="QD7" s="197"/>
      <c r="QE7" s="197"/>
      <c r="QF7" s="233" t="s">
        <v>694</v>
      </c>
      <c r="QG7" s="197"/>
      <c r="QH7" s="197"/>
      <c r="QI7" s="197"/>
      <c r="QJ7" s="233" t="s">
        <v>695</v>
      </c>
      <c r="QK7" s="197"/>
      <c r="QL7" s="197"/>
      <c r="QM7" s="197"/>
      <c r="QN7" s="233" t="s">
        <v>696</v>
      </c>
      <c r="QO7" s="197"/>
      <c r="QP7" s="197"/>
      <c r="QQ7" s="197"/>
      <c r="QR7" s="233" t="s">
        <v>697</v>
      </c>
      <c r="QS7" s="197"/>
      <c r="QT7" s="197"/>
      <c r="QU7" s="197"/>
      <c r="QV7" s="233" t="s">
        <v>698</v>
      </c>
      <c r="QW7" s="197"/>
      <c r="QX7" s="197"/>
      <c r="QY7" s="197"/>
      <c r="QZ7" s="233" t="s">
        <v>699</v>
      </c>
      <c r="RA7" s="197"/>
      <c r="RB7" s="197"/>
      <c r="RC7" s="197"/>
      <c r="RD7" s="233" t="s">
        <v>700</v>
      </c>
      <c r="RE7" s="197"/>
      <c r="RF7" s="197"/>
      <c r="RG7" s="197"/>
      <c r="RH7" s="233" t="s">
        <v>701</v>
      </c>
      <c r="RI7" s="197"/>
      <c r="RJ7" s="197"/>
      <c r="RK7" s="197"/>
      <c r="RL7" s="233" t="s">
        <v>702</v>
      </c>
      <c r="RM7" s="197"/>
      <c r="RN7" s="197"/>
      <c r="RO7" s="197"/>
      <c r="RP7" s="233" t="s">
        <v>703</v>
      </c>
      <c r="RQ7" s="197"/>
      <c r="RR7" s="197"/>
      <c r="RS7" s="197"/>
      <c r="RT7" s="233" t="s">
        <v>704</v>
      </c>
      <c r="RU7" s="197"/>
      <c r="RV7" s="197"/>
      <c r="RW7" s="197"/>
      <c r="RX7" s="233" t="s">
        <v>705</v>
      </c>
      <c r="RY7" s="197"/>
      <c r="RZ7" s="197"/>
      <c r="SA7" s="197"/>
      <c r="SB7" s="233" t="s">
        <v>706</v>
      </c>
      <c r="SC7" s="197"/>
      <c r="SD7" s="197"/>
      <c r="SE7" s="197"/>
      <c r="SF7" s="233" t="s">
        <v>707</v>
      </c>
      <c r="SG7" s="197"/>
      <c r="SH7" s="197"/>
      <c r="SI7" s="197"/>
      <c r="SJ7" s="233" t="s">
        <v>708</v>
      </c>
      <c r="SK7" s="197"/>
      <c r="SL7" s="197"/>
      <c r="SM7" s="197"/>
      <c r="SN7" s="233" t="s">
        <v>709</v>
      </c>
      <c r="SO7" s="197"/>
      <c r="SP7" s="197"/>
      <c r="SQ7" s="197"/>
      <c r="SR7" s="233" t="s">
        <v>710</v>
      </c>
      <c r="SS7" s="197"/>
      <c r="ST7" s="197"/>
      <c r="SU7" s="197"/>
      <c r="SV7" s="233" t="s">
        <v>711</v>
      </c>
      <c r="SW7" s="197"/>
      <c r="SX7" s="197"/>
      <c r="SY7" s="197"/>
      <c r="SZ7" s="233" t="s">
        <v>712</v>
      </c>
      <c r="TA7" s="197"/>
      <c r="TB7" s="197"/>
      <c r="TC7" s="197"/>
      <c r="TD7" s="233" t="s">
        <v>713</v>
      </c>
      <c r="TE7" s="197"/>
      <c r="TF7" s="197"/>
      <c r="TG7" s="197"/>
      <c r="TH7" s="233" t="s">
        <v>714</v>
      </c>
      <c r="TI7" s="197"/>
      <c r="TJ7" s="197"/>
      <c r="TK7" s="197"/>
      <c r="TL7" s="233" t="s">
        <v>715</v>
      </c>
      <c r="TM7" s="197"/>
      <c r="TN7" s="197"/>
      <c r="TO7" s="197"/>
      <c r="TP7" s="233" t="s">
        <v>716</v>
      </c>
      <c r="TQ7" s="197"/>
      <c r="TR7" s="197"/>
      <c r="TS7" s="197"/>
      <c r="TT7" s="233" t="s">
        <v>717</v>
      </c>
      <c r="TU7" s="197"/>
      <c r="TV7" s="197"/>
      <c r="TW7" s="197"/>
      <c r="TX7" s="233" t="s">
        <v>718</v>
      </c>
      <c r="TY7" s="197"/>
      <c r="TZ7" s="197"/>
      <c r="UA7" s="197"/>
      <c r="UB7" s="233" t="s">
        <v>719</v>
      </c>
      <c r="UC7" s="197"/>
      <c r="UD7" s="197"/>
      <c r="UE7" s="197"/>
      <c r="UF7" s="233" t="s">
        <v>720</v>
      </c>
      <c r="UG7" s="197"/>
      <c r="UH7" s="197"/>
      <c r="UI7" s="197"/>
      <c r="UJ7" s="233" t="s">
        <v>721</v>
      </c>
      <c r="UK7" s="197"/>
      <c r="UL7" s="197"/>
      <c r="UM7" s="197"/>
      <c r="UN7" s="233" t="s">
        <v>722</v>
      </c>
      <c r="UO7" s="197"/>
      <c r="UP7" s="197"/>
      <c r="UQ7" s="197"/>
      <c r="UR7" s="233" t="s">
        <v>723</v>
      </c>
      <c r="US7" s="197"/>
      <c r="UT7" s="197"/>
      <c r="UU7" s="197"/>
      <c r="UV7" s="233" t="s">
        <v>724</v>
      </c>
      <c r="UW7" s="197"/>
      <c r="UX7" s="197"/>
      <c r="UY7" s="197"/>
      <c r="UZ7" s="233" t="s">
        <v>725</v>
      </c>
      <c r="VA7" s="197"/>
      <c r="VB7" s="197"/>
      <c r="VC7" s="197"/>
      <c r="VD7" s="233" t="s">
        <v>726</v>
      </c>
      <c r="VE7" s="197"/>
      <c r="VF7" s="197"/>
      <c r="VG7" s="197"/>
      <c r="VH7" s="233" t="s">
        <v>727</v>
      </c>
      <c r="VI7" s="197"/>
      <c r="VJ7" s="197"/>
      <c r="VK7" s="197"/>
      <c r="VL7" s="233" t="s">
        <v>728</v>
      </c>
      <c r="VM7" s="197"/>
      <c r="VN7" s="197"/>
      <c r="VO7" s="197"/>
      <c r="VP7" s="233" t="s">
        <v>729</v>
      </c>
      <c r="VQ7" s="197"/>
      <c r="VR7" s="197"/>
      <c r="VS7" s="197"/>
      <c r="VT7" s="233" t="s">
        <v>730</v>
      </c>
      <c r="VU7" s="197"/>
      <c r="VV7" s="197"/>
      <c r="VW7" s="197"/>
      <c r="VX7" s="233" t="s">
        <v>731</v>
      </c>
      <c r="VY7" s="197"/>
      <c r="VZ7" s="197"/>
      <c r="WA7" s="197"/>
      <c r="WB7" s="233" t="s">
        <v>732</v>
      </c>
      <c r="WC7" s="197"/>
      <c r="WD7" s="197"/>
      <c r="WE7" s="197"/>
      <c r="WF7" s="233" t="s">
        <v>733</v>
      </c>
      <c r="WG7" s="197"/>
      <c r="WH7" s="197"/>
      <c r="WI7" s="197"/>
      <c r="WJ7" s="233" t="s">
        <v>734</v>
      </c>
      <c r="WK7" s="197"/>
      <c r="WL7" s="197"/>
      <c r="WM7" s="197"/>
      <c r="WN7" s="233" t="s">
        <v>735</v>
      </c>
      <c r="WO7" s="197"/>
      <c r="WP7" s="197"/>
      <c r="WQ7" s="197"/>
      <c r="WR7" s="233" t="s">
        <v>736</v>
      </c>
      <c r="WS7" s="197"/>
      <c r="WT7" s="197"/>
      <c r="WU7" s="197"/>
      <c r="WV7" s="233" t="s">
        <v>737</v>
      </c>
      <c r="WW7" s="197"/>
      <c r="WX7" s="197"/>
      <c r="WY7" s="197"/>
      <c r="WZ7" s="233" t="s">
        <v>738</v>
      </c>
      <c r="XA7" s="197"/>
      <c r="XB7" s="197"/>
      <c r="XC7" s="197"/>
      <c r="XD7" s="233" t="s">
        <v>739</v>
      </c>
      <c r="XE7" s="197"/>
      <c r="XF7" s="197"/>
      <c r="XG7" s="197"/>
      <c r="XH7" s="233" t="s">
        <v>740</v>
      </c>
      <c r="XI7" s="197"/>
      <c r="XJ7" s="197"/>
      <c r="XK7" s="197"/>
      <c r="XL7" s="233" t="s">
        <v>741</v>
      </c>
      <c r="XM7" s="197"/>
      <c r="XN7" s="197"/>
      <c r="XO7" s="197"/>
      <c r="XP7" s="233" t="s">
        <v>742</v>
      </c>
      <c r="XQ7" s="197"/>
      <c r="XR7" s="197"/>
      <c r="XS7" s="197"/>
      <c r="XT7" s="233" t="s">
        <v>743</v>
      </c>
      <c r="XU7" s="197"/>
      <c r="XV7" s="197"/>
      <c r="XW7" s="197"/>
      <c r="XX7" s="233" t="s">
        <v>744</v>
      </c>
      <c r="XY7" s="197"/>
      <c r="XZ7" s="197"/>
      <c r="YA7" s="197"/>
      <c r="YB7" s="233" t="s">
        <v>745</v>
      </c>
      <c r="YC7" s="197"/>
      <c r="YD7" s="197"/>
      <c r="YE7" s="197"/>
    </row>
    <row r="8" spans="1:655" ht="20.100000000000001" customHeight="1" x14ac:dyDescent="0.25">
      <c r="A8" s="1"/>
      <c r="B8" s="197"/>
      <c r="C8" s="197"/>
      <c r="D8" s="9" t="s">
        <v>2733</v>
      </c>
      <c r="E8" s="9" t="s">
        <v>2734</v>
      </c>
      <c r="F8" s="9" t="s">
        <v>2735</v>
      </c>
      <c r="G8" s="9" t="s">
        <v>2736</v>
      </c>
      <c r="H8" s="9" t="s">
        <v>2733</v>
      </c>
      <c r="I8" s="9" t="s">
        <v>2734</v>
      </c>
      <c r="J8" s="9" t="s">
        <v>2735</v>
      </c>
      <c r="K8" s="9" t="s">
        <v>2736</v>
      </c>
      <c r="L8" s="9" t="s">
        <v>2733</v>
      </c>
      <c r="M8" s="9" t="s">
        <v>2734</v>
      </c>
      <c r="N8" s="9" t="s">
        <v>2735</v>
      </c>
      <c r="O8" s="9" t="s">
        <v>2736</v>
      </c>
      <c r="P8" s="9" t="s">
        <v>2733</v>
      </c>
      <c r="Q8" s="9" t="s">
        <v>2734</v>
      </c>
      <c r="R8" s="9" t="s">
        <v>2735</v>
      </c>
      <c r="S8" s="9" t="s">
        <v>2736</v>
      </c>
      <c r="T8" s="9" t="s">
        <v>2733</v>
      </c>
      <c r="U8" s="9" t="s">
        <v>2734</v>
      </c>
      <c r="V8" s="9" t="s">
        <v>2735</v>
      </c>
      <c r="W8" s="9" t="s">
        <v>2736</v>
      </c>
      <c r="X8" s="9" t="s">
        <v>2733</v>
      </c>
      <c r="Y8" s="9" t="s">
        <v>2734</v>
      </c>
      <c r="Z8" s="9" t="s">
        <v>2735</v>
      </c>
      <c r="AA8" s="9" t="s">
        <v>2736</v>
      </c>
      <c r="AB8" s="9" t="s">
        <v>2733</v>
      </c>
      <c r="AC8" s="9" t="s">
        <v>2734</v>
      </c>
      <c r="AD8" s="9" t="s">
        <v>2735</v>
      </c>
      <c r="AE8" s="9" t="s">
        <v>2736</v>
      </c>
      <c r="AF8" s="9" t="s">
        <v>2733</v>
      </c>
      <c r="AG8" s="9" t="s">
        <v>2734</v>
      </c>
      <c r="AH8" s="9" t="s">
        <v>2735</v>
      </c>
      <c r="AI8" s="9" t="s">
        <v>2736</v>
      </c>
      <c r="AJ8" s="9" t="s">
        <v>2733</v>
      </c>
      <c r="AK8" s="9" t="s">
        <v>2734</v>
      </c>
      <c r="AL8" s="9" t="s">
        <v>2735</v>
      </c>
      <c r="AM8" s="9" t="s">
        <v>2736</v>
      </c>
      <c r="AN8" s="9" t="s">
        <v>2733</v>
      </c>
      <c r="AO8" s="9" t="s">
        <v>2734</v>
      </c>
      <c r="AP8" s="9" t="s">
        <v>2735</v>
      </c>
      <c r="AQ8" s="9" t="s">
        <v>2736</v>
      </c>
      <c r="AR8" s="9" t="s">
        <v>2733</v>
      </c>
      <c r="AS8" s="9" t="s">
        <v>2734</v>
      </c>
      <c r="AT8" s="9" t="s">
        <v>2735</v>
      </c>
      <c r="AU8" s="9" t="s">
        <v>2736</v>
      </c>
      <c r="AV8" s="9" t="s">
        <v>2733</v>
      </c>
      <c r="AW8" s="9" t="s">
        <v>2734</v>
      </c>
      <c r="AX8" s="9" t="s">
        <v>2735</v>
      </c>
      <c r="AY8" s="9" t="s">
        <v>2736</v>
      </c>
      <c r="AZ8" s="9" t="s">
        <v>2733</v>
      </c>
      <c r="BA8" s="9" t="s">
        <v>2734</v>
      </c>
      <c r="BB8" s="9" t="s">
        <v>2735</v>
      </c>
      <c r="BC8" s="9" t="s">
        <v>2736</v>
      </c>
      <c r="BD8" s="9" t="s">
        <v>2733</v>
      </c>
      <c r="BE8" s="9" t="s">
        <v>2734</v>
      </c>
      <c r="BF8" s="9" t="s">
        <v>2735</v>
      </c>
      <c r="BG8" s="9" t="s">
        <v>2736</v>
      </c>
      <c r="BH8" s="9" t="s">
        <v>2733</v>
      </c>
      <c r="BI8" s="9" t="s">
        <v>2734</v>
      </c>
      <c r="BJ8" s="9" t="s">
        <v>2735</v>
      </c>
      <c r="BK8" s="9" t="s">
        <v>2736</v>
      </c>
      <c r="BL8" s="9" t="s">
        <v>2733</v>
      </c>
      <c r="BM8" s="9" t="s">
        <v>2734</v>
      </c>
      <c r="BN8" s="9" t="s">
        <v>2735</v>
      </c>
      <c r="BO8" s="9" t="s">
        <v>2736</v>
      </c>
      <c r="BP8" s="9" t="s">
        <v>2733</v>
      </c>
      <c r="BQ8" s="9" t="s">
        <v>2734</v>
      </c>
      <c r="BR8" s="9" t="s">
        <v>2735</v>
      </c>
      <c r="BS8" s="9" t="s">
        <v>2736</v>
      </c>
      <c r="BT8" s="9" t="s">
        <v>2733</v>
      </c>
      <c r="BU8" s="9" t="s">
        <v>2734</v>
      </c>
      <c r="BV8" s="9" t="s">
        <v>2735</v>
      </c>
      <c r="BW8" s="9" t="s">
        <v>2736</v>
      </c>
      <c r="BX8" s="9" t="s">
        <v>2733</v>
      </c>
      <c r="BY8" s="9" t="s">
        <v>2734</v>
      </c>
      <c r="BZ8" s="9" t="s">
        <v>2735</v>
      </c>
      <c r="CA8" s="9" t="s">
        <v>2736</v>
      </c>
      <c r="CB8" s="9" t="s">
        <v>2733</v>
      </c>
      <c r="CC8" s="9" t="s">
        <v>2734</v>
      </c>
      <c r="CD8" s="9" t="s">
        <v>2735</v>
      </c>
      <c r="CE8" s="9" t="s">
        <v>2736</v>
      </c>
      <c r="CF8" s="9" t="s">
        <v>2733</v>
      </c>
      <c r="CG8" s="9" t="s">
        <v>2734</v>
      </c>
      <c r="CH8" s="9" t="s">
        <v>2735</v>
      </c>
      <c r="CI8" s="9" t="s">
        <v>2736</v>
      </c>
      <c r="CJ8" s="9" t="s">
        <v>2733</v>
      </c>
      <c r="CK8" s="9" t="s">
        <v>2734</v>
      </c>
      <c r="CL8" s="9" t="s">
        <v>2735</v>
      </c>
      <c r="CM8" s="9" t="s">
        <v>2736</v>
      </c>
      <c r="CN8" s="9" t="s">
        <v>2733</v>
      </c>
      <c r="CO8" s="9" t="s">
        <v>2734</v>
      </c>
      <c r="CP8" s="9" t="s">
        <v>2735</v>
      </c>
      <c r="CQ8" s="9" t="s">
        <v>2736</v>
      </c>
      <c r="CR8" s="9" t="s">
        <v>2733</v>
      </c>
      <c r="CS8" s="9" t="s">
        <v>2734</v>
      </c>
      <c r="CT8" s="9" t="s">
        <v>2735</v>
      </c>
      <c r="CU8" s="9" t="s">
        <v>2736</v>
      </c>
      <c r="CV8" s="9" t="s">
        <v>2733</v>
      </c>
      <c r="CW8" s="9" t="s">
        <v>2734</v>
      </c>
      <c r="CX8" s="9" t="s">
        <v>2735</v>
      </c>
      <c r="CY8" s="9" t="s">
        <v>2736</v>
      </c>
      <c r="CZ8" s="9" t="s">
        <v>2733</v>
      </c>
      <c r="DA8" s="9" t="s">
        <v>2734</v>
      </c>
      <c r="DB8" s="9" t="s">
        <v>2735</v>
      </c>
      <c r="DC8" s="9" t="s">
        <v>2736</v>
      </c>
      <c r="DD8" s="9" t="s">
        <v>2733</v>
      </c>
      <c r="DE8" s="9" t="s">
        <v>2734</v>
      </c>
      <c r="DF8" s="9" t="s">
        <v>2735</v>
      </c>
      <c r="DG8" s="9" t="s">
        <v>2736</v>
      </c>
      <c r="DH8" s="9" t="s">
        <v>2733</v>
      </c>
      <c r="DI8" s="9" t="s">
        <v>2734</v>
      </c>
      <c r="DJ8" s="9" t="s">
        <v>2735</v>
      </c>
      <c r="DK8" s="9" t="s">
        <v>2736</v>
      </c>
      <c r="DL8" s="9" t="s">
        <v>2733</v>
      </c>
      <c r="DM8" s="9" t="s">
        <v>2734</v>
      </c>
      <c r="DN8" s="9" t="s">
        <v>2735</v>
      </c>
      <c r="DO8" s="9" t="s">
        <v>2736</v>
      </c>
      <c r="DP8" s="9" t="s">
        <v>2733</v>
      </c>
      <c r="DQ8" s="9" t="s">
        <v>2734</v>
      </c>
      <c r="DR8" s="9" t="s">
        <v>2735</v>
      </c>
      <c r="DS8" s="9" t="s">
        <v>2736</v>
      </c>
      <c r="DT8" s="9" t="s">
        <v>2733</v>
      </c>
      <c r="DU8" s="9" t="s">
        <v>2734</v>
      </c>
      <c r="DV8" s="9" t="s">
        <v>2735</v>
      </c>
      <c r="DW8" s="9" t="s">
        <v>2736</v>
      </c>
      <c r="DX8" s="9" t="s">
        <v>2733</v>
      </c>
      <c r="DY8" s="9" t="s">
        <v>2734</v>
      </c>
      <c r="DZ8" s="9" t="s">
        <v>2735</v>
      </c>
      <c r="EA8" s="9" t="s">
        <v>2736</v>
      </c>
      <c r="EB8" s="9" t="s">
        <v>2733</v>
      </c>
      <c r="EC8" s="9" t="s">
        <v>2734</v>
      </c>
      <c r="ED8" s="9" t="s">
        <v>2735</v>
      </c>
      <c r="EE8" s="9" t="s">
        <v>2736</v>
      </c>
      <c r="EF8" s="9" t="s">
        <v>2733</v>
      </c>
      <c r="EG8" s="9" t="s">
        <v>2734</v>
      </c>
      <c r="EH8" s="9" t="s">
        <v>2735</v>
      </c>
      <c r="EI8" s="9" t="s">
        <v>2736</v>
      </c>
      <c r="EJ8" s="9" t="s">
        <v>2733</v>
      </c>
      <c r="EK8" s="9" t="s">
        <v>2734</v>
      </c>
      <c r="EL8" s="9" t="s">
        <v>2735</v>
      </c>
      <c r="EM8" s="9" t="s">
        <v>2736</v>
      </c>
      <c r="EN8" s="9" t="s">
        <v>2733</v>
      </c>
      <c r="EO8" s="9" t="s">
        <v>2734</v>
      </c>
      <c r="EP8" s="9" t="s">
        <v>2735</v>
      </c>
      <c r="EQ8" s="9" t="s">
        <v>2736</v>
      </c>
      <c r="ER8" s="9" t="s">
        <v>2733</v>
      </c>
      <c r="ES8" s="9" t="s">
        <v>2734</v>
      </c>
      <c r="ET8" s="9" t="s">
        <v>2735</v>
      </c>
      <c r="EU8" s="9" t="s">
        <v>2736</v>
      </c>
      <c r="EV8" s="9" t="s">
        <v>2733</v>
      </c>
      <c r="EW8" s="9" t="s">
        <v>2734</v>
      </c>
      <c r="EX8" s="9" t="s">
        <v>2735</v>
      </c>
      <c r="EY8" s="9" t="s">
        <v>2736</v>
      </c>
      <c r="EZ8" s="9" t="s">
        <v>2733</v>
      </c>
      <c r="FA8" s="9" t="s">
        <v>2734</v>
      </c>
      <c r="FB8" s="9" t="s">
        <v>2735</v>
      </c>
      <c r="FC8" s="9" t="s">
        <v>2736</v>
      </c>
      <c r="FD8" s="9" t="s">
        <v>2733</v>
      </c>
      <c r="FE8" s="9" t="s">
        <v>2734</v>
      </c>
      <c r="FF8" s="9" t="s">
        <v>2735</v>
      </c>
      <c r="FG8" s="9" t="s">
        <v>2736</v>
      </c>
      <c r="FH8" s="9" t="s">
        <v>2733</v>
      </c>
      <c r="FI8" s="9" t="s">
        <v>2734</v>
      </c>
      <c r="FJ8" s="9" t="s">
        <v>2735</v>
      </c>
      <c r="FK8" s="9" t="s">
        <v>2736</v>
      </c>
      <c r="FL8" s="9" t="s">
        <v>2733</v>
      </c>
      <c r="FM8" s="9" t="s">
        <v>2734</v>
      </c>
      <c r="FN8" s="9" t="s">
        <v>2735</v>
      </c>
      <c r="FO8" s="9" t="s">
        <v>2736</v>
      </c>
      <c r="FP8" s="9" t="s">
        <v>2733</v>
      </c>
      <c r="FQ8" s="9" t="s">
        <v>2734</v>
      </c>
      <c r="FR8" s="9" t="s">
        <v>2735</v>
      </c>
      <c r="FS8" s="9" t="s">
        <v>2736</v>
      </c>
      <c r="FT8" s="9" t="s">
        <v>2733</v>
      </c>
      <c r="FU8" s="9" t="s">
        <v>2734</v>
      </c>
      <c r="FV8" s="9" t="s">
        <v>2735</v>
      </c>
      <c r="FW8" s="9" t="s">
        <v>2736</v>
      </c>
      <c r="FX8" s="9" t="s">
        <v>2733</v>
      </c>
      <c r="FY8" s="9" t="s">
        <v>2734</v>
      </c>
      <c r="FZ8" s="9" t="s">
        <v>2735</v>
      </c>
      <c r="GA8" s="9" t="s">
        <v>2736</v>
      </c>
      <c r="GB8" s="9" t="s">
        <v>2733</v>
      </c>
      <c r="GC8" s="9" t="s">
        <v>2734</v>
      </c>
      <c r="GD8" s="9" t="s">
        <v>2735</v>
      </c>
      <c r="GE8" s="9" t="s">
        <v>2736</v>
      </c>
      <c r="GF8" s="9" t="s">
        <v>2733</v>
      </c>
      <c r="GG8" s="9" t="s">
        <v>2734</v>
      </c>
      <c r="GH8" s="9" t="s">
        <v>2735</v>
      </c>
      <c r="GI8" s="9" t="s">
        <v>2736</v>
      </c>
      <c r="GJ8" s="9" t="s">
        <v>2733</v>
      </c>
      <c r="GK8" s="9" t="s">
        <v>2734</v>
      </c>
      <c r="GL8" s="9" t="s">
        <v>2735</v>
      </c>
      <c r="GM8" s="9" t="s">
        <v>2736</v>
      </c>
      <c r="GN8" s="9" t="s">
        <v>2733</v>
      </c>
      <c r="GO8" s="9" t="s">
        <v>2734</v>
      </c>
      <c r="GP8" s="9" t="s">
        <v>2735</v>
      </c>
      <c r="GQ8" s="9" t="s">
        <v>2736</v>
      </c>
      <c r="GR8" s="9" t="s">
        <v>2733</v>
      </c>
      <c r="GS8" s="9" t="s">
        <v>2734</v>
      </c>
      <c r="GT8" s="9" t="s">
        <v>2735</v>
      </c>
      <c r="GU8" s="9" t="s">
        <v>2736</v>
      </c>
      <c r="GV8" s="9" t="s">
        <v>2733</v>
      </c>
      <c r="GW8" s="9" t="s">
        <v>2734</v>
      </c>
      <c r="GX8" s="9" t="s">
        <v>2735</v>
      </c>
      <c r="GY8" s="9" t="s">
        <v>2736</v>
      </c>
      <c r="GZ8" s="9" t="s">
        <v>2733</v>
      </c>
      <c r="HA8" s="9" t="s">
        <v>2734</v>
      </c>
      <c r="HB8" s="9" t="s">
        <v>2735</v>
      </c>
      <c r="HC8" s="9" t="s">
        <v>2736</v>
      </c>
      <c r="HD8" s="9" t="s">
        <v>2733</v>
      </c>
      <c r="HE8" s="9" t="s">
        <v>2734</v>
      </c>
      <c r="HF8" s="9" t="s">
        <v>2735</v>
      </c>
      <c r="HG8" s="9" t="s">
        <v>2736</v>
      </c>
      <c r="HH8" s="9" t="s">
        <v>2733</v>
      </c>
      <c r="HI8" s="9" t="s">
        <v>2734</v>
      </c>
      <c r="HJ8" s="9" t="s">
        <v>2735</v>
      </c>
      <c r="HK8" s="9" t="s">
        <v>2736</v>
      </c>
      <c r="HL8" s="9" t="s">
        <v>2733</v>
      </c>
      <c r="HM8" s="9" t="s">
        <v>2734</v>
      </c>
      <c r="HN8" s="9" t="s">
        <v>2735</v>
      </c>
      <c r="HO8" s="9" t="s">
        <v>2736</v>
      </c>
      <c r="HP8" s="9" t="s">
        <v>2733</v>
      </c>
      <c r="HQ8" s="9" t="s">
        <v>2734</v>
      </c>
      <c r="HR8" s="9" t="s">
        <v>2735</v>
      </c>
      <c r="HS8" s="9" t="s">
        <v>2736</v>
      </c>
      <c r="HT8" s="9" t="s">
        <v>2733</v>
      </c>
      <c r="HU8" s="9" t="s">
        <v>2734</v>
      </c>
      <c r="HV8" s="9" t="s">
        <v>2735</v>
      </c>
      <c r="HW8" s="9" t="s">
        <v>2736</v>
      </c>
      <c r="HX8" s="9" t="s">
        <v>2733</v>
      </c>
      <c r="HY8" s="9" t="s">
        <v>2734</v>
      </c>
      <c r="HZ8" s="9" t="s">
        <v>2735</v>
      </c>
      <c r="IA8" s="9" t="s">
        <v>2736</v>
      </c>
      <c r="IB8" s="9" t="s">
        <v>2733</v>
      </c>
      <c r="IC8" s="9" t="s">
        <v>2734</v>
      </c>
      <c r="ID8" s="9" t="s">
        <v>2735</v>
      </c>
      <c r="IE8" s="9" t="s">
        <v>2736</v>
      </c>
      <c r="IF8" s="9" t="s">
        <v>2733</v>
      </c>
      <c r="IG8" s="9" t="s">
        <v>2734</v>
      </c>
      <c r="IH8" s="9" t="s">
        <v>2735</v>
      </c>
      <c r="II8" s="9" t="s">
        <v>2736</v>
      </c>
      <c r="IJ8" s="9" t="s">
        <v>2733</v>
      </c>
      <c r="IK8" s="9" t="s">
        <v>2734</v>
      </c>
      <c r="IL8" s="9" t="s">
        <v>2735</v>
      </c>
      <c r="IM8" s="9" t="s">
        <v>2736</v>
      </c>
      <c r="IN8" s="9" t="s">
        <v>2733</v>
      </c>
      <c r="IO8" s="9" t="s">
        <v>2734</v>
      </c>
      <c r="IP8" s="9" t="s">
        <v>2735</v>
      </c>
      <c r="IQ8" s="9" t="s">
        <v>2736</v>
      </c>
      <c r="IR8" s="9" t="s">
        <v>2733</v>
      </c>
      <c r="IS8" s="9" t="s">
        <v>2734</v>
      </c>
      <c r="IT8" s="9" t="s">
        <v>2735</v>
      </c>
      <c r="IU8" s="9" t="s">
        <v>2736</v>
      </c>
      <c r="IV8" s="9" t="s">
        <v>2733</v>
      </c>
      <c r="IW8" s="9" t="s">
        <v>2734</v>
      </c>
      <c r="IX8" s="9" t="s">
        <v>2735</v>
      </c>
      <c r="IY8" s="9" t="s">
        <v>2736</v>
      </c>
      <c r="IZ8" s="9" t="s">
        <v>2733</v>
      </c>
      <c r="JA8" s="9" t="s">
        <v>2734</v>
      </c>
      <c r="JB8" s="9" t="s">
        <v>2735</v>
      </c>
      <c r="JC8" s="9" t="s">
        <v>2736</v>
      </c>
      <c r="JD8" s="9" t="s">
        <v>2733</v>
      </c>
      <c r="JE8" s="9" t="s">
        <v>2734</v>
      </c>
      <c r="JF8" s="9" t="s">
        <v>2735</v>
      </c>
      <c r="JG8" s="9" t="s">
        <v>2736</v>
      </c>
      <c r="JH8" s="9" t="s">
        <v>2733</v>
      </c>
      <c r="JI8" s="9" t="s">
        <v>2734</v>
      </c>
      <c r="JJ8" s="9" t="s">
        <v>2735</v>
      </c>
      <c r="JK8" s="9" t="s">
        <v>2736</v>
      </c>
      <c r="JL8" s="9" t="s">
        <v>2733</v>
      </c>
      <c r="JM8" s="9" t="s">
        <v>2734</v>
      </c>
      <c r="JN8" s="9" t="s">
        <v>2735</v>
      </c>
      <c r="JO8" s="9" t="s">
        <v>2736</v>
      </c>
      <c r="JP8" s="9" t="s">
        <v>2733</v>
      </c>
      <c r="JQ8" s="9" t="s">
        <v>2734</v>
      </c>
      <c r="JR8" s="9" t="s">
        <v>2735</v>
      </c>
      <c r="JS8" s="9" t="s">
        <v>2736</v>
      </c>
      <c r="JT8" s="9" t="s">
        <v>2733</v>
      </c>
      <c r="JU8" s="9" t="s">
        <v>2734</v>
      </c>
      <c r="JV8" s="9" t="s">
        <v>2735</v>
      </c>
      <c r="JW8" s="9" t="s">
        <v>2736</v>
      </c>
      <c r="JX8" s="9" t="s">
        <v>2733</v>
      </c>
      <c r="JY8" s="9" t="s">
        <v>2734</v>
      </c>
      <c r="JZ8" s="9" t="s">
        <v>2735</v>
      </c>
      <c r="KA8" s="9" t="s">
        <v>2736</v>
      </c>
      <c r="KB8" s="9" t="s">
        <v>2733</v>
      </c>
      <c r="KC8" s="9" t="s">
        <v>2734</v>
      </c>
      <c r="KD8" s="9" t="s">
        <v>2735</v>
      </c>
      <c r="KE8" s="9" t="s">
        <v>2736</v>
      </c>
      <c r="KF8" s="9" t="s">
        <v>2733</v>
      </c>
      <c r="KG8" s="9" t="s">
        <v>2734</v>
      </c>
      <c r="KH8" s="9" t="s">
        <v>2735</v>
      </c>
      <c r="KI8" s="9" t="s">
        <v>2736</v>
      </c>
      <c r="KJ8" s="9" t="s">
        <v>2733</v>
      </c>
      <c r="KK8" s="9" t="s">
        <v>2734</v>
      </c>
      <c r="KL8" s="9" t="s">
        <v>2735</v>
      </c>
      <c r="KM8" s="9" t="s">
        <v>2736</v>
      </c>
      <c r="KN8" s="9" t="s">
        <v>2733</v>
      </c>
      <c r="KO8" s="9" t="s">
        <v>2734</v>
      </c>
      <c r="KP8" s="9" t="s">
        <v>2735</v>
      </c>
      <c r="KQ8" s="9" t="s">
        <v>2736</v>
      </c>
      <c r="KR8" s="9" t="s">
        <v>2733</v>
      </c>
      <c r="KS8" s="9" t="s">
        <v>2734</v>
      </c>
      <c r="KT8" s="9" t="s">
        <v>2735</v>
      </c>
      <c r="KU8" s="9" t="s">
        <v>2736</v>
      </c>
      <c r="KV8" s="9" t="s">
        <v>2733</v>
      </c>
      <c r="KW8" s="9" t="s">
        <v>2734</v>
      </c>
      <c r="KX8" s="9" t="s">
        <v>2735</v>
      </c>
      <c r="KY8" s="9" t="s">
        <v>2736</v>
      </c>
      <c r="KZ8" s="9" t="s">
        <v>2733</v>
      </c>
      <c r="LA8" s="9" t="s">
        <v>2734</v>
      </c>
      <c r="LB8" s="9" t="s">
        <v>2735</v>
      </c>
      <c r="LC8" s="9" t="s">
        <v>2736</v>
      </c>
      <c r="LD8" s="9" t="s">
        <v>2733</v>
      </c>
      <c r="LE8" s="9" t="s">
        <v>2734</v>
      </c>
      <c r="LF8" s="9" t="s">
        <v>2735</v>
      </c>
      <c r="LG8" s="9" t="s">
        <v>2736</v>
      </c>
      <c r="LH8" s="9" t="s">
        <v>2733</v>
      </c>
      <c r="LI8" s="9" t="s">
        <v>2734</v>
      </c>
      <c r="LJ8" s="9" t="s">
        <v>2735</v>
      </c>
      <c r="LK8" s="9" t="s">
        <v>2736</v>
      </c>
      <c r="LL8" s="9" t="s">
        <v>2733</v>
      </c>
      <c r="LM8" s="9" t="s">
        <v>2734</v>
      </c>
      <c r="LN8" s="9" t="s">
        <v>2735</v>
      </c>
      <c r="LO8" s="9" t="s">
        <v>2736</v>
      </c>
      <c r="LP8" s="9" t="s">
        <v>2733</v>
      </c>
      <c r="LQ8" s="9" t="s">
        <v>2734</v>
      </c>
      <c r="LR8" s="9" t="s">
        <v>2735</v>
      </c>
      <c r="LS8" s="9" t="s">
        <v>2736</v>
      </c>
      <c r="LT8" s="9" t="s">
        <v>2733</v>
      </c>
      <c r="LU8" s="9" t="s">
        <v>2734</v>
      </c>
      <c r="LV8" s="9" t="s">
        <v>2735</v>
      </c>
      <c r="LW8" s="9" t="s">
        <v>2736</v>
      </c>
      <c r="LX8" s="9" t="s">
        <v>2733</v>
      </c>
      <c r="LY8" s="9" t="s">
        <v>2734</v>
      </c>
      <c r="LZ8" s="9" t="s">
        <v>2735</v>
      </c>
      <c r="MA8" s="9" t="s">
        <v>2736</v>
      </c>
      <c r="MB8" s="9" t="s">
        <v>2733</v>
      </c>
      <c r="MC8" s="9" t="s">
        <v>2734</v>
      </c>
      <c r="MD8" s="9" t="s">
        <v>2735</v>
      </c>
      <c r="ME8" s="9" t="s">
        <v>2736</v>
      </c>
      <c r="MF8" s="9" t="s">
        <v>2733</v>
      </c>
      <c r="MG8" s="9" t="s">
        <v>2734</v>
      </c>
      <c r="MH8" s="9" t="s">
        <v>2735</v>
      </c>
      <c r="MI8" s="9" t="s">
        <v>2736</v>
      </c>
      <c r="MJ8" s="9" t="s">
        <v>2733</v>
      </c>
      <c r="MK8" s="9" t="s">
        <v>2734</v>
      </c>
      <c r="ML8" s="9" t="s">
        <v>2735</v>
      </c>
      <c r="MM8" s="9" t="s">
        <v>2736</v>
      </c>
      <c r="MN8" s="9" t="s">
        <v>2733</v>
      </c>
      <c r="MO8" s="9" t="s">
        <v>2734</v>
      </c>
      <c r="MP8" s="9" t="s">
        <v>2735</v>
      </c>
      <c r="MQ8" s="9" t="s">
        <v>2736</v>
      </c>
      <c r="MR8" s="9" t="s">
        <v>2733</v>
      </c>
      <c r="MS8" s="9" t="s">
        <v>2734</v>
      </c>
      <c r="MT8" s="9" t="s">
        <v>2735</v>
      </c>
      <c r="MU8" s="9" t="s">
        <v>2736</v>
      </c>
      <c r="MV8" s="9" t="s">
        <v>2733</v>
      </c>
      <c r="MW8" s="9" t="s">
        <v>2734</v>
      </c>
      <c r="MX8" s="9" t="s">
        <v>2735</v>
      </c>
      <c r="MY8" s="9" t="s">
        <v>2736</v>
      </c>
      <c r="MZ8" s="9" t="s">
        <v>2733</v>
      </c>
      <c r="NA8" s="9" t="s">
        <v>2734</v>
      </c>
      <c r="NB8" s="9" t="s">
        <v>2735</v>
      </c>
      <c r="NC8" s="9" t="s">
        <v>2736</v>
      </c>
      <c r="ND8" s="9" t="s">
        <v>2733</v>
      </c>
      <c r="NE8" s="9" t="s">
        <v>2734</v>
      </c>
      <c r="NF8" s="9" t="s">
        <v>2735</v>
      </c>
      <c r="NG8" s="9" t="s">
        <v>2736</v>
      </c>
      <c r="NH8" s="9" t="s">
        <v>2733</v>
      </c>
      <c r="NI8" s="9" t="s">
        <v>2734</v>
      </c>
      <c r="NJ8" s="9" t="s">
        <v>2735</v>
      </c>
      <c r="NK8" s="9" t="s">
        <v>2736</v>
      </c>
      <c r="NL8" s="9" t="s">
        <v>2733</v>
      </c>
      <c r="NM8" s="9" t="s">
        <v>2734</v>
      </c>
      <c r="NN8" s="9" t="s">
        <v>2735</v>
      </c>
      <c r="NO8" s="9" t="s">
        <v>2736</v>
      </c>
      <c r="NP8" s="9" t="s">
        <v>2733</v>
      </c>
      <c r="NQ8" s="9" t="s">
        <v>2734</v>
      </c>
      <c r="NR8" s="9" t="s">
        <v>2735</v>
      </c>
      <c r="NS8" s="9" t="s">
        <v>2736</v>
      </c>
      <c r="NT8" s="9" t="s">
        <v>2733</v>
      </c>
      <c r="NU8" s="9" t="s">
        <v>2734</v>
      </c>
      <c r="NV8" s="9" t="s">
        <v>2735</v>
      </c>
      <c r="NW8" s="9" t="s">
        <v>2736</v>
      </c>
      <c r="NX8" s="9" t="s">
        <v>2733</v>
      </c>
      <c r="NY8" s="9" t="s">
        <v>2734</v>
      </c>
      <c r="NZ8" s="9" t="s">
        <v>2735</v>
      </c>
      <c r="OA8" s="9" t="s">
        <v>2736</v>
      </c>
      <c r="OB8" s="9" t="s">
        <v>2733</v>
      </c>
      <c r="OC8" s="9" t="s">
        <v>2734</v>
      </c>
      <c r="OD8" s="9" t="s">
        <v>2735</v>
      </c>
      <c r="OE8" s="9" t="s">
        <v>2736</v>
      </c>
      <c r="OF8" s="9" t="s">
        <v>2733</v>
      </c>
      <c r="OG8" s="9" t="s">
        <v>2734</v>
      </c>
      <c r="OH8" s="9" t="s">
        <v>2735</v>
      </c>
      <c r="OI8" s="9" t="s">
        <v>2736</v>
      </c>
      <c r="OJ8" s="9" t="s">
        <v>2733</v>
      </c>
      <c r="OK8" s="9" t="s">
        <v>2734</v>
      </c>
      <c r="OL8" s="9" t="s">
        <v>2735</v>
      </c>
      <c r="OM8" s="9" t="s">
        <v>2736</v>
      </c>
      <c r="ON8" s="9" t="s">
        <v>2733</v>
      </c>
      <c r="OO8" s="9" t="s">
        <v>2734</v>
      </c>
      <c r="OP8" s="9" t="s">
        <v>2735</v>
      </c>
      <c r="OQ8" s="9" t="s">
        <v>2736</v>
      </c>
      <c r="OR8" s="9" t="s">
        <v>2733</v>
      </c>
      <c r="OS8" s="9" t="s">
        <v>2734</v>
      </c>
      <c r="OT8" s="9" t="s">
        <v>2735</v>
      </c>
      <c r="OU8" s="9" t="s">
        <v>2736</v>
      </c>
      <c r="OV8" s="9" t="s">
        <v>2733</v>
      </c>
      <c r="OW8" s="9" t="s">
        <v>2734</v>
      </c>
      <c r="OX8" s="9" t="s">
        <v>2735</v>
      </c>
      <c r="OY8" s="9" t="s">
        <v>2736</v>
      </c>
      <c r="OZ8" s="9" t="s">
        <v>2733</v>
      </c>
      <c r="PA8" s="9" t="s">
        <v>2734</v>
      </c>
      <c r="PB8" s="9" t="s">
        <v>2735</v>
      </c>
      <c r="PC8" s="9" t="s">
        <v>2736</v>
      </c>
      <c r="PD8" s="9" t="s">
        <v>2733</v>
      </c>
      <c r="PE8" s="9" t="s">
        <v>2734</v>
      </c>
      <c r="PF8" s="9" t="s">
        <v>2735</v>
      </c>
      <c r="PG8" s="9" t="s">
        <v>2736</v>
      </c>
      <c r="PH8" s="9" t="s">
        <v>2733</v>
      </c>
      <c r="PI8" s="9" t="s">
        <v>2734</v>
      </c>
      <c r="PJ8" s="9" t="s">
        <v>2735</v>
      </c>
      <c r="PK8" s="9" t="s">
        <v>2736</v>
      </c>
      <c r="PL8" s="9" t="s">
        <v>2733</v>
      </c>
      <c r="PM8" s="9" t="s">
        <v>2734</v>
      </c>
      <c r="PN8" s="9" t="s">
        <v>2735</v>
      </c>
      <c r="PO8" s="9" t="s">
        <v>2736</v>
      </c>
      <c r="PP8" s="9" t="s">
        <v>2733</v>
      </c>
      <c r="PQ8" s="9" t="s">
        <v>2734</v>
      </c>
      <c r="PR8" s="9" t="s">
        <v>2735</v>
      </c>
      <c r="PS8" s="9" t="s">
        <v>2736</v>
      </c>
      <c r="PT8" s="9" t="s">
        <v>2733</v>
      </c>
      <c r="PU8" s="9" t="s">
        <v>2734</v>
      </c>
      <c r="PV8" s="9" t="s">
        <v>2735</v>
      </c>
      <c r="PW8" s="9" t="s">
        <v>2736</v>
      </c>
      <c r="PX8" s="9" t="s">
        <v>2733</v>
      </c>
      <c r="PY8" s="9" t="s">
        <v>2734</v>
      </c>
      <c r="PZ8" s="9" t="s">
        <v>2735</v>
      </c>
      <c r="QA8" s="9" t="s">
        <v>2736</v>
      </c>
      <c r="QB8" s="9" t="s">
        <v>2733</v>
      </c>
      <c r="QC8" s="9" t="s">
        <v>2734</v>
      </c>
      <c r="QD8" s="9" t="s">
        <v>2735</v>
      </c>
      <c r="QE8" s="9" t="s">
        <v>2736</v>
      </c>
      <c r="QF8" s="9" t="s">
        <v>2733</v>
      </c>
      <c r="QG8" s="9" t="s">
        <v>2734</v>
      </c>
      <c r="QH8" s="9" t="s">
        <v>2735</v>
      </c>
      <c r="QI8" s="9" t="s">
        <v>2736</v>
      </c>
      <c r="QJ8" s="9" t="s">
        <v>2733</v>
      </c>
      <c r="QK8" s="9" t="s">
        <v>2734</v>
      </c>
      <c r="QL8" s="9" t="s">
        <v>2735</v>
      </c>
      <c r="QM8" s="9" t="s">
        <v>2736</v>
      </c>
      <c r="QN8" s="9" t="s">
        <v>2733</v>
      </c>
      <c r="QO8" s="9" t="s">
        <v>2734</v>
      </c>
      <c r="QP8" s="9" t="s">
        <v>2735</v>
      </c>
      <c r="QQ8" s="9" t="s">
        <v>2736</v>
      </c>
      <c r="QR8" s="9" t="s">
        <v>2733</v>
      </c>
      <c r="QS8" s="9" t="s">
        <v>2734</v>
      </c>
      <c r="QT8" s="9" t="s">
        <v>2735</v>
      </c>
      <c r="QU8" s="9" t="s">
        <v>2736</v>
      </c>
      <c r="QV8" s="9" t="s">
        <v>2733</v>
      </c>
      <c r="QW8" s="9" t="s">
        <v>2734</v>
      </c>
      <c r="QX8" s="9" t="s">
        <v>2735</v>
      </c>
      <c r="QY8" s="9" t="s">
        <v>2736</v>
      </c>
      <c r="QZ8" s="9" t="s">
        <v>2733</v>
      </c>
      <c r="RA8" s="9" t="s">
        <v>2734</v>
      </c>
      <c r="RB8" s="9" t="s">
        <v>2735</v>
      </c>
      <c r="RC8" s="9" t="s">
        <v>2736</v>
      </c>
      <c r="RD8" s="9" t="s">
        <v>2733</v>
      </c>
      <c r="RE8" s="9" t="s">
        <v>2734</v>
      </c>
      <c r="RF8" s="9" t="s">
        <v>2735</v>
      </c>
      <c r="RG8" s="9" t="s">
        <v>2736</v>
      </c>
      <c r="RH8" s="9" t="s">
        <v>2733</v>
      </c>
      <c r="RI8" s="9" t="s">
        <v>2734</v>
      </c>
      <c r="RJ8" s="9" t="s">
        <v>2735</v>
      </c>
      <c r="RK8" s="9" t="s">
        <v>2736</v>
      </c>
      <c r="RL8" s="9" t="s">
        <v>2733</v>
      </c>
      <c r="RM8" s="9" t="s">
        <v>2734</v>
      </c>
      <c r="RN8" s="9" t="s">
        <v>2735</v>
      </c>
      <c r="RO8" s="9" t="s">
        <v>2736</v>
      </c>
      <c r="RP8" s="9" t="s">
        <v>2733</v>
      </c>
      <c r="RQ8" s="9" t="s">
        <v>2734</v>
      </c>
      <c r="RR8" s="9" t="s">
        <v>2735</v>
      </c>
      <c r="RS8" s="9" t="s">
        <v>2736</v>
      </c>
      <c r="RT8" s="9" t="s">
        <v>2733</v>
      </c>
      <c r="RU8" s="9" t="s">
        <v>2734</v>
      </c>
      <c r="RV8" s="9" t="s">
        <v>2735</v>
      </c>
      <c r="RW8" s="9" t="s">
        <v>2736</v>
      </c>
      <c r="RX8" s="9" t="s">
        <v>2733</v>
      </c>
      <c r="RY8" s="9" t="s">
        <v>2734</v>
      </c>
      <c r="RZ8" s="9" t="s">
        <v>2735</v>
      </c>
      <c r="SA8" s="9" t="s">
        <v>2736</v>
      </c>
      <c r="SB8" s="9" t="s">
        <v>2733</v>
      </c>
      <c r="SC8" s="9" t="s">
        <v>2734</v>
      </c>
      <c r="SD8" s="9" t="s">
        <v>2735</v>
      </c>
      <c r="SE8" s="9" t="s">
        <v>2736</v>
      </c>
      <c r="SF8" s="9" t="s">
        <v>2733</v>
      </c>
      <c r="SG8" s="9" t="s">
        <v>2734</v>
      </c>
      <c r="SH8" s="9" t="s">
        <v>2735</v>
      </c>
      <c r="SI8" s="9" t="s">
        <v>2736</v>
      </c>
      <c r="SJ8" s="9" t="s">
        <v>2733</v>
      </c>
      <c r="SK8" s="9" t="s">
        <v>2734</v>
      </c>
      <c r="SL8" s="9" t="s">
        <v>2735</v>
      </c>
      <c r="SM8" s="9" t="s">
        <v>2736</v>
      </c>
      <c r="SN8" s="9" t="s">
        <v>2733</v>
      </c>
      <c r="SO8" s="9" t="s">
        <v>2734</v>
      </c>
      <c r="SP8" s="9" t="s">
        <v>2735</v>
      </c>
      <c r="SQ8" s="9" t="s">
        <v>2736</v>
      </c>
      <c r="SR8" s="9" t="s">
        <v>2733</v>
      </c>
      <c r="SS8" s="9" t="s">
        <v>2734</v>
      </c>
      <c r="ST8" s="9" t="s">
        <v>2735</v>
      </c>
      <c r="SU8" s="9" t="s">
        <v>2736</v>
      </c>
      <c r="SV8" s="9" t="s">
        <v>2733</v>
      </c>
      <c r="SW8" s="9" t="s">
        <v>2734</v>
      </c>
      <c r="SX8" s="9" t="s">
        <v>2735</v>
      </c>
      <c r="SY8" s="9" t="s">
        <v>2736</v>
      </c>
      <c r="SZ8" s="9" t="s">
        <v>2733</v>
      </c>
      <c r="TA8" s="9" t="s">
        <v>2734</v>
      </c>
      <c r="TB8" s="9" t="s">
        <v>2735</v>
      </c>
      <c r="TC8" s="9" t="s">
        <v>2736</v>
      </c>
      <c r="TD8" s="9" t="s">
        <v>2733</v>
      </c>
      <c r="TE8" s="9" t="s">
        <v>2734</v>
      </c>
      <c r="TF8" s="9" t="s">
        <v>2735</v>
      </c>
      <c r="TG8" s="9" t="s">
        <v>2736</v>
      </c>
      <c r="TH8" s="9" t="s">
        <v>2733</v>
      </c>
      <c r="TI8" s="9" t="s">
        <v>2734</v>
      </c>
      <c r="TJ8" s="9" t="s">
        <v>2735</v>
      </c>
      <c r="TK8" s="9" t="s">
        <v>2736</v>
      </c>
      <c r="TL8" s="9" t="s">
        <v>2733</v>
      </c>
      <c r="TM8" s="9" t="s">
        <v>2734</v>
      </c>
      <c r="TN8" s="9" t="s">
        <v>2735</v>
      </c>
      <c r="TO8" s="9" t="s">
        <v>2736</v>
      </c>
      <c r="TP8" s="9" t="s">
        <v>2733</v>
      </c>
      <c r="TQ8" s="9" t="s">
        <v>2734</v>
      </c>
      <c r="TR8" s="9" t="s">
        <v>2735</v>
      </c>
      <c r="TS8" s="9" t="s">
        <v>2736</v>
      </c>
      <c r="TT8" s="9" t="s">
        <v>2733</v>
      </c>
      <c r="TU8" s="9" t="s">
        <v>2734</v>
      </c>
      <c r="TV8" s="9" t="s">
        <v>2735</v>
      </c>
      <c r="TW8" s="9" t="s">
        <v>2736</v>
      </c>
      <c r="TX8" s="9" t="s">
        <v>2733</v>
      </c>
      <c r="TY8" s="9" t="s">
        <v>2734</v>
      </c>
      <c r="TZ8" s="9" t="s">
        <v>2735</v>
      </c>
      <c r="UA8" s="9" t="s">
        <v>2736</v>
      </c>
      <c r="UB8" s="9" t="s">
        <v>2733</v>
      </c>
      <c r="UC8" s="9" t="s">
        <v>2734</v>
      </c>
      <c r="UD8" s="9" t="s">
        <v>2735</v>
      </c>
      <c r="UE8" s="9" t="s">
        <v>2736</v>
      </c>
      <c r="UF8" s="9" t="s">
        <v>2733</v>
      </c>
      <c r="UG8" s="9" t="s">
        <v>2734</v>
      </c>
      <c r="UH8" s="9" t="s">
        <v>2735</v>
      </c>
      <c r="UI8" s="9" t="s">
        <v>2736</v>
      </c>
      <c r="UJ8" s="9" t="s">
        <v>2733</v>
      </c>
      <c r="UK8" s="9" t="s">
        <v>2734</v>
      </c>
      <c r="UL8" s="9" t="s">
        <v>2735</v>
      </c>
      <c r="UM8" s="9" t="s">
        <v>2736</v>
      </c>
      <c r="UN8" s="9" t="s">
        <v>2733</v>
      </c>
      <c r="UO8" s="9" t="s">
        <v>2734</v>
      </c>
      <c r="UP8" s="9" t="s">
        <v>2735</v>
      </c>
      <c r="UQ8" s="9" t="s">
        <v>2736</v>
      </c>
      <c r="UR8" s="9" t="s">
        <v>2733</v>
      </c>
      <c r="US8" s="9" t="s">
        <v>2734</v>
      </c>
      <c r="UT8" s="9" t="s">
        <v>2735</v>
      </c>
      <c r="UU8" s="9" t="s">
        <v>2736</v>
      </c>
      <c r="UV8" s="9" t="s">
        <v>2733</v>
      </c>
      <c r="UW8" s="9" t="s">
        <v>2734</v>
      </c>
      <c r="UX8" s="9" t="s">
        <v>2735</v>
      </c>
      <c r="UY8" s="9" t="s">
        <v>2736</v>
      </c>
      <c r="UZ8" s="9" t="s">
        <v>2733</v>
      </c>
      <c r="VA8" s="9" t="s">
        <v>2734</v>
      </c>
      <c r="VB8" s="9" t="s">
        <v>2735</v>
      </c>
      <c r="VC8" s="9" t="s">
        <v>2736</v>
      </c>
      <c r="VD8" s="9" t="s">
        <v>2733</v>
      </c>
      <c r="VE8" s="9" t="s">
        <v>2734</v>
      </c>
      <c r="VF8" s="9" t="s">
        <v>2735</v>
      </c>
      <c r="VG8" s="9" t="s">
        <v>2736</v>
      </c>
      <c r="VH8" s="9" t="s">
        <v>2733</v>
      </c>
      <c r="VI8" s="9" t="s">
        <v>2734</v>
      </c>
      <c r="VJ8" s="9" t="s">
        <v>2735</v>
      </c>
      <c r="VK8" s="9" t="s">
        <v>2736</v>
      </c>
      <c r="VL8" s="9" t="s">
        <v>2733</v>
      </c>
      <c r="VM8" s="9" t="s">
        <v>2734</v>
      </c>
      <c r="VN8" s="9" t="s">
        <v>2735</v>
      </c>
      <c r="VO8" s="9" t="s">
        <v>2736</v>
      </c>
      <c r="VP8" s="9" t="s">
        <v>2733</v>
      </c>
      <c r="VQ8" s="9" t="s">
        <v>2734</v>
      </c>
      <c r="VR8" s="9" t="s">
        <v>2735</v>
      </c>
      <c r="VS8" s="9" t="s">
        <v>2736</v>
      </c>
      <c r="VT8" s="9" t="s">
        <v>2733</v>
      </c>
      <c r="VU8" s="9" t="s">
        <v>2734</v>
      </c>
      <c r="VV8" s="9" t="s">
        <v>2735</v>
      </c>
      <c r="VW8" s="9" t="s">
        <v>2736</v>
      </c>
      <c r="VX8" s="9" t="s">
        <v>2733</v>
      </c>
      <c r="VY8" s="9" t="s">
        <v>2734</v>
      </c>
      <c r="VZ8" s="9" t="s">
        <v>2735</v>
      </c>
      <c r="WA8" s="9" t="s">
        <v>2736</v>
      </c>
      <c r="WB8" s="9" t="s">
        <v>2733</v>
      </c>
      <c r="WC8" s="9" t="s">
        <v>2734</v>
      </c>
      <c r="WD8" s="9" t="s">
        <v>2735</v>
      </c>
      <c r="WE8" s="9" t="s">
        <v>2736</v>
      </c>
      <c r="WF8" s="9" t="s">
        <v>2733</v>
      </c>
      <c r="WG8" s="9" t="s">
        <v>2734</v>
      </c>
      <c r="WH8" s="9" t="s">
        <v>2735</v>
      </c>
      <c r="WI8" s="9" t="s">
        <v>2736</v>
      </c>
      <c r="WJ8" s="9" t="s">
        <v>2733</v>
      </c>
      <c r="WK8" s="9" t="s">
        <v>2734</v>
      </c>
      <c r="WL8" s="9" t="s">
        <v>2735</v>
      </c>
      <c r="WM8" s="9" t="s">
        <v>2736</v>
      </c>
      <c r="WN8" s="9" t="s">
        <v>2733</v>
      </c>
      <c r="WO8" s="9" t="s">
        <v>2734</v>
      </c>
      <c r="WP8" s="9" t="s">
        <v>2735</v>
      </c>
      <c r="WQ8" s="9" t="s">
        <v>2736</v>
      </c>
      <c r="WR8" s="9" t="s">
        <v>2733</v>
      </c>
      <c r="WS8" s="9" t="s">
        <v>2734</v>
      </c>
      <c r="WT8" s="9" t="s">
        <v>2735</v>
      </c>
      <c r="WU8" s="9" t="s">
        <v>2736</v>
      </c>
      <c r="WV8" s="9" t="s">
        <v>2733</v>
      </c>
      <c r="WW8" s="9" t="s">
        <v>2734</v>
      </c>
      <c r="WX8" s="9" t="s">
        <v>2735</v>
      </c>
      <c r="WY8" s="9" t="s">
        <v>2736</v>
      </c>
      <c r="WZ8" s="9" t="s">
        <v>2733</v>
      </c>
      <c r="XA8" s="9" t="s">
        <v>2734</v>
      </c>
      <c r="XB8" s="9" t="s">
        <v>2735</v>
      </c>
      <c r="XC8" s="9" t="s">
        <v>2736</v>
      </c>
      <c r="XD8" s="9" t="s">
        <v>2733</v>
      </c>
      <c r="XE8" s="9" t="s">
        <v>2734</v>
      </c>
      <c r="XF8" s="9" t="s">
        <v>2735</v>
      </c>
      <c r="XG8" s="9" t="s">
        <v>2736</v>
      </c>
      <c r="XH8" s="9" t="s">
        <v>2733</v>
      </c>
      <c r="XI8" s="9" t="s">
        <v>2734</v>
      </c>
      <c r="XJ8" s="9" t="s">
        <v>2735</v>
      </c>
      <c r="XK8" s="9" t="s">
        <v>2736</v>
      </c>
      <c r="XL8" s="9" t="s">
        <v>2733</v>
      </c>
      <c r="XM8" s="9" t="s">
        <v>2734</v>
      </c>
      <c r="XN8" s="9" t="s">
        <v>2735</v>
      </c>
      <c r="XO8" s="9" t="s">
        <v>2736</v>
      </c>
      <c r="XP8" s="9" t="s">
        <v>2733</v>
      </c>
      <c r="XQ8" s="9" t="s">
        <v>2734</v>
      </c>
      <c r="XR8" s="9" t="s">
        <v>2735</v>
      </c>
      <c r="XS8" s="9" t="s">
        <v>2736</v>
      </c>
      <c r="XT8" s="9" t="s">
        <v>2733</v>
      </c>
      <c r="XU8" s="9" t="s">
        <v>2734</v>
      </c>
      <c r="XV8" s="9" t="s">
        <v>2735</v>
      </c>
      <c r="XW8" s="9" t="s">
        <v>2736</v>
      </c>
      <c r="XX8" s="9" t="s">
        <v>2733</v>
      </c>
      <c r="XY8" s="9" t="s">
        <v>2734</v>
      </c>
      <c r="XZ8" s="9" t="s">
        <v>2735</v>
      </c>
      <c r="YA8" s="9" t="s">
        <v>2736</v>
      </c>
      <c r="YB8" s="9" t="s">
        <v>2733</v>
      </c>
      <c r="YC8" s="9" t="s">
        <v>2734</v>
      </c>
      <c r="YD8" s="9" t="s">
        <v>2735</v>
      </c>
      <c r="YE8" s="9" t="s">
        <v>2736</v>
      </c>
    </row>
    <row r="9" spans="1:655" ht="24" customHeight="1" x14ac:dyDescent="0.25">
      <c r="A9" s="1"/>
      <c r="B9" s="13" t="s">
        <v>72</v>
      </c>
      <c r="C9" s="13" t="s">
        <v>755</v>
      </c>
      <c r="D9" s="14"/>
      <c r="E9" s="14"/>
      <c r="F9" s="14"/>
      <c r="G9" s="14">
        <v>0</v>
      </c>
      <c r="H9" s="14">
        <v>623.9</v>
      </c>
      <c r="I9" s="14">
        <v>635.88252999999997</v>
      </c>
      <c r="J9" s="14">
        <v>635.88252999999997</v>
      </c>
      <c r="K9" s="14">
        <v>-11.982530000000001</v>
      </c>
      <c r="L9" s="14">
        <v>214.9</v>
      </c>
      <c r="M9" s="14">
        <v>206.86389</v>
      </c>
      <c r="N9" s="14">
        <v>206.86389</v>
      </c>
      <c r="O9" s="14">
        <v>8.0361100000000008</v>
      </c>
      <c r="P9" s="14"/>
      <c r="Q9" s="14"/>
      <c r="R9" s="14"/>
      <c r="S9" s="14">
        <v>0</v>
      </c>
      <c r="T9" s="14"/>
      <c r="U9" s="14"/>
      <c r="V9" s="14"/>
      <c r="W9" s="14">
        <v>0</v>
      </c>
      <c r="X9" s="14">
        <v>0</v>
      </c>
      <c r="Y9" s="14"/>
      <c r="Z9" s="14"/>
      <c r="AA9" s="14">
        <v>0</v>
      </c>
      <c r="AB9" s="14">
        <v>70.400000000000006</v>
      </c>
      <c r="AC9" s="14">
        <v>73.793999999999997</v>
      </c>
      <c r="AD9" s="14">
        <v>73.793999999999997</v>
      </c>
      <c r="AE9" s="14">
        <v>-3.3940000000000001</v>
      </c>
      <c r="AF9" s="14"/>
      <c r="AG9" s="14"/>
      <c r="AH9" s="14"/>
      <c r="AI9" s="14">
        <v>0</v>
      </c>
      <c r="AJ9" s="14"/>
      <c r="AK9" s="14"/>
      <c r="AL9" s="14"/>
      <c r="AM9" s="14">
        <v>0</v>
      </c>
      <c r="AN9" s="14">
        <v>128.1</v>
      </c>
      <c r="AO9" s="14">
        <v>154.53146000000001</v>
      </c>
      <c r="AP9" s="14">
        <v>196.22782000000001</v>
      </c>
      <c r="AQ9" s="14">
        <v>-68.12782</v>
      </c>
      <c r="AR9" s="14">
        <v>128.30000000000001</v>
      </c>
      <c r="AS9" s="14">
        <v>154.53146000000001</v>
      </c>
      <c r="AT9" s="14">
        <v>196.22782000000001</v>
      </c>
      <c r="AU9" s="14">
        <v>-67.927819999999997</v>
      </c>
      <c r="AV9" s="14">
        <v>128.30000000000001</v>
      </c>
      <c r="AW9" s="14">
        <v>154.53146000000001</v>
      </c>
      <c r="AX9" s="14">
        <v>196.22782000000001</v>
      </c>
      <c r="AY9" s="14">
        <v>-67.927819999999997</v>
      </c>
      <c r="AZ9" s="14">
        <v>225.5</v>
      </c>
      <c r="BA9" s="14">
        <v>232.49327</v>
      </c>
      <c r="BB9" s="14">
        <v>295.22564</v>
      </c>
      <c r="BC9" s="14">
        <v>-69.725639999999999</v>
      </c>
      <c r="BD9" s="14">
        <v>216.6</v>
      </c>
      <c r="BE9" s="14">
        <v>208.07390000000001</v>
      </c>
      <c r="BF9" s="14">
        <v>208.07388</v>
      </c>
      <c r="BG9" s="14">
        <v>8.5261200000000006</v>
      </c>
      <c r="BH9" s="14">
        <v>111.2</v>
      </c>
      <c r="BI9" s="14">
        <v>104.34936999999999</v>
      </c>
      <c r="BJ9" s="14">
        <v>104.34936</v>
      </c>
      <c r="BK9" s="14">
        <v>6.8506400000000003</v>
      </c>
      <c r="BL9" s="14">
        <v>80.3</v>
      </c>
      <c r="BM9" s="14">
        <v>80.126599999999996</v>
      </c>
      <c r="BN9" s="14">
        <v>351.29514999999998</v>
      </c>
      <c r="BO9" s="14">
        <v>-270.99515000000002</v>
      </c>
      <c r="BP9" s="14">
        <v>3</v>
      </c>
      <c r="BQ9" s="14">
        <v>4.4318400000000002</v>
      </c>
      <c r="BR9" s="14">
        <v>4.4318400000000002</v>
      </c>
      <c r="BS9" s="14">
        <v>-1.43184</v>
      </c>
      <c r="BT9" s="14"/>
      <c r="BU9" s="14"/>
      <c r="BV9" s="14"/>
      <c r="BW9" s="14">
        <v>0</v>
      </c>
      <c r="BX9" s="14"/>
      <c r="BY9" s="14"/>
      <c r="BZ9" s="14"/>
      <c r="CA9" s="14">
        <v>0</v>
      </c>
      <c r="CB9" s="14"/>
      <c r="CC9" s="14"/>
      <c r="CD9" s="14"/>
      <c r="CE9" s="14">
        <v>0</v>
      </c>
      <c r="CF9" s="14"/>
      <c r="CG9" s="14"/>
      <c r="CH9" s="14"/>
      <c r="CI9" s="14">
        <v>0</v>
      </c>
      <c r="CJ9" s="14">
        <v>136.9</v>
      </c>
      <c r="CK9" s="14">
        <v>133.33197999999999</v>
      </c>
      <c r="CL9" s="14">
        <v>133.33197999999999</v>
      </c>
      <c r="CM9" s="14">
        <v>3.5680200000000002</v>
      </c>
      <c r="CN9" s="14">
        <v>7.5</v>
      </c>
      <c r="CO9" s="14">
        <v>5.1333399999999996</v>
      </c>
      <c r="CP9" s="14">
        <v>5.1333399999999996</v>
      </c>
      <c r="CQ9" s="14">
        <v>2.36666</v>
      </c>
      <c r="CR9" s="14">
        <v>3.3</v>
      </c>
      <c r="CS9" s="14">
        <v>2.8177599999999998</v>
      </c>
      <c r="CT9" s="14">
        <v>2.8177599999999998</v>
      </c>
      <c r="CU9" s="14">
        <v>0.48224</v>
      </c>
      <c r="CV9" s="14"/>
      <c r="CW9" s="14"/>
      <c r="CX9" s="14"/>
      <c r="CY9" s="14">
        <v>0</v>
      </c>
      <c r="CZ9" s="14">
        <v>6.9</v>
      </c>
      <c r="DA9" s="14">
        <v>6.8787000000000003</v>
      </c>
      <c r="DB9" s="14">
        <v>6.8787000000000003</v>
      </c>
      <c r="DC9" s="14">
        <v>2.1299999999999999E-2</v>
      </c>
      <c r="DD9" s="14">
        <v>11.8</v>
      </c>
      <c r="DE9" s="14">
        <v>14.919420000000001</v>
      </c>
      <c r="DF9" s="14">
        <v>14.9194</v>
      </c>
      <c r="DG9" s="14">
        <v>-3.1194000000000002</v>
      </c>
      <c r="DH9" s="14">
        <v>80</v>
      </c>
      <c r="DI9" s="14">
        <v>80.183949999999996</v>
      </c>
      <c r="DJ9" s="14">
        <v>80.183329999999998</v>
      </c>
      <c r="DK9" s="14">
        <v>-0.18332999999999999</v>
      </c>
      <c r="DL9" s="14"/>
      <c r="DM9" s="14"/>
      <c r="DN9" s="14"/>
      <c r="DO9" s="14">
        <v>0</v>
      </c>
      <c r="DP9" s="14"/>
      <c r="DQ9" s="14"/>
      <c r="DR9" s="14"/>
      <c r="DS9" s="14">
        <v>0</v>
      </c>
      <c r="DT9" s="14"/>
      <c r="DU9" s="14"/>
      <c r="DV9" s="14"/>
      <c r="DW9" s="14">
        <v>0</v>
      </c>
      <c r="DX9" s="14"/>
      <c r="DY9" s="14"/>
      <c r="DZ9" s="14"/>
      <c r="EA9" s="14">
        <v>0</v>
      </c>
      <c r="EB9" s="14">
        <v>88.3</v>
      </c>
      <c r="EC9" s="14">
        <v>112.35728</v>
      </c>
      <c r="ED9" s="14">
        <v>86.658770000000004</v>
      </c>
      <c r="EE9" s="14">
        <v>1.64123</v>
      </c>
      <c r="EF9" s="14">
        <v>134.80000000000001</v>
      </c>
      <c r="EG9" s="14">
        <v>108.76289</v>
      </c>
      <c r="EH9" s="14">
        <v>110.26315</v>
      </c>
      <c r="EI9" s="14">
        <v>24.536850000000001</v>
      </c>
      <c r="EJ9" s="14"/>
      <c r="EK9" s="14"/>
      <c r="EL9" s="14"/>
      <c r="EM9" s="14">
        <v>0</v>
      </c>
      <c r="EN9" s="14"/>
      <c r="EO9" s="14"/>
      <c r="EP9" s="14"/>
      <c r="EQ9" s="14">
        <v>0</v>
      </c>
      <c r="ER9" s="14"/>
      <c r="ES9" s="14"/>
      <c r="ET9" s="14"/>
      <c r="EU9" s="14">
        <v>0</v>
      </c>
      <c r="EV9" s="14">
        <v>6.5</v>
      </c>
      <c r="EW9" s="14">
        <v>6.39</v>
      </c>
      <c r="EX9" s="14">
        <v>6.39</v>
      </c>
      <c r="EY9" s="14">
        <v>0.11</v>
      </c>
      <c r="EZ9" s="14">
        <v>0</v>
      </c>
      <c r="FA9" s="14"/>
      <c r="FB9" s="14"/>
      <c r="FC9" s="14">
        <v>0</v>
      </c>
      <c r="FD9" s="14">
        <v>28</v>
      </c>
      <c r="FE9" s="14">
        <v>32.751300000000001</v>
      </c>
      <c r="FF9" s="14">
        <v>32.751300000000001</v>
      </c>
      <c r="FG9" s="14">
        <v>-4.7512999999999996</v>
      </c>
      <c r="FH9" s="14">
        <v>0</v>
      </c>
      <c r="FI9" s="14"/>
      <c r="FJ9" s="14">
        <v>30.92784</v>
      </c>
      <c r="FK9" s="14">
        <v>-30.92784</v>
      </c>
      <c r="FL9" s="14">
        <v>20.399999999999999</v>
      </c>
      <c r="FM9" s="14">
        <v>18.874919999999999</v>
      </c>
      <c r="FN9" s="14">
        <v>18.874919999999999</v>
      </c>
      <c r="FO9" s="14">
        <v>1.52508</v>
      </c>
      <c r="FP9" s="14">
        <v>18.2</v>
      </c>
      <c r="FQ9" s="14">
        <v>17.562139999999999</v>
      </c>
      <c r="FR9" s="14">
        <v>17.56213</v>
      </c>
      <c r="FS9" s="14">
        <v>0.63787000000000005</v>
      </c>
      <c r="FT9" s="14">
        <v>10.9</v>
      </c>
      <c r="FU9" s="14">
        <v>10.5</v>
      </c>
      <c r="FV9" s="14">
        <v>10.5</v>
      </c>
      <c r="FW9" s="14">
        <v>0.4</v>
      </c>
      <c r="FX9" s="14">
        <v>56.9</v>
      </c>
      <c r="FY9" s="14">
        <v>43.668799999999997</v>
      </c>
      <c r="FZ9" s="14">
        <v>43.668799999999997</v>
      </c>
      <c r="GA9" s="14">
        <v>13.231199999999999</v>
      </c>
      <c r="GB9" s="14">
        <v>183.1</v>
      </c>
      <c r="GC9" s="14">
        <v>184.91498000000001</v>
      </c>
      <c r="GD9" s="14">
        <v>184.91496000000001</v>
      </c>
      <c r="GE9" s="14">
        <v>-1.8149599999999999</v>
      </c>
      <c r="GF9" s="14">
        <v>183.3</v>
      </c>
      <c r="GG9" s="14">
        <v>184.91498000000001</v>
      </c>
      <c r="GH9" s="14">
        <v>184.91496000000001</v>
      </c>
      <c r="GI9" s="14">
        <v>-1.61496</v>
      </c>
      <c r="GJ9" s="14">
        <v>184.7</v>
      </c>
      <c r="GK9" s="14">
        <v>185.47028</v>
      </c>
      <c r="GL9" s="14">
        <v>185.47026</v>
      </c>
      <c r="GM9" s="14">
        <v>-0.77025999999999994</v>
      </c>
      <c r="GN9" s="14">
        <v>75.2</v>
      </c>
      <c r="GO9" s="14">
        <v>89.288589999999999</v>
      </c>
      <c r="GP9" s="14">
        <v>37.114840000000001</v>
      </c>
      <c r="GQ9" s="14">
        <v>38.085160000000002</v>
      </c>
      <c r="GR9" s="14">
        <v>8</v>
      </c>
      <c r="GS9" s="14">
        <v>3.7563900000000001</v>
      </c>
      <c r="GT9" s="14">
        <v>3.7563900000000001</v>
      </c>
      <c r="GU9" s="14">
        <v>4.2436100000000003</v>
      </c>
      <c r="GV9" s="14">
        <v>0</v>
      </c>
      <c r="GW9" s="14"/>
      <c r="GX9" s="14"/>
      <c r="GY9" s="14">
        <v>0</v>
      </c>
      <c r="GZ9" s="14">
        <v>34.5</v>
      </c>
      <c r="HA9" s="14">
        <v>34.020620000000001</v>
      </c>
      <c r="HB9" s="14">
        <v>4.12371</v>
      </c>
      <c r="HC9" s="14">
        <v>30.376290000000001</v>
      </c>
      <c r="HD9" s="14"/>
      <c r="HE9" s="14"/>
      <c r="HF9" s="14"/>
      <c r="HG9" s="14">
        <v>0</v>
      </c>
      <c r="HH9" s="14">
        <v>2</v>
      </c>
      <c r="HI9" s="14">
        <v>1.97359</v>
      </c>
      <c r="HJ9" s="14">
        <v>1.97359</v>
      </c>
      <c r="HK9" s="14">
        <v>2.6409999999999999E-2</v>
      </c>
      <c r="HL9" s="14">
        <v>0</v>
      </c>
      <c r="HM9" s="14"/>
      <c r="HN9" s="14"/>
      <c r="HO9" s="14">
        <v>0</v>
      </c>
      <c r="HP9" s="14">
        <v>25</v>
      </c>
      <c r="HQ9" s="14">
        <v>25</v>
      </c>
      <c r="HR9" s="14">
        <v>45.922440000000002</v>
      </c>
      <c r="HS9" s="14">
        <v>-20.922440000000002</v>
      </c>
      <c r="HT9" s="14"/>
      <c r="HU9" s="14"/>
      <c r="HV9" s="14"/>
      <c r="HW9" s="14">
        <v>0</v>
      </c>
      <c r="HX9" s="14"/>
      <c r="HY9" s="14"/>
      <c r="HZ9" s="14"/>
      <c r="IA9" s="14">
        <v>0</v>
      </c>
      <c r="IB9" s="14">
        <v>50.8</v>
      </c>
      <c r="IC9" s="14">
        <v>85.482579999999999</v>
      </c>
      <c r="ID9" s="14">
        <v>44.774659999999997</v>
      </c>
      <c r="IE9" s="14">
        <v>6.0253399999999999</v>
      </c>
      <c r="IF9" s="14"/>
      <c r="IG9" s="14"/>
      <c r="IH9" s="14"/>
      <c r="II9" s="14">
        <v>0</v>
      </c>
      <c r="IJ9" s="14"/>
      <c r="IK9" s="14"/>
      <c r="IL9" s="14"/>
      <c r="IM9" s="14">
        <v>0</v>
      </c>
      <c r="IN9" s="14">
        <v>47.4</v>
      </c>
      <c r="IO9" s="14">
        <v>45.221359999999997</v>
      </c>
      <c r="IP9" s="14">
        <v>45.221350000000001</v>
      </c>
      <c r="IQ9" s="14">
        <v>2.1786500000000002</v>
      </c>
      <c r="IR9" s="14"/>
      <c r="IS9" s="14"/>
      <c r="IT9" s="14"/>
      <c r="IU9" s="14">
        <v>0</v>
      </c>
      <c r="IV9" s="14"/>
      <c r="IW9" s="14"/>
      <c r="IX9" s="14"/>
      <c r="IY9" s="14">
        <v>0</v>
      </c>
      <c r="IZ9" s="14"/>
      <c r="JA9" s="14"/>
      <c r="JB9" s="14"/>
      <c r="JC9" s="14">
        <v>0</v>
      </c>
      <c r="JD9" s="14">
        <v>52.7</v>
      </c>
      <c r="JE9" s="14">
        <v>79.977900000000005</v>
      </c>
      <c r="JF9" s="14">
        <v>16.496300000000002</v>
      </c>
      <c r="JG9" s="14">
        <v>36.203699999999998</v>
      </c>
      <c r="JH9" s="14">
        <v>177.6</v>
      </c>
      <c r="JI9" s="14">
        <v>185.29459</v>
      </c>
      <c r="JJ9" s="14"/>
      <c r="JK9" s="14">
        <v>177.6</v>
      </c>
      <c r="JL9" s="14">
        <v>175.4</v>
      </c>
      <c r="JM9" s="14">
        <v>185.29459</v>
      </c>
      <c r="JN9" s="14"/>
      <c r="JO9" s="14">
        <v>175.4</v>
      </c>
      <c r="JP9" s="14">
        <v>210.5</v>
      </c>
      <c r="JQ9" s="14">
        <v>185.29459</v>
      </c>
      <c r="JR9" s="14">
        <v>196.19227000000001</v>
      </c>
      <c r="JS9" s="14">
        <v>14.307729999999999</v>
      </c>
      <c r="JT9" s="14">
        <v>274.89999999999998</v>
      </c>
      <c r="JU9" s="14">
        <v>278.77654000000001</v>
      </c>
      <c r="JV9" s="14">
        <v>98.390720000000002</v>
      </c>
      <c r="JW9" s="14">
        <v>176.50927999999999</v>
      </c>
      <c r="JX9" s="14">
        <v>39.799999999999997</v>
      </c>
      <c r="JY9" s="14">
        <v>44.848439999999997</v>
      </c>
      <c r="JZ9" s="14">
        <v>44.848840000000003</v>
      </c>
      <c r="KA9" s="14">
        <v>-5.0488400000000002</v>
      </c>
      <c r="KB9" s="14">
        <v>27.2</v>
      </c>
      <c r="KC9" s="14">
        <v>22.49156</v>
      </c>
      <c r="KD9" s="14">
        <v>22.491759999999999</v>
      </c>
      <c r="KE9" s="14">
        <v>4.70824</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0.4</v>
      </c>
      <c r="LE9" s="14">
        <v>0.44603999999999999</v>
      </c>
      <c r="LF9" s="14">
        <v>0.44603999999999999</v>
      </c>
      <c r="LG9" s="14">
        <v>-4.6039999999999998E-2</v>
      </c>
      <c r="LH9" s="14">
        <v>141.4</v>
      </c>
      <c r="LI9" s="14">
        <v>120.10011</v>
      </c>
      <c r="LJ9" s="14">
        <v>169.33163999999999</v>
      </c>
      <c r="LK9" s="14">
        <v>-27.931640000000002</v>
      </c>
      <c r="LL9" s="14">
        <v>91.2</v>
      </c>
      <c r="LM9" s="14">
        <v>86.504000000000005</v>
      </c>
      <c r="LN9" s="14">
        <v>86.503569999999996</v>
      </c>
      <c r="LO9" s="14">
        <v>4.6964300000000003</v>
      </c>
      <c r="LP9" s="14">
        <v>62</v>
      </c>
      <c r="LQ9" s="14">
        <v>67.133979999999994</v>
      </c>
      <c r="LR9" s="14">
        <v>67.133979999999994</v>
      </c>
      <c r="LS9" s="14">
        <v>-5.1339800000000002</v>
      </c>
      <c r="LT9" s="14">
        <v>67.8</v>
      </c>
      <c r="LU9" s="14">
        <v>68.130219999999994</v>
      </c>
      <c r="LV9" s="14">
        <v>70.027519999999996</v>
      </c>
      <c r="LW9" s="14">
        <v>-2.2275200000000002</v>
      </c>
      <c r="LX9" s="14">
        <v>29.7</v>
      </c>
      <c r="LY9" s="14">
        <v>29.951460000000001</v>
      </c>
      <c r="LZ9" s="14">
        <v>29.687470000000001</v>
      </c>
      <c r="MA9" s="14">
        <v>1.2529999999999999E-2</v>
      </c>
      <c r="MB9" s="14"/>
      <c r="MC9" s="14"/>
      <c r="MD9" s="14"/>
      <c r="ME9" s="14">
        <v>0</v>
      </c>
      <c r="MF9" s="14"/>
      <c r="MG9" s="14"/>
      <c r="MH9" s="14"/>
      <c r="MI9" s="14">
        <v>0</v>
      </c>
      <c r="MJ9" s="14"/>
      <c r="MK9" s="14"/>
      <c r="ML9" s="14"/>
      <c r="MM9" s="14">
        <v>0</v>
      </c>
      <c r="MN9" s="14">
        <v>146.6</v>
      </c>
      <c r="MO9" s="14">
        <v>151.08876000000001</v>
      </c>
      <c r="MP9" s="14">
        <v>151.08874</v>
      </c>
      <c r="MQ9" s="14">
        <v>-4.48874</v>
      </c>
      <c r="MR9" s="14">
        <v>148.5</v>
      </c>
      <c r="MS9" s="14">
        <v>151.08876000000001</v>
      </c>
      <c r="MT9" s="14">
        <v>151.08874</v>
      </c>
      <c r="MU9" s="14">
        <v>-2.58874</v>
      </c>
      <c r="MV9" s="14">
        <v>149.4</v>
      </c>
      <c r="MW9" s="14">
        <v>151.54248000000001</v>
      </c>
      <c r="MX9" s="14">
        <v>151.54246000000001</v>
      </c>
      <c r="MY9" s="14">
        <v>-2.1424599999999998</v>
      </c>
      <c r="MZ9" s="14"/>
      <c r="NA9" s="14"/>
      <c r="NB9" s="14"/>
      <c r="NC9" s="14">
        <v>0</v>
      </c>
      <c r="ND9" s="14"/>
      <c r="NE9" s="14"/>
      <c r="NF9" s="14"/>
      <c r="NG9" s="14">
        <v>0</v>
      </c>
      <c r="NH9" s="14"/>
      <c r="NI9" s="14"/>
      <c r="NJ9" s="14"/>
      <c r="NK9" s="14">
        <v>0</v>
      </c>
      <c r="NL9" s="14"/>
      <c r="NM9" s="14"/>
      <c r="NN9" s="14"/>
      <c r="NO9" s="14">
        <v>0</v>
      </c>
      <c r="NP9" s="14"/>
      <c r="NQ9" s="14"/>
      <c r="NR9" s="14"/>
      <c r="NS9" s="14">
        <v>0</v>
      </c>
      <c r="NT9" s="14"/>
      <c r="NU9" s="14"/>
      <c r="NV9" s="14"/>
      <c r="NW9" s="14">
        <v>0</v>
      </c>
      <c r="NX9" s="14"/>
      <c r="NY9" s="14"/>
      <c r="NZ9" s="14"/>
      <c r="OA9" s="14">
        <v>0</v>
      </c>
      <c r="OB9" s="14">
        <v>0</v>
      </c>
      <c r="OC9" s="14"/>
      <c r="OD9" s="14"/>
      <c r="OE9" s="14">
        <v>0</v>
      </c>
      <c r="OF9" s="14">
        <v>117.4</v>
      </c>
      <c r="OG9" s="14">
        <v>128.99108000000001</v>
      </c>
      <c r="OH9" s="14">
        <v>128.99108000000001</v>
      </c>
      <c r="OI9" s="14">
        <v>-11.59108</v>
      </c>
      <c r="OJ9" s="14">
        <v>0</v>
      </c>
      <c r="OK9" s="14"/>
      <c r="OL9" s="14"/>
      <c r="OM9" s="14">
        <v>0</v>
      </c>
      <c r="ON9" s="14">
        <v>8.8000000000000007</v>
      </c>
      <c r="OO9" s="14">
        <v>12.546559999999999</v>
      </c>
      <c r="OP9" s="14">
        <v>12.546559999999999</v>
      </c>
      <c r="OQ9" s="14">
        <v>-3.7465600000000001</v>
      </c>
      <c r="OR9" s="14">
        <v>0</v>
      </c>
      <c r="OS9" s="14"/>
      <c r="OT9" s="14"/>
      <c r="OU9" s="14">
        <v>0</v>
      </c>
      <c r="OV9" s="14">
        <v>4.5</v>
      </c>
      <c r="OW9" s="14">
        <v>4.3</v>
      </c>
      <c r="OX9" s="14">
        <v>4.3</v>
      </c>
      <c r="OY9" s="14">
        <v>0.2</v>
      </c>
      <c r="OZ9" s="14">
        <v>5</v>
      </c>
      <c r="PA9" s="14"/>
      <c r="PB9" s="14"/>
      <c r="PC9" s="14">
        <v>5</v>
      </c>
      <c r="PD9" s="14">
        <v>0</v>
      </c>
      <c r="PE9" s="14"/>
      <c r="PF9" s="14"/>
      <c r="PG9" s="14">
        <v>0</v>
      </c>
      <c r="PH9" s="14">
        <v>0</v>
      </c>
      <c r="PI9" s="14"/>
      <c r="PJ9" s="14"/>
      <c r="PK9" s="14">
        <v>0</v>
      </c>
      <c r="PL9" s="14">
        <v>0.7</v>
      </c>
      <c r="PM9" s="14">
        <v>1.23</v>
      </c>
      <c r="PN9" s="14">
        <v>1.23</v>
      </c>
      <c r="PO9" s="14">
        <v>-0.53</v>
      </c>
      <c r="PP9" s="14">
        <v>1.5</v>
      </c>
      <c r="PQ9" s="14">
        <v>1.82</v>
      </c>
      <c r="PR9" s="14">
        <v>1.82</v>
      </c>
      <c r="PS9" s="14">
        <v>-0.32</v>
      </c>
      <c r="PT9" s="14">
        <v>4.5</v>
      </c>
      <c r="PU9" s="14">
        <v>4.5</v>
      </c>
      <c r="PV9" s="14">
        <v>4.5</v>
      </c>
      <c r="PW9" s="14">
        <v>0</v>
      </c>
      <c r="PX9" s="14">
        <v>19.600000000000001</v>
      </c>
      <c r="PY9" s="14">
        <v>18.4466</v>
      </c>
      <c r="PZ9" s="14">
        <v>18.4466</v>
      </c>
      <c r="QA9" s="14">
        <v>1.1534</v>
      </c>
      <c r="QB9" s="14">
        <v>3.1</v>
      </c>
      <c r="QC9" s="14">
        <v>19.417480000000001</v>
      </c>
      <c r="QD9" s="14">
        <v>19.417470000000002</v>
      </c>
      <c r="QE9" s="14">
        <v>-16.31747</v>
      </c>
      <c r="QF9" s="14">
        <v>3.1</v>
      </c>
      <c r="QG9" s="14">
        <v>4</v>
      </c>
      <c r="QH9" s="14">
        <v>4</v>
      </c>
      <c r="QI9" s="14">
        <v>-0.9</v>
      </c>
      <c r="QJ9" s="14">
        <v>3.5</v>
      </c>
      <c r="QK9" s="14">
        <v>3.4</v>
      </c>
      <c r="QL9" s="14">
        <v>3.4</v>
      </c>
      <c r="QM9" s="14">
        <v>0.1</v>
      </c>
      <c r="QN9" s="14">
        <v>18.2</v>
      </c>
      <c r="QO9" s="14">
        <v>17.475729999999999</v>
      </c>
      <c r="QP9" s="14">
        <v>17.475729999999999</v>
      </c>
      <c r="QQ9" s="14">
        <v>0.72426999999999997</v>
      </c>
      <c r="QR9" s="14">
        <v>0</v>
      </c>
      <c r="QS9" s="14"/>
      <c r="QT9" s="14"/>
      <c r="QU9" s="14">
        <v>0</v>
      </c>
      <c r="QV9" s="14">
        <v>0</v>
      </c>
      <c r="QW9" s="14"/>
      <c r="QX9" s="14"/>
      <c r="QY9" s="14">
        <v>0</v>
      </c>
      <c r="QZ9" s="14">
        <v>29.6</v>
      </c>
      <c r="RA9" s="14">
        <v>30.33437</v>
      </c>
      <c r="RB9" s="14">
        <v>30.33437</v>
      </c>
      <c r="RC9" s="14">
        <v>-0.73436999999999997</v>
      </c>
      <c r="RD9" s="14">
        <v>87.5</v>
      </c>
      <c r="RE9" s="14">
        <v>87.01</v>
      </c>
      <c r="RF9" s="14">
        <v>87.01</v>
      </c>
      <c r="RG9" s="14">
        <v>0.49</v>
      </c>
      <c r="RH9" s="14">
        <v>3.6</v>
      </c>
      <c r="RI9" s="14">
        <v>4.2</v>
      </c>
      <c r="RJ9" s="14">
        <v>4.2</v>
      </c>
      <c r="RK9" s="14">
        <v>-0.6</v>
      </c>
      <c r="RL9" s="14">
        <v>2.4</v>
      </c>
      <c r="RM9" s="14"/>
      <c r="RN9" s="14">
        <v>2.4</v>
      </c>
      <c r="RO9" s="14">
        <v>0</v>
      </c>
      <c r="RP9" s="14">
        <v>0.9</v>
      </c>
      <c r="RQ9" s="14">
        <v>1.2</v>
      </c>
      <c r="RR9" s="14">
        <v>1.2</v>
      </c>
      <c r="RS9" s="14">
        <v>-0.3</v>
      </c>
      <c r="RT9" s="14">
        <v>2.4</v>
      </c>
      <c r="RU9" s="14">
        <v>2.8</v>
      </c>
      <c r="RV9" s="14">
        <v>2.8</v>
      </c>
      <c r="RW9" s="14">
        <v>-0.4</v>
      </c>
      <c r="RX9" s="14">
        <v>0</v>
      </c>
      <c r="RY9" s="14"/>
      <c r="RZ9" s="14"/>
      <c r="SA9" s="14">
        <v>0</v>
      </c>
      <c r="SB9" s="14">
        <v>1.7</v>
      </c>
      <c r="SC9" s="14">
        <v>1.89</v>
      </c>
      <c r="SD9" s="14">
        <v>1.89</v>
      </c>
      <c r="SE9" s="14">
        <v>-0.19</v>
      </c>
      <c r="SF9" s="14">
        <v>11.7</v>
      </c>
      <c r="SG9" s="14">
        <v>19.772790000000001</v>
      </c>
      <c r="SH9" s="14">
        <v>10.356730000000001</v>
      </c>
      <c r="SI9" s="14">
        <v>1.34327</v>
      </c>
      <c r="SJ9" s="14">
        <v>1</v>
      </c>
      <c r="SK9" s="14">
        <v>1.28</v>
      </c>
      <c r="SL9" s="14">
        <v>1.28</v>
      </c>
      <c r="SM9" s="14">
        <v>-0.28000000000000003</v>
      </c>
      <c r="SN9" s="14"/>
      <c r="SO9" s="14"/>
      <c r="SP9" s="14">
        <v>0.4</v>
      </c>
      <c r="SQ9" s="14">
        <v>-0.4</v>
      </c>
      <c r="SR9" s="14">
        <v>6.6</v>
      </c>
      <c r="SS9" s="14">
        <v>7.7</v>
      </c>
      <c r="ST9" s="14">
        <v>7.7</v>
      </c>
      <c r="SU9" s="14">
        <v>-1.1000000000000001</v>
      </c>
      <c r="SV9" s="14">
        <v>2.5</v>
      </c>
      <c r="SW9" s="14">
        <v>2.6</v>
      </c>
      <c r="SX9" s="14">
        <v>2.6</v>
      </c>
      <c r="SY9" s="14">
        <v>-0.1</v>
      </c>
      <c r="SZ9" s="14">
        <v>5</v>
      </c>
      <c r="TA9" s="14">
        <v>5</v>
      </c>
      <c r="TB9" s="14">
        <v>5</v>
      </c>
      <c r="TC9" s="14">
        <v>0</v>
      </c>
      <c r="TD9" s="14">
        <v>6.6</v>
      </c>
      <c r="TE9" s="14">
        <v>6.5</v>
      </c>
      <c r="TF9" s="14">
        <v>6.5</v>
      </c>
      <c r="TG9" s="14">
        <v>0.1</v>
      </c>
      <c r="TH9" s="14">
        <v>10</v>
      </c>
      <c r="TI9" s="14">
        <v>10</v>
      </c>
      <c r="TJ9" s="14">
        <v>10</v>
      </c>
      <c r="TK9" s="14">
        <v>0</v>
      </c>
      <c r="TL9" s="14">
        <v>29.8</v>
      </c>
      <c r="TM9" s="14">
        <v>23</v>
      </c>
      <c r="TN9" s="14">
        <v>23.14518</v>
      </c>
      <c r="TO9" s="14">
        <v>6.65482</v>
      </c>
      <c r="TP9" s="14">
        <v>53.5</v>
      </c>
      <c r="TQ9" s="14">
        <v>46.4</v>
      </c>
      <c r="TR9" s="14">
        <v>47.105460000000001</v>
      </c>
      <c r="TS9" s="14">
        <v>6.3945400000000001</v>
      </c>
      <c r="TT9" s="14">
        <v>0</v>
      </c>
      <c r="TU9" s="14"/>
      <c r="TV9" s="14"/>
      <c r="TW9" s="14">
        <v>0</v>
      </c>
      <c r="TX9" s="14">
        <v>117.4</v>
      </c>
      <c r="TY9" s="14">
        <v>99.21651</v>
      </c>
      <c r="TZ9" s="14">
        <v>99.21651</v>
      </c>
      <c r="UA9" s="14">
        <v>18.183489999999999</v>
      </c>
      <c r="UB9" s="14">
        <v>110.6</v>
      </c>
      <c r="UC9" s="14">
        <v>94.478290000000001</v>
      </c>
      <c r="UD9" s="14">
        <v>94.478290000000001</v>
      </c>
      <c r="UE9" s="14">
        <v>16.12171</v>
      </c>
      <c r="UF9" s="14">
        <v>20.5</v>
      </c>
      <c r="UG9" s="14">
        <v>11.481</v>
      </c>
      <c r="UH9" s="14">
        <v>11.481</v>
      </c>
      <c r="UI9" s="14">
        <v>9.0190000000000001</v>
      </c>
      <c r="UJ9" s="14">
        <v>14.6</v>
      </c>
      <c r="UK9" s="14">
        <v>9.9610000000000003</v>
      </c>
      <c r="UL9" s="14">
        <v>9.9610000000000003</v>
      </c>
      <c r="UM9" s="14">
        <v>4.6390000000000002</v>
      </c>
      <c r="UN9" s="14">
        <v>8.6</v>
      </c>
      <c r="UO9" s="14">
        <v>4</v>
      </c>
      <c r="UP9" s="14">
        <v>4</v>
      </c>
      <c r="UQ9" s="14">
        <v>4.5999999999999996</v>
      </c>
      <c r="UR9" s="14">
        <v>2.5</v>
      </c>
      <c r="US9" s="14">
        <v>1.8</v>
      </c>
      <c r="UT9" s="14">
        <v>1.8</v>
      </c>
      <c r="UU9" s="14">
        <v>0.7</v>
      </c>
      <c r="UV9" s="14">
        <v>9</v>
      </c>
      <c r="UW9" s="14">
        <v>8.3000000000000007</v>
      </c>
      <c r="UX9" s="14">
        <v>8.3000000000000007</v>
      </c>
      <c r="UY9" s="14">
        <v>0.7</v>
      </c>
      <c r="UZ9" s="14">
        <v>9.1</v>
      </c>
      <c r="VA9" s="14">
        <v>6</v>
      </c>
      <c r="VB9" s="14">
        <v>6</v>
      </c>
      <c r="VC9" s="14">
        <v>3.1</v>
      </c>
      <c r="VD9" s="14">
        <v>10.199999999999999</v>
      </c>
      <c r="VE9" s="14">
        <v>7</v>
      </c>
      <c r="VF9" s="14">
        <v>7</v>
      </c>
      <c r="VG9" s="14">
        <v>3.2</v>
      </c>
      <c r="VH9" s="14">
        <v>9.6</v>
      </c>
      <c r="VI9" s="14">
        <v>7.2</v>
      </c>
      <c r="VJ9" s="14">
        <v>7.2</v>
      </c>
      <c r="VK9" s="14">
        <v>2.4</v>
      </c>
      <c r="VL9" s="14">
        <v>6.6</v>
      </c>
      <c r="VM9" s="14">
        <v>8.9521700000000006</v>
      </c>
      <c r="VN9" s="14">
        <v>8.9521700000000006</v>
      </c>
      <c r="VO9" s="14">
        <v>-2.3521700000000001</v>
      </c>
      <c r="VP9" s="14">
        <v>0</v>
      </c>
      <c r="VQ9" s="14"/>
      <c r="VR9" s="14"/>
      <c r="VS9" s="14">
        <v>0</v>
      </c>
      <c r="VT9" s="14">
        <v>0</v>
      </c>
      <c r="VU9" s="14"/>
      <c r="VV9" s="14"/>
      <c r="VW9" s="14">
        <v>0</v>
      </c>
      <c r="VX9" s="14">
        <v>0</v>
      </c>
      <c r="VY9" s="14"/>
      <c r="VZ9" s="14"/>
      <c r="WA9" s="14">
        <v>0</v>
      </c>
      <c r="WB9" s="14">
        <v>0.6</v>
      </c>
      <c r="WC9" s="14">
        <v>0.6</v>
      </c>
      <c r="WD9" s="14">
        <v>0.6</v>
      </c>
      <c r="WE9" s="14">
        <v>0</v>
      </c>
      <c r="WF9" s="14">
        <v>124.3</v>
      </c>
      <c r="WG9" s="14">
        <v>108.7</v>
      </c>
      <c r="WH9" s="14">
        <v>110.255</v>
      </c>
      <c r="WI9" s="14">
        <v>14.045</v>
      </c>
      <c r="WJ9" s="14">
        <v>134.4</v>
      </c>
      <c r="WK9" s="14">
        <v>105.54823</v>
      </c>
      <c r="WL9" s="14">
        <v>105.54823</v>
      </c>
      <c r="WM9" s="14">
        <v>28.851769999999998</v>
      </c>
      <c r="WN9" s="14">
        <v>0</v>
      </c>
      <c r="WO9" s="14"/>
      <c r="WP9" s="14"/>
      <c r="WQ9" s="14">
        <v>0</v>
      </c>
      <c r="WR9" s="14">
        <v>0</v>
      </c>
      <c r="WS9" s="14"/>
      <c r="WT9" s="14"/>
      <c r="WU9" s="14">
        <v>0</v>
      </c>
      <c r="WV9" s="14">
        <v>7.6</v>
      </c>
      <c r="WW9" s="14">
        <v>7.2</v>
      </c>
      <c r="WX9" s="14">
        <v>7.2</v>
      </c>
      <c r="WY9" s="14">
        <v>0.4</v>
      </c>
      <c r="WZ9" s="14">
        <v>18.399999999999999</v>
      </c>
      <c r="XA9" s="14">
        <v>18.4466</v>
      </c>
      <c r="XB9" s="14">
        <v>18.4466</v>
      </c>
      <c r="XC9" s="14">
        <v>-4.6600000000000003E-2</v>
      </c>
      <c r="XD9" s="14">
        <v>9.6999999999999993</v>
      </c>
      <c r="XE9" s="14">
        <v>10.8</v>
      </c>
      <c r="XF9" s="14">
        <v>10.8</v>
      </c>
      <c r="XG9" s="14">
        <v>-1.1000000000000001</v>
      </c>
      <c r="XH9" s="14">
        <v>28</v>
      </c>
      <c r="XI9" s="14">
        <v>25</v>
      </c>
      <c r="XJ9" s="14">
        <v>25</v>
      </c>
      <c r="XK9" s="14">
        <v>3</v>
      </c>
      <c r="XL9" s="14">
        <v>0</v>
      </c>
      <c r="XM9" s="14"/>
      <c r="XN9" s="14"/>
      <c r="XO9" s="14">
        <v>0</v>
      </c>
      <c r="XP9" s="14">
        <v>14.9</v>
      </c>
      <c r="XQ9" s="14">
        <v>14</v>
      </c>
      <c r="XR9" s="14">
        <v>14</v>
      </c>
      <c r="XS9" s="14">
        <v>0.9</v>
      </c>
      <c r="XT9" s="14">
        <v>18.3</v>
      </c>
      <c r="XU9" s="14">
        <v>18</v>
      </c>
      <c r="XV9" s="14">
        <v>18</v>
      </c>
      <c r="XW9" s="14">
        <v>0.3</v>
      </c>
      <c r="XX9" s="14">
        <v>6.5</v>
      </c>
      <c r="XY9" s="14">
        <v>7.45</v>
      </c>
      <c r="XZ9" s="14">
        <v>7.45</v>
      </c>
      <c r="YA9" s="14">
        <v>-0.95</v>
      </c>
      <c r="YB9" s="14">
        <v>7</v>
      </c>
      <c r="YC9" s="14">
        <v>11</v>
      </c>
      <c r="YD9" s="14">
        <v>11</v>
      </c>
      <c r="YE9" s="14">
        <v>-4</v>
      </c>
    </row>
    <row r="10" spans="1:655" ht="24" customHeight="1" x14ac:dyDescent="0.25">
      <c r="A10" s="1"/>
      <c r="B10" s="16" t="s">
        <v>72</v>
      </c>
      <c r="C10" s="16" t="s">
        <v>756</v>
      </c>
      <c r="D10" s="17"/>
      <c r="E10" s="17"/>
      <c r="F10" s="17"/>
      <c r="G10" s="17">
        <v>0</v>
      </c>
      <c r="H10" s="17">
        <v>624</v>
      </c>
      <c r="I10" s="17">
        <v>635.88252999999997</v>
      </c>
      <c r="J10" s="17">
        <v>635.88252999999997</v>
      </c>
      <c r="K10" s="17">
        <v>-11.882529999999999</v>
      </c>
      <c r="L10" s="17">
        <v>214.6</v>
      </c>
      <c r="M10" s="17">
        <v>206.86389</v>
      </c>
      <c r="N10" s="17">
        <v>206.86389</v>
      </c>
      <c r="O10" s="17">
        <v>7.73611</v>
      </c>
      <c r="P10" s="17"/>
      <c r="Q10" s="17"/>
      <c r="R10" s="17"/>
      <c r="S10" s="17">
        <v>0</v>
      </c>
      <c r="T10" s="17"/>
      <c r="U10" s="17"/>
      <c r="V10" s="17"/>
      <c r="W10" s="17">
        <v>0</v>
      </c>
      <c r="X10" s="17">
        <v>0</v>
      </c>
      <c r="Y10" s="17"/>
      <c r="Z10" s="17"/>
      <c r="AA10" s="17">
        <v>0</v>
      </c>
      <c r="AB10" s="17">
        <v>68.8</v>
      </c>
      <c r="AC10" s="17">
        <v>73.793999999999997</v>
      </c>
      <c r="AD10" s="17">
        <v>73.793999999999997</v>
      </c>
      <c r="AE10" s="17">
        <v>-4.9939999999999998</v>
      </c>
      <c r="AF10" s="17"/>
      <c r="AG10" s="17"/>
      <c r="AH10" s="17"/>
      <c r="AI10" s="17">
        <v>0</v>
      </c>
      <c r="AJ10" s="17"/>
      <c r="AK10" s="17"/>
      <c r="AL10" s="17"/>
      <c r="AM10" s="17">
        <v>0</v>
      </c>
      <c r="AN10" s="17">
        <v>129</v>
      </c>
      <c r="AO10" s="17">
        <v>135.58206000000001</v>
      </c>
      <c r="AP10" s="17">
        <v>196.22659999999999</v>
      </c>
      <c r="AQ10" s="17">
        <v>-67.226600000000005</v>
      </c>
      <c r="AR10" s="17">
        <v>128.30000000000001</v>
      </c>
      <c r="AS10" s="17">
        <v>135.58206000000001</v>
      </c>
      <c r="AT10" s="17">
        <v>196.22659999999999</v>
      </c>
      <c r="AU10" s="17">
        <v>-67.926599999999993</v>
      </c>
      <c r="AV10" s="17">
        <v>128.69999999999999</v>
      </c>
      <c r="AW10" s="17">
        <v>135.58206000000001</v>
      </c>
      <c r="AX10" s="17">
        <v>196.22659999999999</v>
      </c>
      <c r="AY10" s="17">
        <v>-67.526600000000002</v>
      </c>
      <c r="AZ10" s="17">
        <v>225.8</v>
      </c>
      <c r="BA10" s="17">
        <v>203.98382000000001</v>
      </c>
      <c r="BB10" s="17">
        <v>295.22381000000001</v>
      </c>
      <c r="BC10" s="17">
        <v>-69.423810000000003</v>
      </c>
      <c r="BD10" s="17">
        <v>217.4</v>
      </c>
      <c r="BE10" s="17">
        <v>208.07390000000001</v>
      </c>
      <c r="BF10" s="17">
        <v>208.07388</v>
      </c>
      <c r="BG10" s="17">
        <v>9.3261199999999995</v>
      </c>
      <c r="BH10" s="17">
        <v>111.2</v>
      </c>
      <c r="BI10" s="17">
        <v>104.34936999999999</v>
      </c>
      <c r="BJ10" s="17">
        <v>104.34936</v>
      </c>
      <c r="BK10" s="17">
        <v>6.8506400000000003</v>
      </c>
      <c r="BL10" s="17">
        <v>80.3</v>
      </c>
      <c r="BM10" s="17">
        <v>80.126599999999996</v>
      </c>
      <c r="BN10" s="17">
        <v>293.65411999999998</v>
      </c>
      <c r="BO10" s="17">
        <v>-213.35411999999999</v>
      </c>
      <c r="BP10" s="17">
        <v>3</v>
      </c>
      <c r="BQ10" s="17">
        <v>4.4318400000000002</v>
      </c>
      <c r="BR10" s="17">
        <v>4.4318400000000002</v>
      </c>
      <c r="BS10" s="17">
        <v>-1.43184</v>
      </c>
      <c r="BT10" s="17"/>
      <c r="BU10" s="17"/>
      <c r="BV10" s="17"/>
      <c r="BW10" s="17">
        <v>0</v>
      </c>
      <c r="BX10" s="17"/>
      <c r="BY10" s="17"/>
      <c r="BZ10" s="17"/>
      <c r="CA10" s="17">
        <v>0</v>
      </c>
      <c r="CB10" s="17"/>
      <c r="CC10" s="17"/>
      <c r="CD10" s="17"/>
      <c r="CE10" s="17">
        <v>0</v>
      </c>
      <c r="CF10" s="17"/>
      <c r="CG10" s="17"/>
      <c r="CH10" s="17"/>
      <c r="CI10" s="17">
        <v>0</v>
      </c>
      <c r="CJ10" s="17">
        <v>137.19999999999999</v>
      </c>
      <c r="CK10" s="17">
        <v>133.33197999999999</v>
      </c>
      <c r="CL10" s="17">
        <v>133.33197999999999</v>
      </c>
      <c r="CM10" s="17">
        <v>3.86802</v>
      </c>
      <c r="CN10" s="17">
        <v>7.1</v>
      </c>
      <c r="CO10" s="17">
        <v>5.1333399999999996</v>
      </c>
      <c r="CP10" s="17">
        <v>5.1333399999999996</v>
      </c>
      <c r="CQ10" s="17">
        <v>1.9666600000000001</v>
      </c>
      <c r="CR10" s="17">
        <v>3.2</v>
      </c>
      <c r="CS10" s="17">
        <v>2.8177599999999998</v>
      </c>
      <c r="CT10" s="17">
        <v>2.8177599999999998</v>
      </c>
      <c r="CU10" s="17">
        <v>0.38224000000000002</v>
      </c>
      <c r="CV10" s="17"/>
      <c r="CW10" s="17"/>
      <c r="CX10" s="17"/>
      <c r="CY10" s="17">
        <v>0</v>
      </c>
      <c r="CZ10" s="17">
        <v>6.9</v>
      </c>
      <c r="DA10" s="17">
        <v>6.8787000000000003</v>
      </c>
      <c r="DB10" s="17">
        <v>6.8787000000000003</v>
      </c>
      <c r="DC10" s="17">
        <v>2.1299999999999999E-2</v>
      </c>
      <c r="DD10" s="17">
        <v>11.8</v>
      </c>
      <c r="DE10" s="17">
        <v>14.919420000000001</v>
      </c>
      <c r="DF10" s="17">
        <v>14.9194</v>
      </c>
      <c r="DG10" s="17">
        <v>-3.1194000000000002</v>
      </c>
      <c r="DH10" s="17">
        <v>79.7</v>
      </c>
      <c r="DI10" s="17">
        <v>80.183940000000007</v>
      </c>
      <c r="DJ10" s="17">
        <v>80.183700000000002</v>
      </c>
      <c r="DK10" s="17">
        <v>-0.48370000000000002</v>
      </c>
      <c r="DL10" s="17"/>
      <c r="DM10" s="17"/>
      <c r="DN10" s="17"/>
      <c r="DO10" s="17">
        <v>0</v>
      </c>
      <c r="DP10" s="17"/>
      <c r="DQ10" s="17"/>
      <c r="DR10" s="17"/>
      <c r="DS10" s="17">
        <v>0</v>
      </c>
      <c r="DT10" s="17"/>
      <c r="DU10" s="17"/>
      <c r="DV10" s="17"/>
      <c r="DW10" s="17">
        <v>0</v>
      </c>
      <c r="DX10" s="17"/>
      <c r="DY10" s="17"/>
      <c r="DZ10" s="17"/>
      <c r="EA10" s="17">
        <v>0</v>
      </c>
      <c r="EB10" s="17">
        <v>86.1</v>
      </c>
      <c r="EC10" s="17">
        <v>104.71253</v>
      </c>
      <c r="ED10" s="17">
        <v>85.051130000000001</v>
      </c>
      <c r="EE10" s="17">
        <v>1.04887</v>
      </c>
      <c r="EF10" s="17">
        <v>96.1</v>
      </c>
      <c r="EG10" s="17">
        <v>108.76289</v>
      </c>
      <c r="EH10" s="17">
        <v>110.26315</v>
      </c>
      <c r="EI10" s="17">
        <v>-14.16315</v>
      </c>
      <c r="EJ10" s="17"/>
      <c r="EK10" s="17"/>
      <c r="EL10" s="17"/>
      <c r="EM10" s="17">
        <v>0</v>
      </c>
      <c r="EN10" s="17"/>
      <c r="EO10" s="17"/>
      <c r="EP10" s="17"/>
      <c r="EQ10" s="17">
        <v>0</v>
      </c>
      <c r="ER10" s="17"/>
      <c r="ES10" s="17"/>
      <c r="ET10" s="17"/>
      <c r="EU10" s="17">
        <v>0</v>
      </c>
      <c r="EV10" s="17">
        <v>6.5</v>
      </c>
      <c r="EW10" s="17">
        <v>6.39</v>
      </c>
      <c r="EX10" s="17">
        <v>6.39</v>
      </c>
      <c r="EY10" s="17">
        <v>0.11</v>
      </c>
      <c r="EZ10" s="17">
        <v>0</v>
      </c>
      <c r="FA10" s="17"/>
      <c r="FB10" s="17"/>
      <c r="FC10" s="17">
        <v>0</v>
      </c>
      <c r="FD10" s="17">
        <v>29.9</v>
      </c>
      <c r="FE10" s="17">
        <v>32.751300000000001</v>
      </c>
      <c r="FF10" s="17">
        <v>32.751300000000001</v>
      </c>
      <c r="FG10" s="17">
        <v>-2.8513000000000002</v>
      </c>
      <c r="FH10" s="17">
        <v>0</v>
      </c>
      <c r="FI10" s="17"/>
      <c r="FJ10" s="17">
        <v>66.540989999999994</v>
      </c>
      <c r="FK10" s="17">
        <v>-66.540989999999994</v>
      </c>
      <c r="FL10" s="17">
        <v>22.3</v>
      </c>
      <c r="FM10" s="17">
        <v>18.874919999999999</v>
      </c>
      <c r="FN10" s="17">
        <v>18.874919999999999</v>
      </c>
      <c r="FO10" s="17">
        <v>3.4250799999999999</v>
      </c>
      <c r="FP10" s="17">
        <v>18.2</v>
      </c>
      <c r="FQ10" s="17">
        <v>17.562139999999999</v>
      </c>
      <c r="FR10" s="17">
        <v>17.56213</v>
      </c>
      <c r="FS10" s="17">
        <v>0.63787000000000005</v>
      </c>
      <c r="FT10" s="17">
        <v>10.9</v>
      </c>
      <c r="FU10" s="17">
        <v>10.5</v>
      </c>
      <c r="FV10" s="17">
        <v>10.5</v>
      </c>
      <c r="FW10" s="17">
        <v>0.4</v>
      </c>
      <c r="FX10" s="17">
        <v>56.8</v>
      </c>
      <c r="FY10" s="17">
        <v>43.668799999999997</v>
      </c>
      <c r="FZ10" s="17">
        <v>43.668799999999997</v>
      </c>
      <c r="GA10" s="17">
        <v>13.1312</v>
      </c>
      <c r="GB10" s="17">
        <v>181.4</v>
      </c>
      <c r="GC10" s="17">
        <v>184.91498000000001</v>
      </c>
      <c r="GD10" s="17">
        <v>184.91496000000001</v>
      </c>
      <c r="GE10" s="17">
        <v>-3.5149599999999999</v>
      </c>
      <c r="GF10" s="17">
        <v>181.9</v>
      </c>
      <c r="GG10" s="17">
        <v>184.91498000000001</v>
      </c>
      <c r="GH10" s="17">
        <v>184.91496000000001</v>
      </c>
      <c r="GI10" s="17">
        <v>-3.0149599999999999</v>
      </c>
      <c r="GJ10" s="17">
        <v>185.1</v>
      </c>
      <c r="GK10" s="17">
        <v>185.47028</v>
      </c>
      <c r="GL10" s="17">
        <v>185.47026</v>
      </c>
      <c r="GM10" s="17">
        <v>-0.37025999999999998</v>
      </c>
      <c r="GN10" s="17">
        <v>73.900000000000006</v>
      </c>
      <c r="GO10" s="17">
        <v>63.664090000000002</v>
      </c>
      <c r="GP10" s="17">
        <v>37.113869999999999</v>
      </c>
      <c r="GQ10" s="17">
        <v>36.78613</v>
      </c>
      <c r="GR10" s="17">
        <v>8</v>
      </c>
      <c r="GS10" s="17">
        <v>3.7563900000000001</v>
      </c>
      <c r="GT10" s="17">
        <v>3.7563900000000001</v>
      </c>
      <c r="GU10" s="17">
        <v>4.2436100000000003</v>
      </c>
      <c r="GV10" s="17">
        <v>0</v>
      </c>
      <c r="GW10" s="17"/>
      <c r="GX10" s="17"/>
      <c r="GY10" s="17">
        <v>0</v>
      </c>
      <c r="GZ10" s="17">
        <v>22.3</v>
      </c>
      <c r="HA10" s="17">
        <v>34.020620000000001</v>
      </c>
      <c r="HB10" s="17"/>
      <c r="HC10" s="17">
        <v>22.3</v>
      </c>
      <c r="HD10" s="17"/>
      <c r="HE10" s="17"/>
      <c r="HF10" s="17"/>
      <c r="HG10" s="17">
        <v>0</v>
      </c>
      <c r="HH10" s="17">
        <v>2</v>
      </c>
      <c r="HI10" s="17">
        <v>1.97359</v>
      </c>
      <c r="HJ10" s="17">
        <v>1.97359</v>
      </c>
      <c r="HK10" s="17">
        <v>2.6409999999999999E-2</v>
      </c>
      <c r="HL10" s="17">
        <v>0</v>
      </c>
      <c r="HM10" s="17"/>
      <c r="HN10" s="17"/>
      <c r="HO10" s="17">
        <v>0</v>
      </c>
      <c r="HP10" s="17">
        <v>24.7</v>
      </c>
      <c r="HQ10" s="17">
        <v>25</v>
      </c>
      <c r="HR10" s="17">
        <v>25.00001</v>
      </c>
      <c r="HS10" s="17">
        <v>-0.30001</v>
      </c>
      <c r="HT10" s="17"/>
      <c r="HU10" s="17"/>
      <c r="HV10" s="17"/>
      <c r="HW10" s="17">
        <v>0</v>
      </c>
      <c r="HX10" s="17"/>
      <c r="HY10" s="17"/>
      <c r="HZ10" s="17"/>
      <c r="IA10" s="17">
        <v>0</v>
      </c>
      <c r="IB10" s="17">
        <v>50.2</v>
      </c>
      <c r="IC10" s="17">
        <v>69.296880000000002</v>
      </c>
      <c r="ID10" s="17">
        <v>31.406089999999999</v>
      </c>
      <c r="IE10" s="17">
        <v>18.79391</v>
      </c>
      <c r="IF10" s="17"/>
      <c r="IG10" s="17"/>
      <c r="IH10" s="17"/>
      <c r="II10" s="17">
        <v>0</v>
      </c>
      <c r="IJ10" s="17"/>
      <c r="IK10" s="17"/>
      <c r="IL10" s="17"/>
      <c r="IM10" s="17">
        <v>0</v>
      </c>
      <c r="IN10" s="17">
        <v>47</v>
      </c>
      <c r="IO10" s="17">
        <v>45.221359999999997</v>
      </c>
      <c r="IP10" s="17">
        <v>45.221350000000001</v>
      </c>
      <c r="IQ10" s="17">
        <v>1.7786500000000001</v>
      </c>
      <c r="IR10" s="17"/>
      <c r="IS10" s="17"/>
      <c r="IT10" s="17"/>
      <c r="IU10" s="17">
        <v>0</v>
      </c>
      <c r="IV10" s="17"/>
      <c r="IW10" s="17"/>
      <c r="IX10" s="17"/>
      <c r="IY10" s="17">
        <v>0</v>
      </c>
      <c r="IZ10" s="17"/>
      <c r="JA10" s="17"/>
      <c r="JB10" s="17"/>
      <c r="JC10" s="17">
        <v>0</v>
      </c>
      <c r="JD10" s="17">
        <v>52.1</v>
      </c>
      <c r="JE10" s="17">
        <v>48.799680000000002</v>
      </c>
      <c r="JF10" s="17">
        <v>16.49512</v>
      </c>
      <c r="JG10" s="17">
        <v>35.604880000000001</v>
      </c>
      <c r="JH10" s="17">
        <v>178</v>
      </c>
      <c r="JI10" s="17">
        <v>185.31679</v>
      </c>
      <c r="JJ10" s="17"/>
      <c r="JK10" s="17">
        <v>178</v>
      </c>
      <c r="JL10" s="17">
        <v>175.7</v>
      </c>
      <c r="JM10" s="17">
        <v>185.31679</v>
      </c>
      <c r="JN10" s="17"/>
      <c r="JO10" s="17">
        <v>175.7</v>
      </c>
      <c r="JP10" s="17">
        <v>210.5</v>
      </c>
      <c r="JQ10" s="17">
        <v>185.31679</v>
      </c>
      <c r="JR10" s="17">
        <v>196.19227000000001</v>
      </c>
      <c r="JS10" s="17">
        <v>14.307729999999999</v>
      </c>
      <c r="JT10" s="17">
        <v>274.8</v>
      </c>
      <c r="JU10" s="17">
        <v>278.80993999999998</v>
      </c>
      <c r="JV10" s="17">
        <v>98.390720000000002</v>
      </c>
      <c r="JW10" s="17">
        <v>176.40928</v>
      </c>
      <c r="JX10" s="17">
        <v>40.200000000000003</v>
      </c>
      <c r="JY10" s="17">
        <v>44.848439999999997</v>
      </c>
      <c r="JZ10" s="17">
        <v>44.848709999999997</v>
      </c>
      <c r="KA10" s="17">
        <v>-4.6487100000000003</v>
      </c>
      <c r="KB10" s="17">
        <v>27.4</v>
      </c>
      <c r="KC10" s="17">
        <v>22.49156</v>
      </c>
      <c r="KD10" s="17">
        <v>22.491689999999998</v>
      </c>
      <c r="KE10" s="17">
        <v>4.9083100000000002</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0.4</v>
      </c>
      <c r="LE10" s="17">
        <v>0.44603999999999999</v>
      </c>
      <c r="LF10" s="17">
        <v>0.44603999999999999</v>
      </c>
      <c r="LG10" s="17">
        <v>-4.6039999999999998E-2</v>
      </c>
      <c r="LH10" s="17">
        <v>102.2</v>
      </c>
      <c r="LI10" s="17">
        <v>118.25873</v>
      </c>
      <c r="LJ10" s="17">
        <v>118.35221</v>
      </c>
      <c r="LK10" s="17">
        <v>-16.15221</v>
      </c>
      <c r="LL10" s="17">
        <v>80.3</v>
      </c>
      <c r="LM10" s="17">
        <v>83.255589999999998</v>
      </c>
      <c r="LN10" s="17">
        <v>86.364739999999998</v>
      </c>
      <c r="LO10" s="17">
        <v>-6.0647399999999996</v>
      </c>
      <c r="LP10" s="17">
        <v>61.8</v>
      </c>
      <c r="LQ10" s="17">
        <v>67.133979999999994</v>
      </c>
      <c r="LR10" s="17">
        <v>67.133979999999994</v>
      </c>
      <c r="LS10" s="17">
        <v>-5.3339800000000004</v>
      </c>
      <c r="LT10" s="17">
        <v>67.7</v>
      </c>
      <c r="LU10" s="17">
        <v>68.745220000000003</v>
      </c>
      <c r="LV10" s="17">
        <v>68.076120000000003</v>
      </c>
      <c r="LW10" s="17">
        <v>-0.37612000000000001</v>
      </c>
      <c r="LX10" s="17">
        <v>29.6</v>
      </c>
      <c r="LY10" s="17">
        <v>29.951460000000001</v>
      </c>
      <c r="LZ10" s="17">
        <v>29.687470000000001</v>
      </c>
      <c r="MA10" s="17">
        <v>-8.7470000000000006E-2</v>
      </c>
      <c r="MB10" s="17"/>
      <c r="MC10" s="17"/>
      <c r="MD10" s="17"/>
      <c r="ME10" s="17">
        <v>0</v>
      </c>
      <c r="MF10" s="17"/>
      <c r="MG10" s="17"/>
      <c r="MH10" s="17"/>
      <c r="MI10" s="17">
        <v>0</v>
      </c>
      <c r="MJ10" s="17"/>
      <c r="MK10" s="17"/>
      <c r="ML10" s="17"/>
      <c r="MM10" s="17">
        <v>0</v>
      </c>
      <c r="MN10" s="17">
        <v>146.80000000000001</v>
      </c>
      <c r="MO10" s="17">
        <v>151.08876000000001</v>
      </c>
      <c r="MP10" s="17">
        <v>151.08874</v>
      </c>
      <c r="MQ10" s="17">
        <v>-4.2887399999999998</v>
      </c>
      <c r="MR10" s="17">
        <v>149.19999999999999</v>
      </c>
      <c r="MS10" s="17">
        <v>151.08876000000001</v>
      </c>
      <c r="MT10" s="17">
        <v>151.08874</v>
      </c>
      <c r="MU10" s="17">
        <v>-1.8887400000000001</v>
      </c>
      <c r="MV10" s="17">
        <v>149.80000000000001</v>
      </c>
      <c r="MW10" s="17">
        <v>151.54248000000001</v>
      </c>
      <c r="MX10" s="17">
        <v>151.54246000000001</v>
      </c>
      <c r="MY10" s="17">
        <v>-1.7424599999999999</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c r="NU10" s="17"/>
      <c r="NV10" s="17"/>
      <c r="NW10" s="17">
        <v>0</v>
      </c>
      <c r="NX10" s="17"/>
      <c r="NY10" s="17"/>
      <c r="NZ10" s="17"/>
      <c r="OA10" s="17">
        <v>0</v>
      </c>
      <c r="OB10" s="17">
        <v>0</v>
      </c>
      <c r="OC10" s="17"/>
      <c r="OD10" s="17"/>
      <c r="OE10" s="17">
        <v>0</v>
      </c>
      <c r="OF10" s="17">
        <v>118.9</v>
      </c>
      <c r="OG10" s="17">
        <v>129.76696000000001</v>
      </c>
      <c r="OH10" s="17">
        <v>129.76696000000001</v>
      </c>
      <c r="OI10" s="17">
        <v>-10.866960000000001</v>
      </c>
      <c r="OJ10" s="17">
        <v>0</v>
      </c>
      <c r="OK10" s="17"/>
      <c r="OL10" s="17"/>
      <c r="OM10" s="17">
        <v>0</v>
      </c>
      <c r="ON10" s="17">
        <v>9.6</v>
      </c>
      <c r="OO10" s="17">
        <v>12.490159999999999</v>
      </c>
      <c r="OP10" s="17">
        <v>12.490159999999999</v>
      </c>
      <c r="OQ10" s="17">
        <v>-2.8901599999999998</v>
      </c>
      <c r="OR10" s="17">
        <v>0</v>
      </c>
      <c r="OS10" s="17"/>
      <c r="OT10" s="17"/>
      <c r="OU10" s="17">
        <v>0</v>
      </c>
      <c r="OV10" s="17">
        <v>4.5</v>
      </c>
      <c r="OW10" s="17">
        <v>4.3</v>
      </c>
      <c r="OX10" s="17">
        <v>4.3</v>
      </c>
      <c r="OY10" s="17">
        <v>0.2</v>
      </c>
      <c r="OZ10" s="17">
        <v>5</v>
      </c>
      <c r="PA10" s="17"/>
      <c r="PB10" s="17"/>
      <c r="PC10" s="17">
        <v>5</v>
      </c>
      <c r="PD10" s="17">
        <v>0</v>
      </c>
      <c r="PE10" s="17"/>
      <c r="PF10" s="17"/>
      <c r="PG10" s="17">
        <v>0</v>
      </c>
      <c r="PH10" s="17">
        <v>0</v>
      </c>
      <c r="PI10" s="17"/>
      <c r="PJ10" s="17"/>
      <c r="PK10" s="17">
        <v>0</v>
      </c>
      <c r="PL10" s="17">
        <v>0.7</v>
      </c>
      <c r="PM10" s="17">
        <v>1.23</v>
      </c>
      <c r="PN10" s="17">
        <v>1.23</v>
      </c>
      <c r="PO10" s="17">
        <v>-0.53</v>
      </c>
      <c r="PP10" s="17">
        <v>1.5</v>
      </c>
      <c r="PQ10" s="17">
        <v>1.82</v>
      </c>
      <c r="PR10" s="17">
        <v>1.82</v>
      </c>
      <c r="PS10" s="17">
        <v>-0.32</v>
      </c>
      <c r="PT10" s="17">
        <v>4.7</v>
      </c>
      <c r="PU10" s="17">
        <v>4.5</v>
      </c>
      <c r="PV10" s="17">
        <v>4.5</v>
      </c>
      <c r="PW10" s="17">
        <v>0.2</v>
      </c>
      <c r="PX10" s="17">
        <v>19.600000000000001</v>
      </c>
      <c r="PY10" s="17">
        <v>18.4466</v>
      </c>
      <c r="PZ10" s="17">
        <v>18.4466</v>
      </c>
      <c r="QA10" s="17">
        <v>1.1534</v>
      </c>
      <c r="QB10" s="17">
        <v>3.1</v>
      </c>
      <c r="QC10" s="17">
        <v>19.417480000000001</v>
      </c>
      <c r="QD10" s="17">
        <v>19.417470000000002</v>
      </c>
      <c r="QE10" s="17">
        <v>-16.31747</v>
      </c>
      <c r="QF10" s="17">
        <v>3.1</v>
      </c>
      <c r="QG10" s="17">
        <v>4</v>
      </c>
      <c r="QH10" s="17">
        <v>4</v>
      </c>
      <c r="QI10" s="17">
        <v>-0.9</v>
      </c>
      <c r="QJ10" s="17">
        <v>3.5</v>
      </c>
      <c r="QK10" s="17">
        <v>3.4</v>
      </c>
      <c r="QL10" s="17">
        <v>3.4</v>
      </c>
      <c r="QM10" s="17">
        <v>0.1</v>
      </c>
      <c r="QN10" s="17">
        <v>18.2</v>
      </c>
      <c r="QO10" s="17">
        <v>17.475729999999999</v>
      </c>
      <c r="QP10" s="17">
        <v>17.475729999999999</v>
      </c>
      <c r="QQ10" s="17">
        <v>0.72426999999999997</v>
      </c>
      <c r="QR10" s="17">
        <v>0</v>
      </c>
      <c r="QS10" s="17"/>
      <c r="QT10" s="17"/>
      <c r="QU10" s="17">
        <v>0</v>
      </c>
      <c r="QV10" s="17">
        <v>0</v>
      </c>
      <c r="QW10" s="17"/>
      <c r="QX10" s="17"/>
      <c r="QY10" s="17">
        <v>0</v>
      </c>
      <c r="QZ10" s="17">
        <v>29.7</v>
      </c>
      <c r="RA10" s="17">
        <v>30.29073</v>
      </c>
      <c r="RB10" s="17">
        <v>30.29073</v>
      </c>
      <c r="RC10" s="17">
        <v>-0.59072999999999998</v>
      </c>
      <c r="RD10" s="17">
        <v>88.4</v>
      </c>
      <c r="RE10" s="17">
        <v>87.757000000000005</v>
      </c>
      <c r="RF10" s="17">
        <v>87.757000000000005</v>
      </c>
      <c r="RG10" s="17">
        <v>0.64300000000000002</v>
      </c>
      <c r="RH10" s="17">
        <v>3.6</v>
      </c>
      <c r="RI10" s="17">
        <v>4.2</v>
      </c>
      <c r="RJ10" s="17">
        <v>4.2</v>
      </c>
      <c r="RK10" s="17">
        <v>-0.6</v>
      </c>
      <c r="RL10" s="17">
        <v>2.4</v>
      </c>
      <c r="RM10" s="17"/>
      <c r="RN10" s="17">
        <v>2.4</v>
      </c>
      <c r="RO10" s="17">
        <v>0</v>
      </c>
      <c r="RP10" s="17">
        <v>0.9</v>
      </c>
      <c r="RQ10" s="17">
        <v>1.2</v>
      </c>
      <c r="RR10" s="17">
        <v>1.2</v>
      </c>
      <c r="RS10" s="17">
        <v>-0.3</v>
      </c>
      <c r="RT10" s="17">
        <v>2.4</v>
      </c>
      <c r="RU10" s="17">
        <v>2.8</v>
      </c>
      <c r="RV10" s="17">
        <v>2.8</v>
      </c>
      <c r="RW10" s="17">
        <v>-0.4</v>
      </c>
      <c r="RX10" s="17">
        <v>0</v>
      </c>
      <c r="RY10" s="17"/>
      <c r="RZ10" s="17"/>
      <c r="SA10" s="17">
        <v>0</v>
      </c>
      <c r="SB10" s="17">
        <v>1.7</v>
      </c>
      <c r="SC10" s="17">
        <v>1.89</v>
      </c>
      <c r="SD10" s="17">
        <v>1.89</v>
      </c>
      <c r="SE10" s="17">
        <v>-0.19</v>
      </c>
      <c r="SF10" s="17">
        <v>11.7</v>
      </c>
      <c r="SG10" s="17">
        <v>16.02891</v>
      </c>
      <c r="SH10" s="17">
        <v>7.2644700000000002</v>
      </c>
      <c r="SI10" s="17">
        <v>4.43553</v>
      </c>
      <c r="SJ10" s="17">
        <v>0.9</v>
      </c>
      <c r="SK10" s="17">
        <v>1.24</v>
      </c>
      <c r="SL10" s="17">
        <v>1.24</v>
      </c>
      <c r="SM10" s="17">
        <v>-0.34</v>
      </c>
      <c r="SN10" s="17"/>
      <c r="SO10" s="17"/>
      <c r="SP10" s="17">
        <v>0.4</v>
      </c>
      <c r="SQ10" s="17">
        <v>-0.4</v>
      </c>
      <c r="SR10" s="17">
        <v>6.6</v>
      </c>
      <c r="SS10" s="17">
        <v>7.7</v>
      </c>
      <c r="ST10" s="17">
        <v>7.7</v>
      </c>
      <c r="SU10" s="17">
        <v>-1.1000000000000001</v>
      </c>
      <c r="SV10" s="17">
        <v>2.5</v>
      </c>
      <c r="SW10" s="17">
        <v>2.6</v>
      </c>
      <c r="SX10" s="17">
        <v>2.6</v>
      </c>
      <c r="SY10" s="17">
        <v>-0.1</v>
      </c>
      <c r="SZ10" s="17">
        <v>5</v>
      </c>
      <c r="TA10" s="17">
        <v>5</v>
      </c>
      <c r="TB10" s="17">
        <v>5</v>
      </c>
      <c r="TC10" s="17">
        <v>0</v>
      </c>
      <c r="TD10" s="17">
        <v>6.6</v>
      </c>
      <c r="TE10" s="17">
        <v>6.5</v>
      </c>
      <c r="TF10" s="17">
        <v>6.5</v>
      </c>
      <c r="TG10" s="17">
        <v>0.1</v>
      </c>
      <c r="TH10" s="17">
        <v>10</v>
      </c>
      <c r="TI10" s="17">
        <v>10</v>
      </c>
      <c r="TJ10" s="17">
        <v>10</v>
      </c>
      <c r="TK10" s="17">
        <v>0</v>
      </c>
      <c r="TL10" s="17">
        <v>29.6</v>
      </c>
      <c r="TM10" s="17">
        <v>23.1</v>
      </c>
      <c r="TN10" s="17">
        <v>23.48725</v>
      </c>
      <c r="TO10" s="17">
        <v>6.1127500000000001</v>
      </c>
      <c r="TP10" s="17">
        <v>47.5</v>
      </c>
      <c r="TQ10" s="17">
        <v>42.2</v>
      </c>
      <c r="TR10" s="17">
        <v>41.191989999999997</v>
      </c>
      <c r="TS10" s="17">
        <v>6.3080100000000003</v>
      </c>
      <c r="TT10" s="17">
        <v>0</v>
      </c>
      <c r="TU10" s="17"/>
      <c r="TV10" s="17"/>
      <c r="TW10" s="17">
        <v>0</v>
      </c>
      <c r="TX10" s="17">
        <v>117.1</v>
      </c>
      <c r="TY10" s="17">
        <v>98.536159999999995</v>
      </c>
      <c r="TZ10" s="17">
        <v>98.536159999999995</v>
      </c>
      <c r="UA10" s="17">
        <v>18.563839999999999</v>
      </c>
      <c r="UB10" s="17">
        <v>110.9</v>
      </c>
      <c r="UC10" s="17">
        <v>94.082049999999995</v>
      </c>
      <c r="UD10" s="17">
        <v>94.082049999999995</v>
      </c>
      <c r="UE10" s="17">
        <v>16.81795</v>
      </c>
      <c r="UF10" s="17">
        <v>19.7</v>
      </c>
      <c r="UG10" s="17">
        <v>11.342000000000001</v>
      </c>
      <c r="UH10" s="17">
        <v>11.342000000000001</v>
      </c>
      <c r="UI10" s="17">
        <v>8.3580000000000005</v>
      </c>
      <c r="UJ10" s="17">
        <v>15.2</v>
      </c>
      <c r="UK10" s="17">
        <v>9.8239999999999998</v>
      </c>
      <c r="UL10" s="17">
        <v>9.8239999999999998</v>
      </c>
      <c r="UM10" s="17">
        <v>5.3760000000000003</v>
      </c>
      <c r="UN10" s="17">
        <v>8.8000000000000007</v>
      </c>
      <c r="UO10" s="17">
        <v>4</v>
      </c>
      <c r="UP10" s="17">
        <v>4</v>
      </c>
      <c r="UQ10" s="17">
        <v>4.8</v>
      </c>
      <c r="UR10" s="17">
        <v>2.5</v>
      </c>
      <c r="US10" s="17">
        <v>1.8</v>
      </c>
      <c r="UT10" s="17">
        <v>1.8</v>
      </c>
      <c r="UU10" s="17">
        <v>0.7</v>
      </c>
      <c r="UV10" s="17">
        <v>9.1999999999999993</v>
      </c>
      <c r="UW10" s="17">
        <v>8.3000000000000007</v>
      </c>
      <c r="UX10" s="17">
        <v>8.3000000000000007</v>
      </c>
      <c r="UY10" s="17">
        <v>0.9</v>
      </c>
      <c r="UZ10" s="17">
        <v>9.1</v>
      </c>
      <c r="VA10" s="17">
        <v>6</v>
      </c>
      <c r="VB10" s="17">
        <v>6</v>
      </c>
      <c r="VC10" s="17">
        <v>3.1</v>
      </c>
      <c r="VD10" s="17">
        <v>10.199999999999999</v>
      </c>
      <c r="VE10" s="17">
        <v>7</v>
      </c>
      <c r="VF10" s="17">
        <v>7</v>
      </c>
      <c r="VG10" s="17">
        <v>3.2</v>
      </c>
      <c r="VH10" s="17">
        <v>9.6</v>
      </c>
      <c r="VI10" s="17">
        <v>7.2</v>
      </c>
      <c r="VJ10" s="17">
        <v>7.2</v>
      </c>
      <c r="VK10" s="17">
        <v>2.4</v>
      </c>
      <c r="VL10" s="17">
        <v>5.3</v>
      </c>
      <c r="VM10" s="17">
        <v>8.4884799999999991</v>
      </c>
      <c r="VN10" s="17">
        <v>8.4884799999999991</v>
      </c>
      <c r="VO10" s="17">
        <v>-3.1884800000000002</v>
      </c>
      <c r="VP10" s="17">
        <v>0</v>
      </c>
      <c r="VQ10" s="17"/>
      <c r="VR10" s="17"/>
      <c r="VS10" s="17">
        <v>0</v>
      </c>
      <c r="VT10" s="17">
        <v>0</v>
      </c>
      <c r="VU10" s="17"/>
      <c r="VV10" s="17"/>
      <c r="VW10" s="17">
        <v>0</v>
      </c>
      <c r="VX10" s="17">
        <v>0</v>
      </c>
      <c r="VY10" s="17"/>
      <c r="VZ10" s="17"/>
      <c r="WA10" s="17">
        <v>0</v>
      </c>
      <c r="WB10" s="17">
        <v>0.6</v>
      </c>
      <c r="WC10" s="17">
        <v>0.6</v>
      </c>
      <c r="WD10" s="17">
        <v>0.6</v>
      </c>
      <c r="WE10" s="17">
        <v>0</v>
      </c>
      <c r="WF10" s="17">
        <v>128.19999999999999</v>
      </c>
      <c r="WG10" s="17">
        <v>112.3</v>
      </c>
      <c r="WH10" s="17">
        <v>110.328</v>
      </c>
      <c r="WI10" s="17">
        <v>17.872</v>
      </c>
      <c r="WJ10" s="17">
        <v>160.30000000000001</v>
      </c>
      <c r="WK10" s="17">
        <v>109.48101</v>
      </c>
      <c r="WL10" s="17">
        <v>109.48101</v>
      </c>
      <c r="WM10" s="17">
        <v>50.818989999999999</v>
      </c>
      <c r="WN10" s="17">
        <v>0</v>
      </c>
      <c r="WO10" s="17"/>
      <c r="WP10" s="17"/>
      <c r="WQ10" s="17">
        <v>0</v>
      </c>
      <c r="WR10" s="17">
        <v>0</v>
      </c>
      <c r="WS10" s="17"/>
      <c r="WT10" s="17"/>
      <c r="WU10" s="17">
        <v>0</v>
      </c>
      <c r="WV10" s="17">
        <v>7.6</v>
      </c>
      <c r="WW10" s="17">
        <v>7.2</v>
      </c>
      <c r="WX10" s="17">
        <v>7.2</v>
      </c>
      <c r="WY10" s="17">
        <v>0.4</v>
      </c>
      <c r="WZ10" s="17">
        <v>18.399999999999999</v>
      </c>
      <c r="XA10" s="17">
        <v>18.4466</v>
      </c>
      <c r="XB10" s="17">
        <v>18.4466</v>
      </c>
      <c r="XC10" s="17">
        <v>-4.6600000000000003E-2</v>
      </c>
      <c r="XD10" s="17">
        <v>9.6</v>
      </c>
      <c r="XE10" s="17">
        <v>10.8</v>
      </c>
      <c r="XF10" s="17">
        <v>10.8</v>
      </c>
      <c r="XG10" s="17">
        <v>-1.2</v>
      </c>
      <c r="XH10" s="17">
        <v>28.2</v>
      </c>
      <c r="XI10" s="17">
        <v>25</v>
      </c>
      <c r="XJ10" s="17">
        <v>25</v>
      </c>
      <c r="XK10" s="17">
        <v>3.2</v>
      </c>
      <c r="XL10" s="17">
        <v>0</v>
      </c>
      <c r="XM10" s="17"/>
      <c r="XN10" s="17"/>
      <c r="XO10" s="17">
        <v>0</v>
      </c>
      <c r="XP10" s="17">
        <v>15</v>
      </c>
      <c r="XQ10" s="17">
        <v>14</v>
      </c>
      <c r="XR10" s="17">
        <v>14</v>
      </c>
      <c r="XS10" s="17">
        <v>1</v>
      </c>
      <c r="XT10" s="17">
        <v>18.3</v>
      </c>
      <c r="XU10" s="17">
        <v>18</v>
      </c>
      <c r="XV10" s="17">
        <v>18</v>
      </c>
      <c r="XW10" s="17">
        <v>0.3</v>
      </c>
      <c r="XX10" s="17">
        <v>6.4</v>
      </c>
      <c r="XY10" s="17">
        <v>7.45</v>
      </c>
      <c r="XZ10" s="17">
        <v>7.45</v>
      </c>
      <c r="YA10" s="17">
        <v>-1.05</v>
      </c>
      <c r="YB10" s="17">
        <v>7</v>
      </c>
      <c r="YC10" s="17">
        <v>11</v>
      </c>
      <c r="YD10" s="17">
        <v>11</v>
      </c>
      <c r="YE10" s="17">
        <v>-4</v>
      </c>
    </row>
    <row r="11" spans="1:655" ht="24" customHeight="1" x14ac:dyDescent="0.25">
      <c r="A11" s="1"/>
      <c r="B11" s="16" t="s">
        <v>72</v>
      </c>
      <c r="C11" s="16" t="s">
        <v>757</v>
      </c>
      <c r="D11" s="17"/>
      <c r="E11" s="17"/>
      <c r="F11" s="17"/>
      <c r="G11" s="17">
        <v>0</v>
      </c>
      <c r="H11" s="17">
        <v>624.1</v>
      </c>
      <c r="I11" s="17">
        <v>635.88252999999997</v>
      </c>
      <c r="J11" s="17">
        <v>635.88252999999997</v>
      </c>
      <c r="K11" s="17">
        <v>-11.78253</v>
      </c>
      <c r="L11" s="17">
        <v>214.8</v>
      </c>
      <c r="M11" s="17">
        <v>206.86389</v>
      </c>
      <c r="N11" s="17">
        <v>206.86389</v>
      </c>
      <c r="O11" s="17">
        <v>7.9361100000000002</v>
      </c>
      <c r="P11" s="17"/>
      <c r="Q11" s="17"/>
      <c r="R11" s="17"/>
      <c r="S11" s="17">
        <v>0</v>
      </c>
      <c r="T11" s="17"/>
      <c r="U11" s="17"/>
      <c r="V11" s="17"/>
      <c r="W11" s="17">
        <v>0</v>
      </c>
      <c r="X11" s="17">
        <v>0</v>
      </c>
      <c r="Y11" s="17"/>
      <c r="Z11" s="17"/>
      <c r="AA11" s="17">
        <v>0</v>
      </c>
      <c r="AB11" s="17">
        <v>69.5</v>
      </c>
      <c r="AC11" s="17">
        <v>73.793999999999997</v>
      </c>
      <c r="AD11" s="17">
        <v>73.793999999999997</v>
      </c>
      <c r="AE11" s="17">
        <v>-4.2939999999999996</v>
      </c>
      <c r="AF11" s="17"/>
      <c r="AG11" s="17"/>
      <c r="AH11" s="17"/>
      <c r="AI11" s="17">
        <v>0</v>
      </c>
      <c r="AJ11" s="17"/>
      <c r="AK11" s="17"/>
      <c r="AL11" s="17"/>
      <c r="AM11" s="17">
        <v>0</v>
      </c>
      <c r="AN11" s="17">
        <v>128.19999999999999</v>
      </c>
      <c r="AO11" s="17">
        <v>135.58206000000001</v>
      </c>
      <c r="AP11" s="17">
        <v>187.97029000000001</v>
      </c>
      <c r="AQ11" s="17">
        <v>-59.770290000000003</v>
      </c>
      <c r="AR11" s="17">
        <v>128.30000000000001</v>
      </c>
      <c r="AS11" s="17">
        <v>135.58206000000001</v>
      </c>
      <c r="AT11" s="17">
        <v>187.97029000000001</v>
      </c>
      <c r="AU11" s="17">
        <v>-59.670290000000001</v>
      </c>
      <c r="AV11" s="17">
        <v>128.30000000000001</v>
      </c>
      <c r="AW11" s="17">
        <v>135.58206000000001</v>
      </c>
      <c r="AX11" s="17">
        <v>187.97029000000001</v>
      </c>
      <c r="AY11" s="17">
        <v>-59.670290000000001</v>
      </c>
      <c r="AZ11" s="17">
        <v>224.4</v>
      </c>
      <c r="BA11" s="17">
        <v>203.98382000000001</v>
      </c>
      <c r="BB11" s="17">
        <v>282.80214000000001</v>
      </c>
      <c r="BC11" s="17">
        <v>-58.402140000000003</v>
      </c>
      <c r="BD11" s="17">
        <v>213.4</v>
      </c>
      <c r="BE11" s="17">
        <v>208.07390000000001</v>
      </c>
      <c r="BF11" s="17">
        <v>208.07388</v>
      </c>
      <c r="BG11" s="17">
        <v>5.3261200000000004</v>
      </c>
      <c r="BH11" s="17">
        <v>111.2</v>
      </c>
      <c r="BI11" s="17">
        <v>104.34936999999999</v>
      </c>
      <c r="BJ11" s="17">
        <v>104.34936</v>
      </c>
      <c r="BK11" s="17">
        <v>6.8506400000000003</v>
      </c>
      <c r="BL11" s="17">
        <v>78.7</v>
      </c>
      <c r="BM11" s="17">
        <v>80.126599999999996</v>
      </c>
      <c r="BN11" s="17">
        <v>266.18087000000003</v>
      </c>
      <c r="BO11" s="17">
        <v>-187.48087000000001</v>
      </c>
      <c r="BP11" s="17">
        <v>3.1</v>
      </c>
      <c r="BQ11" s="17">
        <v>4.4318400000000002</v>
      </c>
      <c r="BR11" s="17">
        <v>4.4318400000000002</v>
      </c>
      <c r="BS11" s="17">
        <v>-1.3318399999999999</v>
      </c>
      <c r="BT11" s="17"/>
      <c r="BU11" s="17"/>
      <c r="BV11" s="17"/>
      <c r="BW11" s="17">
        <v>0</v>
      </c>
      <c r="BX11" s="17"/>
      <c r="BY11" s="17"/>
      <c r="BZ11" s="17"/>
      <c r="CA11" s="17">
        <v>0</v>
      </c>
      <c r="CB11" s="17"/>
      <c r="CC11" s="17"/>
      <c r="CD11" s="17"/>
      <c r="CE11" s="17">
        <v>0</v>
      </c>
      <c r="CF11" s="17"/>
      <c r="CG11" s="17"/>
      <c r="CH11" s="17"/>
      <c r="CI11" s="17">
        <v>0</v>
      </c>
      <c r="CJ11" s="17">
        <v>135</v>
      </c>
      <c r="CK11" s="17">
        <v>133.33197999999999</v>
      </c>
      <c r="CL11" s="17">
        <v>133.33197999999999</v>
      </c>
      <c r="CM11" s="17">
        <v>1.6680200000000001</v>
      </c>
      <c r="CN11" s="17">
        <v>7.4</v>
      </c>
      <c r="CO11" s="17">
        <v>5.1333399999999996</v>
      </c>
      <c r="CP11" s="17">
        <v>5.1333399999999996</v>
      </c>
      <c r="CQ11" s="17">
        <v>2.2666599999999999</v>
      </c>
      <c r="CR11" s="17">
        <v>3.3</v>
      </c>
      <c r="CS11" s="17">
        <v>2.8177599999999998</v>
      </c>
      <c r="CT11" s="17">
        <v>2.8177599999999998</v>
      </c>
      <c r="CU11" s="17">
        <v>0.48224</v>
      </c>
      <c r="CV11" s="17"/>
      <c r="CW11" s="17"/>
      <c r="CX11" s="17"/>
      <c r="CY11" s="17">
        <v>0</v>
      </c>
      <c r="CZ11" s="17">
        <v>6.9</v>
      </c>
      <c r="DA11" s="17">
        <v>6.8787000000000003</v>
      </c>
      <c r="DB11" s="17">
        <v>6.8787000000000003</v>
      </c>
      <c r="DC11" s="17">
        <v>2.1299999999999999E-2</v>
      </c>
      <c r="DD11" s="17">
        <v>11.8</v>
      </c>
      <c r="DE11" s="17">
        <v>14.919420000000001</v>
      </c>
      <c r="DF11" s="17">
        <v>14.9194</v>
      </c>
      <c r="DG11" s="17">
        <v>-3.1194000000000002</v>
      </c>
      <c r="DH11" s="17">
        <v>79.599999999999994</v>
      </c>
      <c r="DI11" s="17">
        <v>71.642049999999998</v>
      </c>
      <c r="DJ11" s="17">
        <v>76.998180000000005</v>
      </c>
      <c r="DK11" s="17">
        <v>2.60182</v>
      </c>
      <c r="DL11" s="17"/>
      <c r="DM11" s="17"/>
      <c r="DN11" s="17"/>
      <c r="DO11" s="17">
        <v>0</v>
      </c>
      <c r="DP11" s="17"/>
      <c r="DQ11" s="17"/>
      <c r="DR11" s="17"/>
      <c r="DS11" s="17">
        <v>0</v>
      </c>
      <c r="DT11" s="17"/>
      <c r="DU11" s="17"/>
      <c r="DV11" s="17"/>
      <c r="DW11" s="17">
        <v>0</v>
      </c>
      <c r="DX11" s="17"/>
      <c r="DY11" s="17"/>
      <c r="DZ11" s="17"/>
      <c r="EA11" s="17">
        <v>0</v>
      </c>
      <c r="EB11" s="17">
        <v>86.8</v>
      </c>
      <c r="EC11" s="17">
        <v>101.79069</v>
      </c>
      <c r="ED11" s="17">
        <v>83.454430000000002</v>
      </c>
      <c r="EE11" s="17">
        <v>3.3455699999999999</v>
      </c>
      <c r="EF11" s="17">
        <v>74</v>
      </c>
      <c r="EG11" s="17">
        <v>110.26321</v>
      </c>
      <c r="EH11" s="17">
        <v>110.26315</v>
      </c>
      <c r="EI11" s="17">
        <v>-36.263150000000003</v>
      </c>
      <c r="EJ11" s="17"/>
      <c r="EK11" s="17"/>
      <c r="EL11" s="17"/>
      <c r="EM11" s="17">
        <v>0</v>
      </c>
      <c r="EN11" s="17"/>
      <c r="EO11" s="17"/>
      <c r="EP11" s="17"/>
      <c r="EQ11" s="17">
        <v>0</v>
      </c>
      <c r="ER11" s="17"/>
      <c r="ES11" s="17"/>
      <c r="ET11" s="17"/>
      <c r="EU11" s="17">
        <v>0</v>
      </c>
      <c r="EV11" s="17">
        <v>6.5</v>
      </c>
      <c r="EW11" s="17">
        <v>6.39</v>
      </c>
      <c r="EX11" s="17">
        <v>6.39</v>
      </c>
      <c r="EY11" s="17">
        <v>0.11</v>
      </c>
      <c r="EZ11" s="17">
        <v>0</v>
      </c>
      <c r="FA11" s="17"/>
      <c r="FB11" s="17"/>
      <c r="FC11" s="17">
        <v>0</v>
      </c>
      <c r="FD11" s="17">
        <v>30</v>
      </c>
      <c r="FE11" s="17">
        <v>32.751300000000001</v>
      </c>
      <c r="FF11" s="17">
        <v>32.751300000000001</v>
      </c>
      <c r="FG11" s="17">
        <v>-2.7513000000000001</v>
      </c>
      <c r="FH11" s="17">
        <v>0</v>
      </c>
      <c r="FI11" s="17"/>
      <c r="FJ11" s="17">
        <v>58.264409999999998</v>
      </c>
      <c r="FK11" s="17">
        <v>-58.264409999999998</v>
      </c>
      <c r="FL11" s="17">
        <v>21.3</v>
      </c>
      <c r="FM11" s="17">
        <v>18.874919999999999</v>
      </c>
      <c r="FN11" s="17">
        <v>18.874919999999999</v>
      </c>
      <c r="FO11" s="17">
        <v>2.4250799999999999</v>
      </c>
      <c r="FP11" s="17">
        <v>18.2</v>
      </c>
      <c r="FQ11" s="17">
        <v>17.562139999999999</v>
      </c>
      <c r="FR11" s="17">
        <v>17.56213</v>
      </c>
      <c r="FS11" s="17">
        <v>0.63787000000000005</v>
      </c>
      <c r="FT11" s="17">
        <v>10.9</v>
      </c>
      <c r="FU11" s="17">
        <v>10.5</v>
      </c>
      <c r="FV11" s="17">
        <v>10.5</v>
      </c>
      <c r="FW11" s="17">
        <v>0.4</v>
      </c>
      <c r="FX11" s="17">
        <v>56.6</v>
      </c>
      <c r="FY11" s="17">
        <v>43.668799999999997</v>
      </c>
      <c r="FZ11" s="17">
        <v>43.668799999999997</v>
      </c>
      <c r="GA11" s="17">
        <v>12.9312</v>
      </c>
      <c r="GB11" s="17">
        <v>183</v>
      </c>
      <c r="GC11" s="17">
        <v>184.91498000000001</v>
      </c>
      <c r="GD11" s="17">
        <v>184.91496000000001</v>
      </c>
      <c r="GE11" s="17">
        <v>-1.91496</v>
      </c>
      <c r="GF11" s="17">
        <v>183.4</v>
      </c>
      <c r="GG11" s="17">
        <v>184.91498000000001</v>
      </c>
      <c r="GH11" s="17">
        <v>184.91496000000001</v>
      </c>
      <c r="GI11" s="17">
        <v>-1.5149600000000001</v>
      </c>
      <c r="GJ11" s="17">
        <v>184.6</v>
      </c>
      <c r="GK11" s="17">
        <v>185.47028</v>
      </c>
      <c r="GL11" s="17">
        <v>185.47026</v>
      </c>
      <c r="GM11" s="17">
        <v>-0.87026000000000003</v>
      </c>
      <c r="GN11" s="17">
        <v>59</v>
      </c>
      <c r="GO11" s="17">
        <v>58.126049999999999</v>
      </c>
      <c r="GP11" s="17">
        <v>37.113799999999998</v>
      </c>
      <c r="GQ11" s="17">
        <v>21.886199999999999</v>
      </c>
      <c r="GR11" s="17">
        <v>8</v>
      </c>
      <c r="GS11" s="17">
        <v>3.7563900000000001</v>
      </c>
      <c r="GT11" s="17">
        <v>3.7563900000000001</v>
      </c>
      <c r="GU11" s="17">
        <v>4.2436100000000003</v>
      </c>
      <c r="GV11" s="17">
        <v>0</v>
      </c>
      <c r="GW11" s="17"/>
      <c r="GX11" s="17"/>
      <c r="GY11" s="17">
        <v>0</v>
      </c>
      <c r="GZ11" s="17">
        <v>5.0999999999999996</v>
      </c>
      <c r="HA11" s="17">
        <v>4.12371</v>
      </c>
      <c r="HB11" s="17"/>
      <c r="HC11" s="17">
        <v>5.0999999999999996</v>
      </c>
      <c r="HD11" s="17"/>
      <c r="HE11" s="17"/>
      <c r="HF11" s="17"/>
      <c r="HG11" s="17">
        <v>0</v>
      </c>
      <c r="HH11" s="17">
        <v>2</v>
      </c>
      <c r="HI11" s="17">
        <v>1.97359</v>
      </c>
      <c r="HJ11" s="17">
        <v>1.97359</v>
      </c>
      <c r="HK11" s="17">
        <v>2.6409999999999999E-2</v>
      </c>
      <c r="HL11" s="17">
        <v>0</v>
      </c>
      <c r="HM11" s="17"/>
      <c r="HN11" s="17"/>
      <c r="HO11" s="17">
        <v>0</v>
      </c>
      <c r="HP11" s="17">
        <v>30.2</v>
      </c>
      <c r="HQ11" s="17">
        <v>45.922350000000002</v>
      </c>
      <c r="HR11" s="17">
        <v>34.049779999999998</v>
      </c>
      <c r="HS11" s="17">
        <v>-3.84978</v>
      </c>
      <c r="HT11" s="17"/>
      <c r="HU11" s="17"/>
      <c r="HV11" s="17"/>
      <c r="HW11" s="17">
        <v>0</v>
      </c>
      <c r="HX11" s="17"/>
      <c r="HY11" s="17"/>
      <c r="HZ11" s="17"/>
      <c r="IA11" s="17">
        <v>0</v>
      </c>
      <c r="IB11" s="17">
        <v>35.1</v>
      </c>
      <c r="IC11" s="17">
        <v>43.263399999999997</v>
      </c>
      <c r="ID11" s="17">
        <v>21.506530000000001</v>
      </c>
      <c r="IE11" s="17">
        <v>13.59347</v>
      </c>
      <c r="IF11" s="17"/>
      <c r="IG11" s="17"/>
      <c r="IH11" s="17"/>
      <c r="II11" s="17">
        <v>0</v>
      </c>
      <c r="IJ11" s="17"/>
      <c r="IK11" s="17"/>
      <c r="IL11" s="17"/>
      <c r="IM11" s="17">
        <v>0</v>
      </c>
      <c r="IN11" s="17">
        <v>47.2</v>
      </c>
      <c r="IO11" s="17">
        <v>45.221359999999997</v>
      </c>
      <c r="IP11" s="17">
        <v>45.221350000000001</v>
      </c>
      <c r="IQ11" s="17">
        <v>1.97865</v>
      </c>
      <c r="IR11" s="17"/>
      <c r="IS11" s="17"/>
      <c r="IT11" s="17"/>
      <c r="IU11" s="17">
        <v>0</v>
      </c>
      <c r="IV11" s="17"/>
      <c r="IW11" s="17"/>
      <c r="IX11" s="17"/>
      <c r="IY11" s="17">
        <v>0</v>
      </c>
      <c r="IZ11" s="17"/>
      <c r="JA11" s="17"/>
      <c r="JB11" s="17"/>
      <c r="JC11" s="17">
        <v>0</v>
      </c>
      <c r="JD11" s="17">
        <v>35.799999999999997</v>
      </c>
      <c r="JE11" s="17">
        <v>42.061369999999997</v>
      </c>
      <c r="JF11" s="17">
        <v>16.49503</v>
      </c>
      <c r="JG11" s="17">
        <v>19.304970000000001</v>
      </c>
      <c r="JH11" s="17">
        <v>177.4</v>
      </c>
      <c r="JI11" s="17">
        <v>179.84775999999999</v>
      </c>
      <c r="JJ11" s="17"/>
      <c r="JK11" s="17">
        <v>177.4</v>
      </c>
      <c r="JL11" s="17">
        <v>175.4</v>
      </c>
      <c r="JM11" s="17">
        <v>179.84775999999999</v>
      </c>
      <c r="JN11" s="17"/>
      <c r="JO11" s="17">
        <v>175.4</v>
      </c>
      <c r="JP11" s="17">
        <v>210.7</v>
      </c>
      <c r="JQ11" s="17">
        <v>179.84775999999999</v>
      </c>
      <c r="JR11" s="17">
        <v>196.19227000000001</v>
      </c>
      <c r="JS11" s="17">
        <v>14.50773</v>
      </c>
      <c r="JT11" s="17">
        <v>274.89999999999998</v>
      </c>
      <c r="JU11" s="17">
        <v>270.58175999999997</v>
      </c>
      <c r="JV11" s="17">
        <v>98.390720000000002</v>
      </c>
      <c r="JW11" s="17">
        <v>176.50927999999999</v>
      </c>
      <c r="JX11" s="17">
        <v>39.799999999999997</v>
      </c>
      <c r="JY11" s="17">
        <v>44.848439999999997</v>
      </c>
      <c r="JZ11" s="17">
        <v>44.848680000000002</v>
      </c>
      <c r="KA11" s="17">
        <v>-5.0486800000000001</v>
      </c>
      <c r="KB11" s="17">
        <v>27.4</v>
      </c>
      <c r="KC11" s="17">
        <v>22.49156</v>
      </c>
      <c r="KD11" s="17">
        <v>22.491679999999999</v>
      </c>
      <c r="KE11" s="17">
        <v>4.9083199999999998</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0.4</v>
      </c>
      <c r="LE11" s="17">
        <v>0.44603999999999999</v>
      </c>
      <c r="LF11" s="17">
        <v>0.44603999999999999</v>
      </c>
      <c r="LG11" s="17">
        <v>-4.6039999999999998E-2</v>
      </c>
      <c r="LH11" s="17">
        <v>76.599999999999994</v>
      </c>
      <c r="LI11" s="17">
        <v>113.40206999999999</v>
      </c>
      <c r="LJ11" s="17">
        <v>113.91468999999999</v>
      </c>
      <c r="LK11" s="17">
        <v>-37.314689999999999</v>
      </c>
      <c r="LL11" s="17">
        <v>78.099999999999994</v>
      </c>
      <c r="LM11" s="17">
        <v>87.363140000000001</v>
      </c>
      <c r="LN11" s="17">
        <v>85.310689999999994</v>
      </c>
      <c r="LO11" s="17">
        <v>-7.2106899999999996</v>
      </c>
      <c r="LP11" s="17">
        <v>63.3</v>
      </c>
      <c r="LQ11" s="17">
        <v>67.133979999999994</v>
      </c>
      <c r="LR11" s="17">
        <v>67.133979999999994</v>
      </c>
      <c r="LS11" s="17">
        <v>-3.8339799999999999</v>
      </c>
      <c r="LT11" s="17">
        <v>68.8</v>
      </c>
      <c r="LU11" s="17">
        <v>70.367270000000005</v>
      </c>
      <c r="LV11" s="17">
        <v>69.558179999999993</v>
      </c>
      <c r="LW11" s="17">
        <v>-0.75817999999999997</v>
      </c>
      <c r="LX11" s="17">
        <v>29.6</v>
      </c>
      <c r="LY11" s="17">
        <v>29.951460000000001</v>
      </c>
      <c r="LZ11" s="17">
        <v>29.687470000000001</v>
      </c>
      <c r="MA11" s="17">
        <v>-8.7470000000000006E-2</v>
      </c>
      <c r="MB11" s="17"/>
      <c r="MC11" s="17"/>
      <c r="MD11" s="17"/>
      <c r="ME11" s="17">
        <v>0</v>
      </c>
      <c r="MF11" s="17"/>
      <c r="MG11" s="17"/>
      <c r="MH11" s="17"/>
      <c r="MI11" s="17">
        <v>0</v>
      </c>
      <c r="MJ11" s="17"/>
      <c r="MK11" s="17"/>
      <c r="ML11" s="17"/>
      <c r="MM11" s="17">
        <v>0</v>
      </c>
      <c r="MN11" s="17">
        <v>146.80000000000001</v>
      </c>
      <c r="MO11" s="17">
        <v>151.08876000000001</v>
      </c>
      <c r="MP11" s="17">
        <v>151.08874</v>
      </c>
      <c r="MQ11" s="17">
        <v>-4.2887399999999998</v>
      </c>
      <c r="MR11" s="17">
        <v>148.6</v>
      </c>
      <c r="MS11" s="17">
        <v>151.08876000000001</v>
      </c>
      <c r="MT11" s="17">
        <v>151.08874</v>
      </c>
      <c r="MU11" s="17">
        <v>-2.48874</v>
      </c>
      <c r="MV11" s="17">
        <v>149.69999999999999</v>
      </c>
      <c r="MW11" s="17">
        <v>151.54248000000001</v>
      </c>
      <c r="MX11" s="17">
        <v>151.54246000000001</v>
      </c>
      <c r="MY11" s="17">
        <v>-1.84246</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c r="NU11" s="17"/>
      <c r="NV11" s="17"/>
      <c r="NW11" s="17">
        <v>0</v>
      </c>
      <c r="NX11" s="17"/>
      <c r="NY11" s="17"/>
      <c r="NZ11" s="17"/>
      <c r="OA11" s="17">
        <v>0</v>
      </c>
      <c r="OB11" s="17">
        <v>0</v>
      </c>
      <c r="OC11" s="17"/>
      <c r="OD11" s="17"/>
      <c r="OE11" s="17">
        <v>0</v>
      </c>
      <c r="OF11" s="17">
        <v>119.5</v>
      </c>
      <c r="OG11" s="17">
        <v>130.51</v>
      </c>
      <c r="OH11" s="17">
        <v>130.51</v>
      </c>
      <c r="OI11" s="17">
        <v>-11.01</v>
      </c>
      <c r="OJ11" s="17">
        <v>0</v>
      </c>
      <c r="OK11" s="17"/>
      <c r="OL11" s="17"/>
      <c r="OM11" s="17">
        <v>0</v>
      </c>
      <c r="ON11" s="17">
        <v>7.5</v>
      </c>
      <c r="OO11" s="17">
        <v>12.43352</v>
      </c>
      <c r="OP11" s="17">
        <v>12.43352</v>
      </c>
      <c r="OQ11" s="17">
        <v>-4.9335199999999997</v>
      </c>
      <c r="OR11" s="17">
        <v>0</v>
      </c>
      <c r="OS11" s="17"/>
      <c r="OT11" s="17"/>
      <c r="OU11" s="17">
        <v>0</v>
      </c>
      <c r="OV11" s="17">
        <v>4.5</v>
      </c>
      <c r="OW11" s="17">
        <v>4.3</v>
      </c>
      <c r="OX11" s="17">
        <v>4.3</v>
      </c>
      <c r="OY11" s="17">
        <v>0.2</v>
      </c>
      <c r="OZ11" s="17">
        <v>5.2</v>
      </c>
      <c r="PA11" s="17"/>
      <c r="PB11" s="17"/>
      <c r="PC11" s="17">
        <v>5.2</v>
      </c>
      <c r="PD11" s="17">
        <v>0</v>
      </c>
      <c r="PE11" s="17"/>
      <c r="PF11" s="17"/>
      <c r="PG11" s="17">
        <v>0</v>
      </c>
      <c r="PH11" s="17">
        <v>0</v>
      </c>
      <c r="PI11" s="17"/>
      <c r="PJ11" s="17"/>
      <c r="PK11" s="17">
        <v>0</v>
      </c>
      <c r="PL11" s="17">
        <v>0.7</v>
      </c>
      <c r="PM11" s="17">
        <v>1.23</v>
      </c>
      <c r="PN11" s="17">
        <v>1.23</v>
      </c>
      <c r="PO11" s="17">
        <v>-0.53</v>
      </c>
      <c r="PP11" s="17">
        <v>1.6</v>
      </c>
      <c r="PQ11" s="17">
        <v>1.82</v>
      </c>
      <c r="PR11" s="17">
        <v>1.82</v>
      </c>
      <c r="PS11" s="17">
        <v>-0.22</v>
      </c>
      <c r="PT11" s="17">
        <v>4.7</v>
      </c>
      <c r="PU11" s="17">
        <v>4.5</v>
      </c>
      <c r="PV11" s="17">
        <v>4.5</v>
      </c>
      <c r="PW11" s="17">
        <v>0.2</v>
      </c>
      <c r="PX11" s="17">
        <v>20</v>
      </c>
      <c r="PY11" s="17">
        <v>18.4466</v>
      </c>
      <c r="PZ11" s="17">
        <v>18.4466</v>
      </c>
      <c r="QA11" s="17">
        <v>1.5533999999999999</v>
      </c>
      <c r="QB11" s="17">
        <v>3.1</v>
      </c>
      <c r="QC11" s="17">
        <v>19.417480000000001</v>
      </c>
      <c r="QD11" s="17">
        <v>19.417470000000002</v>
      </c>
      <c r="QE11" s="17">
        <v>-16.31747</v>
      </c>
      <c r="QF11" s="17">
        <v>3.1</v>
      </c>
      <c r="QG11" s="17">
        <v>4</v>
      </c>
      <c r="QH11" s="17">
        <v>4</v>
      </c>
      <c r="QI11" s="17">
        <v>-0.9</v>
      </c>
      <c r="QJ11" s="17">
        <v>3.5</v>
      </c>
      <c r="QK11" s="17">
        <v>3.4</v>
      </c>
      <c r="QL11" s="17">
        <v>3.4</v>
      </c>
      <c r="QM11" s="17">
        <v>0.1</v>
      </c>
      <c r="QN11" s="17">
        <v>18.2</v>
      </c>
      <c r="QO11" s="17">
        <v>17.475729999999999</v>
      </c>
      <c r="QP11" s="17">
        <v>17.475729999999999</v>
      </c>
      <c r="QQ11" s="17">
        <v>0.72426999999999997</v>
      </c>
      <c r="QR11" s="17">
        <v>0</v>
      </c>
      <c r="QS11" s="17"/>
      <c r="QT11" s="17"/>
      <c r="QU11" s="17">
        <v>0</v>
      </c>
      <c r="QV11" s="17">
        <v>0</v>
      </c>
      <c r="QW11" s="17"/>
      <c r="QX11" s="17"/>
      <c r="QY11" s="17">
        <v>0</v>
      </c>
      <c r="QZ11" s="17">
        <v>29.5</v>
      </c>
      <c r="RA11" s="17">
        <v>30.32695</v>
      </c>
      <c r="RB11" s="17">
        <v>30.32694</v>
      </c>
      <c r="RC11" s="17">
        <v>-0.82694000000000001</v>
      </c>
      <c r="RD11" s="17">
        <v>88.3</v>
      </c>
      <c r="RE11" s="17">
        <v>88.38</v>
      </c>
      <c r="RF11" s="17">
        <v>88.38</v>
      </c>
      <c r="RG11" s="17">
        <v>-0.08</v>
      </c>
      <c r="RH11" s="17">
        <v>3.6</v>
      </c>
      <c r="RI11" s="17">
        <v>4.2</v>
      </c>
      <c r="RJ11" s="17">
        <v>4.2</v>
      </c>
      <c r="RK11" s="17">
        <v>-0.6</v>
      </c>
      <c r="RL11" s="17">
        <v>2.4</v>
      </c>
      <c r="RM11" s="17"/>
      <c r="RN11" s="17">
        <v>2.4</v>
      </c>
      <c r="RO11" s="17">
        <v>0</v>
      </c>
      <c r="RP11" s="17">
        <v>0.9</v>
      </c>
      <c r="RQ11" s="17">
        <v>1.2</v>
      </c>
      <c r="RR11" s="17">
        <v>1.2</v>
      </c>
      <c r="RS11" s="17">
        <v>-0.3</v>
      </c>
      <c r="RT11" s="17">
        <v>2.4</v>
      </c>
      <c r="RU11" s="17">
        <v>2.8</v>
      </c>
      <c r="RV11" s="17">
        <v>2.8</v>
      </c>
      <c r="RW11" s="17">
        <v>-0.4</v>
      </c>
      <c r="RX11" s="17">
        <v>0</v>
      </c>
      <c r="RY11" s="17"/>
      <c r="RZ11" s="17"/>
      <c r="SA11" s="17">
        <v>0</v>
      </c>
      <c r="SB11" s="17">
        <v>1.7</v>
      </c>
      <c r="SC11" s="17">
        <v>1.89</v>
      </c>
      <c r="SD11" s="17">
        <v>1.89</v>
      </c>
      <c r="SE11" s="17">
        <v>-0.19</v>
      </c>
      <c r="SF11" s="17">
        <v>10.6</v>
      </c>
      <c r="SG11" s="17">
        <v>10.007160000000001</v>
      </c>
      <c r="SH11" s="17">
        <v>4.9746300000000003</v>
      </c>
      <c r="SI11" s="17">
        <v>5.6253700000000002</v>
      </c>
      <c r="SJ11" s="17">
        <v>0.9</v>
      </c>
      <c r="SK11" s="17">
        <v>1.24</v>
      </c>
      <c r="SL11" s="17">
        <v>1.24</v>
      </c>
      <c r="SM11" s="17">
        <v>-0.34</v>
      </c>
      <c r="SN11" s="17"/>
      <c r="SO11" s="17"/>
      <c r="SP11" s="17">
        <v>0.4</v>
      </c>
      <c r="SQ11" s="17">
        <v>-0.4</v>
      </c>
      <c r="SR11" s="17">
        <v>6.6</v>
      </c>
      <c r="SS11" s="17">
        <v>7.7</v>
      </c>
      <c r="ST11" s="17">
        <v>7.7</v>
      </c>
      <c r="SU11" s="17">
        <v>-1.1000000000000001</v>
      </c>
      <c r="SV11" s="17">
        <v>2.5</v>
      </c>
      <c r="SW11" s="17">
        <v>2.6</v>
      </c>
      <c r="SX11" s="17">
        <v>2.6</v>
      </c>
      <c r="SY11" s="17">
        <v>-0.1</v>
      </c>
      <c r="SZ11" s="17">
        <v>5.0999999999999996</v>
      </c>
      <c r="TA11" s="17">
        <v>5</v>
      </c>
      <c r="TB11" s="17">
        <v>5</v>
      </c>
      <c r="TC11" s="17">
        <v>0.1</v>
      </c>
      <c r="TD11" s="17">
        <v>6.6</v>
      </c>
      <c r="TE11" s="17">
        <v>6.5</v>
      </c>
      <c r="TF11" s="17">
        <v>6.5</v>
      </c>
      <c r="TG11" s="17">
        <v>0.1</v>
      </c>
      <c r="TH11" s="17">
        <v>10</v>
      </c>
      <c r="TI11" s="17">
        <v>10</v>
      </c>
      <c r="TJ11" s="17">
        <v>10</v>
      </c>
      <c r="TK11" s="17">
        <v>0</v>
      </c>
      <c r="TL11" s="17">
        <v>30.3</v>
      </c>
      <c r="TM11" s="17">
        <v>23</v>
      </c>
      <c r="TN11" s="17">
        <v>23.776019999999999</v>
      </c>
      <c r="TO11" s="17">
        <v>6.5239799999999999</v>
      </c>
      <c r="TP11" s="17">
        <v>41.4</v>
      </c>
      <c r="TQ11" s="17">
        <v>39.700000000000003</v>
      </c>
      <c r="TR11" s="17">
        <v>35.746789999999997</v>
      </c>
      <c r="TS11" s="17">
        <v>5.6532099999999996</v>
      </c>
      <c r="TT11" s="17">
        <v>0</v>
      </c>
      <c r="TU11" s="17"/>
      <c r="TV11" s="17"/>
      <c r="TW11" s="17">
        <v>0</v>
      </c>
      <c r="TX11" s="17">
        <v>117.1</v>
      </c>
      <c r="TY11" s="17">
        <v>98.082269999999994</v>
      </c>
      <c r="TZ11" s="17">
        <v>98.082269999999994</v>
      </c>
      <c r="UA11" s="17">
        <v>19.01773</v>
      </c>
      <c r="UB11" s="17">
        <v>109</v>
      </c>
      <c r="UC11" s="17">
        <v>93.756200000000007</v>
      </c>
      <c r="UD11" s="17">
        <v>93.756200000000007</v>
      </c>
      <c r="UE11" s="17">
        <v>15.2438</v>
      </c>
      <c r="UF11" s="17">
        <v>19.399999999999999</v>
      </c>
      <c r="UG11" s="17">
        <v>11.256</v>
      </c>
      <c r="UH11" s="17">
        <v>11.256</v>
      </c>
      <c r="UI11" s="17">
        <v>8.1440000000000001</v>
      </c>
      <c r="UJ11" s="17">
        <v>15.3</v>
      </c>
      <c r="UK11" s="17">
        <v>9.7690000000000001</v>
      </c>
      <c r="UL11" s="17">
        <v>9.7690000000000001</v>
      </c>
      <c r="UM11" s="17">
        <v>5.5309999999999997</v>
      </c>
      <c r="UN11" s="17">
        <v>8.8000000000000007</v>
      </c>
      <c r="UO11" s="17">
        <v>4</v>
      </c>
      <c r="UP11" s="17">
        <v>4</v>
      </c>
      <c r="UQ11" s="17">
        <v>4.8</v>
      </c>
      <c r="UR11" s="17">
        <v>2.6</v>
      </c>
      <c r="US11" s="17">
        <v>1.8</v>
      </c>
      <c r="UT11" s="17">
        <v>1.8</v>
      </c>
      <c r="UU11" s="17">
        <v>0.8</v>
      </c>
      <c r="UV11" s="17">
        <v>9.1999999999999993</v>
      </c>
      <c r="UW11" s="17">
        <v>8.3000000000000007</v>
      </c>
      <c r="UX11" s="17">
        <v>8.3000000000000007</v>
      </c>
      <c r="UY11" s="17">
        <v>0.9</v>
      </c>
      <c r="UZ11" s="17">
        <v>9</v>
      </c>
      <c r="VA11" s="17">
        <v>6</v>
      </c>
      <c r="VB11" s="17">
        <v>6</v>
      </c>
      <c r="VC11" s="17">
        <v>3</v>
      </c>
      <c r="VD11" s="17">
        <v>9.5</v>
      </c>
      <c r="VE11" s="17">
        <v>7</v>
      </c>
      <c r="VF11" s="17">
        <v>7</v>
      </c>
      <c r="VG11" s="17">
        <v>2.5</v>
      </c>
      <c r="VH11" s="17">
        <v>9.6</v>
      </c>
      <c r="VI11" s="17">
        <v>7.2</v>
      </c>
      <c r="VJ11" s="17">
        <v>7.2</v>
      </c>
      <c r="VK11" s="17">
        <v>2.4</v>
      </c>
      <c r="VL11" s="17">
        <v>3.7</v>
      </c>
      <c r="VM11" s="17">
        <v>8.1255699999999997</v>
      </c>
      <c r="VN11" s="17">
        <v>8.1255699999999997</v>
      </c>
      <c r="VO11" s="17">
        <v>-4.4255699999999996</v>
      </c>
      <c r="VP11" s="17">
        <v>0</v>
      </c>
      <c r="VQ11" s="17"/>
      <c r="VR11" s="17"/>
      <c r="VS11" s="17">
        <v>0</v>
      </c>
      <c r="VT11" s="17">
        <v>0</v>
      </c>
      <c r="VU11" s="17"/>
      <c r="VV11" s="17"/>
      <c r="VW11" s="17">
        <v>0</v>
      </c>
      <c r="VX11" s="17">
        <v>0</v>
      </c>
      <c r="VY11" s="17"/>
      <c r="VZ11" s="17"/>
      <c r="WA11" s="17">
        <v>0</v>
      </c>
      <c r="WB11" s="17">
        <v>0.6</v>
      </c>
      <c r="WC11" s="17">
        <v>0.6</v>
      </c>
      <c r="WD11" s="17">
        <v>0.6</v>
      </c>
      <c r="WE11" s="17">
        <v>0</v>
      </c>
      <c r="WF11" s="17">
        <v>129</v>
      </c>
      <c r="WG11" s="17">
        <v>113.5</v>
      </c>
      <c r="WH11" s="17">
        <v>110.482</v>
      </c>
      <c r="WI11" s="17">
        <v>18.518000000000001</v>
      </c>
      <c r="WJ11" s="17">
        <v>158.4</v>
      </c>
      <c r="WK11" s="17">
        <v>112.11416</v>
      </c>
      <c r="WL11" s="17">
        <v>112.11416</v>
      </c>
      <c r="WM11" s="17">
        <v>46.28584</v>
      </c>
      <c r="WN11" s="17">
        <v>0</v>
      </c>
      <c r="WO11" s="17"/>
      <c r="WP11" s="17"/>
      <c r="WQ11" s="17">
        <v>0</v>
      </c>
      <c r="WR11" s="17">
        <v>0</v>
      </c>
      <c r="WS11" s="17"/>
      <c r="WT11" s="17"/>
      <c r="WU11" s="17">
        <v>0</v>
      </c>
      <c r="WV11" s="17">
        <v>7.6</v>
      </c>
      <c r="WW11" s="17">
        <v>7.2</v>
      </c>
      <c r="WX11" s="17">
        <v>7.2</v>
      </c>
      <c r="WY11" s="17">
        <v>0.4</v>
      </c>
      <c r="WZ11" s="17">
        <v>18.899999999999999</v>
      </c>
      <c r="XA11" s="17">
        <v>18.4466</v>
      </c>
      <c r="XB11" s="17">
        <v>18.4466</v>
      </c>
      <c r="XC11" s="17">
        <v>0.45340000000000003</v>
      </c>
      <c r="XD11" s="17">
        <v>9.6</v>
      </c>
      <c r="XE11" s="17">
        <v>10.8</v>
      </c>
      <c r="XF11" s="17">
        <v>10.8</v>
      </c>
      <c r="XG11" s="17">
        <v>-1.2</v>
      </c>
      <c r="XH11" s="17">
        <v>27.8</v>
      </c>
      <c r="XI11" s="17">
        <v>25</v>
      </c>
      <c r="XJ11" s="17">
        <v>25</v>
      </c>
      <c r="XK11" s="17">
        <v>2.8</v>
      </c>
      <c r="XL11" s="17">
        <v>0</v>
      </c>
      <c r="XM11" s="17"/>
      <c r="XN11" s="17"/>
      <c r="XO11" s="17">
        <v>0</v>
      </c>
      <c r="XP11" s="17">
        <v>14</v>
      </c>
      <c r="XQ11" s="17">
        <v>14</v>
      </c>
      <c r="XR11" s="17">
        <v>14</v>
      </c>
      <c r="XS11" s="17">
        <v>0</v>
      </c>
      <c r="XT11" s="17">
        <v>17.8</v>
      </c>
      <c r="XU11" s="17">
        <v>18</v>
      </c>
      <c r="XV11" s="17">
        <v>18</v>
      </c>
      <c r="XW11" s="17">
        <v>-0.2</v>
      </c>
      <c r="XX11" s="17">
        <v>6.7</v>
      </c>
      <c r="XY11" s="17">
        <v>7.45</v>
      </c>
      <c r="XZ11" s="17">
        <v>7.45</v>
      </c>
      <c r="YA11" s="17">
        <v>-0.75</v>
      </c>
      <c r="YB11" s="17">
        <v>7</v>
      </c>
      <c r="YC11" s="17">
        <v>11</v>
      </c>
      <c r="YD11" s="17">
        <v>11</v>
      </c>
      <c r="YE11" s="17">
        <v>-4</v>
      </c>
    </row>
    <row r="12" spans="1:655" ht="24" customHeight="1" x14ac:dyDescent="0.25">
      <c r="A12" s="1"/>
      <c r="B12" s="16" t="s">
        <v>72</v>
      </c>
      <c r="C12" s="16" t="s">
        <v>758</v>
      </c>
      <c r="D12" s="17"/>
      <c r="E12" s="17"/>
      <c r="F12" s="17"/>
      <c r="G12" s="17">
        <v>0</v>
      </c>
      <c r="H12" s="17">
        <v>622.79999999999995</v>
      </c>
      <c r="I12" s="17">
        <v>635.88252999999997</v>
      </c>
      <c r="J12" s="17">
        <v>635.88252999999997</v>
      </c>
      <c r="K12" s="17">
        <v>-13.08253</v>
      </c>
      <c r="L12" s="17">
        <v>214.3</v>
      </c>
      <c r="M12" s="17">
        <v>206.86389</v>
      </c>
      <c r="N12" s="17">
        <v>206.86389</v>
      </c>
      <c r="O12" s="17">
        <v>7.4361100000000002</v>
      </c>
      <c r="P12" s="17"/>
      <c r="Q12" s="17"/>
      <c r="R12" s="17"/>
      <c r="S12" s="17">
        <v>0</v>
      </c>
      <c r="T12" s="17"/>
      <c r="U12" s="17"/>
      <c r="V12" s="17"/>
      <c r="W12" s="17">
        <v>0</v>
      </c>
      <c r="X12" s="17">
        <v>0</v>
      </c>
      <c r="Y12" s="17"/>
      <c r="Z12" s="17"/>
      <c r="AA12" s="17">
        <v>0</v>
      </c>
      <c r="AB12" s="17">
        <v>70.7</v>
      </c>
      <c r="AC12" s="17">
        <v>73.793999999999997</v>
      </c>
      <c r="AD12" s="17">
        <v>73.793999999999997</v>
      </c>
      <c r="AE12" s="17">
        <v>-3.0939999999999999</v>
      </c>
      <c r="AF12" s="17"/>
      <c r="AG12" s="17"/>
      <c r="AH12" s="17"/>
      <c r="AI12" s="17">
        <v>0</v>
      </c>
      <c r="AJ12" s="17"/>
      <c r="AK12" s="17"/>
      <c r="AL12" s="17"/>
      <c r="AM12" s="17">
        <v>0</v>
      </c>
      <c r="AN12" s="17">
        <v>129</v>
      </c>
      <c r="AO12" s="17">
        <v>135.58206000000001</v>
      </c>
      <c r="AP12" s="17">
        <v>182.79125999999999</v>
      </c>
      <c r="AQ12" s="17">
        <v>-53.791260000000001</v>
      </c>
      <c r="AR12" s="17">
        <v>129.1</v>
      </c>
      <c r="AS12" s="17">
        <v>135.58206000000001</v>
      </c>
      <c r="AT12" s="17">
        <v>182.79125999999999</v>
      </c>
      <c r="AU12" s="17">
        <v>-53.69126</v>
      </c>
      <c r="AV12" s="17">
        <v>128.69999999999999</v>
      </c>
      <c r="AW12" s="17">
        <v>135.58206000000001</v>
      </c>
      <c r="AX12" s="17">
        <v>182.79125999999999</v>
      </c>
      <c r="AY12" s="17">
        <v>-54.091259999999998</v>
      </c>
      <c r="AZ12" s="17">
        <v>225.1</v>
      </c>
      <c r="BA12" s="17">
        <v>203.98382000000001</v>
      </c>
      <c r="BB12" s="17">
        <v>275.01026999999999</v>
      </c>
      <c r="BC12" s="17">
        <v>-49.910269999999997</v>
      </c>
      <c r="BD12" s="17">
        <v>216.5</v>
      </c>
      <c r="BE12" s="17">
        <v>208.07390000000001</v>
      </c>
      <c r="BF12" s="17">
        <v>208.07388</v>
      </c>
      <c r="BG12" s="17">
        <v>8.4261199999999992</v>
      </c>
      <c r="BH12" s="17">
        <v>111.2</v>
      </c>
      <c r="BI12" s="17">
        <v>104.34936999999999</v>
      </c>
      <c r="BJ12" s="17">
        <v>104.34936</v>
      </c>
      <c r="BK12" s="17">
        <v>6.8506400000000003</v>
      </c>
      <c r="BL12" s="17">
        <v>78.900000000000006</v>
      </c>
      <c r="BM12" s="17">
        <v>80.126599999999996</v>
      </c>
      <c r="BN12" s="17">
        <v>267.06601000000001</v>
      </c>
      <c r="BO12" s="17">
        <v>-188.16601</v>
      </c>
      <c r="BP12" s="17">
        <v>3.1</v>
      </c>
      <c r="BQ12" s="17">
        <v>4.4318400000000002</v>
      </c>
      <c r="BR12" s="17">
        <v>4.4318400000000002</v>
      </c>
      <c r="BS12" s="17">
        <v>-1.3318399999999999</v>
      </c>
      <c r="BT12" s="17"/>
      <c r="BU12" s="17"/>
      <c r="BV12" s="17"/>
      <c r="BW12" s="17">
        <v>0</v>
      </c>
      <c r="BX12" s="17"/>
      <c r="BY12" s="17"/>
      <c r="BZ12" s="17"/>
      <c r="CA12" s="17">
        <v>0</v>
      </c>
      <c r="CB12" s="17"/>
      <c r="CC12" s="17"/>
      <c r="CD12" s="17"/>
      <c r="CE12" s="17">
        <v>0</v>
      </c>
      <c r="CF12" s="17"/>
      <c r="CG12" s="17"/>
      <c r="CH12" s="17"/>
      <c r="CI12" s="17">
        <v>0</v>
      </c>
      <c r="CJ12" s="17">
        <v>137.6</v>
      </c>
      <c r="CK12" s="17">
        <v>133.33197999999999</v>
      </c>
      <c r="CL12" s="17">
        <v>133.33197999999999</v>
      </c>
      <c r="CM12" s="17">
        <v>4.2680199999999999</v>
      </c>
      <c r="CN12" s="17">
        <v>7.3</v>
      </c>
      <c r="CO12" s="17">
        <v>5.1333399999999996</v>
      </c>
      <c r="CP12" s="17">
        <v>5.1333399999999996</v>
      </c>
      <c r="CQ12" s="17">
        <v>2.1666599999999998</v>
      </c>
      <c r="CR12" s="17">
        <v>3.3</v>
      </c>
      <c r="CS12" s="17">
        <v>2.8177599999999998</v>
      </c>
      <c r="CT12" s="17">
        <v>2.8177599999999998</v>
      </c>
      <c r="CU12" s="17">
        <v>0.48224</v>
      </c>
      <c r="CV12" s="17"/>
      <c r="CW12" s="17"/>
      <c r="CX12" s="17"/>
      <c r="CY12" s="17">
        <v>0</v>
      </c>
      <c r="CZ12" s="17">
        <v>6.9</v>
      </c>
      <c r="DA12" s="17">
        <v>6.8787000000000003</v>
      </c>
      <c r="DB12" s="17">
        <v>6.8787000000000003</v>
      </c>
      <c r="DC12" s="17">
        <v>2.1299999999999999E-2</v>
      </c>
      <c r="DD12" s="17">
        <v>11.8</v>
      </c>
      <c r="DE12" s="17">
        <v>14.919420000000001</v>
      </c>
      <c r="DF12" s="17">
        <v>14.9194</v>
      </c>
      <c r="DG12" s="17">
        <v>-3.1194000000000002</v>
      </c>
      <c r="DH12" s="17">
        <v>75.099999999999994</v>
      </c>
      <c r="DI12" s="17">
        <v>68.745710000000003</v>
      </c>
      <c r="DJ12" s="17">
        <v>74.501819999999995</v>
      </c>
      <c r="DK12" s="17">
        <v>0.59818000000000005</v>
      </c>
      <c r="DL12" s="17"/>
      <c r="DM12" s="17"/>
      <c r="DN12" s="17"/>
      <c r="DO12" s="17">
        <v>0</v>
      </c>
      <c r="DP12" s="17"/>
      <c r="DQ12" s="17"/>
      <c r="DR12" s="17"/>
      <c r="DS12" s="17">
        <v>0</v>
      </c>
      <c r="DT12" s="17"/>
      <c r="DU12" s="17"/>
      <c r="DV12" s="17"/>
      <c r="DW12" s="17">
        <v>0</v>
      </c>
      <c r="DX12" s="17"/>
      <c r="DY12" s="17"/>
      <c r="DZ12" s="17"/>
      <c r="EA12" s="17">
        <v>0</v>
      </c>
      <c r="EB12" s="17">
        <v>86.2</v>
      </c>
      <c r="EC12" s="17">
        <v>100.89184</v>
      </c>
      <c r="ED12" s="17">
        <v>82.637249999999995</v>
      </c>
      <c r="EE12" s="17">
        <v>3.5627499999999999</v>
      </c>
      <c r="EF12" s="17">
        <v>47.1</v>
      </c>
      <c r="EG12" s="17">
        <v>108.76289</v>
      </c>
      <c r="EH12" s="17">
        <v>110.26316</v>
      </c>
      <c r="EI12" s="17">
        <v>-63.163159999999998</v>
      </c>
      <c r="EJ12" s="17"/>
      <c r="EK12" s="17"/>
      <c r="EL12" s="17"/>
      <c r="EM12" s="17">
        <v>0</v>
      </c>
      <c r="EN12" s="17"/>
      <c r="EO12" s="17"/>
      <c r="EP12" s="17"/>
      <c r="EQ12" s="17">
        <v>0</v>
      </c>
      <c r="ER12" s="17"/>
      <c r="ES12" s="17"/>
      <c r="ET12" s="17"/>
      <c r="EU12" s="17">
        <v>0</v>
      </c>
      <c r="EV12" s="17">
        <v>6.5</v>
      </c>
      <c r="EW12" s="17">
        <v>6.39</v>
      </c>
      <c r="EX12" s="17">
        <v>6.39</v>
      </c>
      <c r="EY12" s="17">
        <v>0.11</v>
      </c>
      <c r="EZ12" s="17">
        <v>0</v>
      </c>
      <c r="FA12" s="17"/>
      <c r="FB12" s="17"/>
      <c r="FC12" s="17">
        <v>0</v>
      </c>
      <c r="FD12" s="17">
        <v>28.7</v>
      </c>
      <c r="FE12" s="17">
        <v>32.751300000000001</v>
      </c>
      <c r="FF12" s="17">
        <v>32.751300000000001</v>
      </c>
      <c r="FG12" s="17">
        <v>-4.0513000000000003</v>
      </c>
      <c r="FH12" s="17">
        <v>0</v>
      </c>
      <c r="FI12" s="17"/>
      <c r="FJ12" s="17">
        <v>30.92784</v>
      </c>
      <c r="FK12" s="17">
        <v>-30.92784</v>
      </c>
      <c r="FL12" s="17">
        <v>21.8</v>
      </c>
      <c r="FM12" s="17">
        <v>18.874919999999999</v>
      </c>
      <c r="FN12" s="17">
        <v>18.874919999999999</v>
      </c>
      <c r="FO12" s="17">
        <v>2.9250799999999999</v>
      </c>
      <c r="FP12" s="17">
        <v>18.2</v>
      </c>
      <c r="FQ12" s="17">
        <v>17.562139999999999</v>
      </c>
      <c r="FR12" s="17">
        <v>17.56213</v>
      </c>
      <c r="FS12" s="17">
        <v>0.63787000000000005</v>
      </c>
      <c r="FT12" s="17">
        <v>10.9</v>
      </c>
      <c r="FU12" s="17">
        <v>10.5</v>
      </c>
      <c r="FV12" s="17">
        <v>10.5</v>
      </c>
      <c r="FW12" s="17">
        <v>0.4</v>
      </c>
      <c r="FX12" s="17">
        <v>55.9</v>
      </c>
      <c r="FY12" s="17">
        <v>43.668799999999997</v>
      </c>
      <c r="FZ12" s="17">
        <v>43.668799999999997</v>
      </c>
      <c r="GA12" s="17">
        <v>12.231199999999999</v>
      </c>
      <c r="GB12" s="17">
        <v>182.4</v>
      </c>
      <c r="GC12" s="17">
        <v>184.91498000000001</v>
      </c>
      <c r="GD12" s="17">
        <v>184.91496000000001</v>
      </c>
      <c r="GE12" s="17">
        <v>-2.5149599999999999</v>
      </c>
      <c r="GF12" s="17">
        <v>183</v>
      </c>
      <c r="GG12" s="17">
        <v>184.91498000000001</v>
      </c>
      <c r="GH12" s="17">
        <v>184.91496000000001</v>
      </c>
      <c r="GI12" s="17">
        <v>-1.91496</v>
      </c>
      <c r="GJ12" s="17">
        <v>184.3</v>
      </c>
      <c r="GK12" s="17">
        <v>185.47028</v>
      </c>
      <c r="GL12" s="17">
        <v>185.47026</v>
      </c>
      <c r="GM12" s="17">
        <v>-1.1702600000000001</v>
      </c>
      <c r="GN12" s="17">
        <v>59.3</v>
      </c>
      <c r="GO12" s="17">
        <v>53.347389999999997</v>
      </c>
      <c r="GP12" s="17">
        <v>37.113770000000002</v>
      </c>
      <c r="GQ12" s="17">
        <v>22.186229999999998</v>
      </c>
      <c r="GR12" s="17">
        <v>8.1999999999999993</v>
      </c>
      <c r="GS12" s="17">
        <v>3.7563900000000001</v>
      </c>
      <c r="GT12" s="17">
        <v>3.7563900000000001</v>
      </c>
      <c r="GU12" s="17">
        <v>4.4436099999999996</v>
      </c>
      <c r="GV12" s="17">
        <v>0</v>
      </c>
      <c r="GW12" s="17"/>
      <c r="GX12" s="17"/>
      <c r="GY12" s="17">
        <v>0</v>
      </c>
      <c r="GZ12" s="17">
        <v>13</v>
      </c>
      <c r="HA12" s="17">
        <v>34.020620000000001</v>
      </c>
      <c r="HB12" s="17"/>
      <c r="HC12" s="17">
        <v>13</v>
      </c>
      <c r="HD12" s="17"/>
      <c r="HE12" s="17"/>
      <c r="HF12" s="17"/>
      <c r="HG12" s="17">
        <v>0</v>
      </c>
      <c r="HH12" s="17">
        <v>2</v>
      </c>
      <c r="HI12" s="17">
        <v>1.97359</v>
      </c>
      <c r="HJ12" s="17">
        <v>1.97359</v>
      </c>
      <c r="HK12" s="17">
        <v>2.6409999999999999E-2</v>
      </c>
      <c r="HL12" s="17">
        <v>0</v>
      </c>
      <c r="HM12" s="17"/>
      <c r="HN12" s="17"/>
      <c r="HO12" s="17">
        <v>0</v>
      </c>
      <c r="HP12" s="17">
        <v>24.6</v>
      </c>
      <c r="HQ12" s="17">
        <v>25</v>
      </c>
      <c r="HR12" s="17">
        <v>45.922429999999999</v>
      </c>
      <c r="HS12" s="17">
        <v>-21.322430000000001</v>
      </c>
      <c r="HT12" s="17"/>
      <c r="HU12" s="17"/>
      <c r="HV12" s="17"/>
      <c r="HW12" s="17">
        <v>0</v>
      </c>
      <c r="HX12" s="17"/>
      <c r="HY12" s="17"/>
      <c r="HZ12" s="17"/>
      <c r="IA12" s="17">
        <v>0</v>
      </c>
      <c r="IB12" s="17">
        <v>35</v>
      </c>
      <c r="IC12" s="17">
        <v>38.801090000000002</v>
      </c>
      <c r="ID12" s="17"/>
      <c r="IE12" s="17">
        <v>35</v>
      </c>
      <c r="IF12" s="17"/>
      <c r="IG12" s="17"/>
      <c r="IH12" s="17"/>
      <c r="II12" s="17">
        <v>0</v>
      </c>
      <c r="IJ12" s="17"/>
      <c r="IK12" s="17"/>
      <c r="IL12" s="17"/>
      <c r="IM12" s="17">
        <v>0</v>
      </c>
      <c r="IN12" s="17">
        <v>47.1</v>
      </c>
      <c r="IO12" s="17">
        <v>45.221359999999997</v>
      </c>
      <c r="IP12" s="17">
        <v>45.221350000000001</v>
      </c>
      <c r="IQ12" s="17">
        <v>1.8786499999999999</v>
      </c>
      <c r="IR12" s="17"/>
      <c r="IS12" s="17"/>
      <c r="IT12" s="17"/>
      <c r="IU12" s="17">
        <v>0</v>
      </c>
      <c r="IV12" s="17"/>
      <c r="IW12" s="17"/>
      <c r="IX12" s="17"/>
      <c r="IY12" s="17">
        <v>0</v>
      </c>
      <c r="IZ12" s="17"/>
      <c r="JA12" s="17"/>
      <c r="JB12" s="17"/>
      <c r="JC12" s="17">
        <v>0</v>
      </c>
      <c r="JD12" s="17">
        <v>35.4</v>
      </c>
      <c r="JE12" s="17">
        <v>36.247010000000003</v>
      </c>
      <c r="JF12" s="17">
        <v>16.495000000000001</v>
      </c>
      <c r="JG12" s="17">
        <v>18.905000000000001</v>
      </c>
      <c r="JH12" s="17">
        <v>177.9</v>
      </c>
      <c r="JI12" s="17">
        <v>167.19326000000001</v>
      </c>
      <c r="JJ12" s="17"/>
      <c r="JK12" s="17">
        <v>177.9</v>
      </c>
      <c r="JL12" s="17">
        <v>175.5</v>
      </c>
      <c r="JM12" s="17">
        <v>167.19326000000001</v>
      </c>
      <c r="JN12" s="17"/>
      <c r="JO12" s="17">
        <v>175.5</v>
      </c>
      <c r="JP12" s="17">
        <v>204.6</v>
      </c>
      <c r="JQ12" s="17">
        <v>167.19326000000001</v>
      </c>
      <c r="JR12" s="17">
        <v>196.19227000000001</v>
      </c>
      <c r="JS12" s="17">
        <v>8.4077300000000008</v>
      </c>
      <c r="JT12" s="17">
        <v>272.8</v>
      </c>
      <c r="JU12" s="17">
        <v>251.54301000000001</v>
      </c>
      <c r="JV12" s="17">
        <v>98.390720000000002</v>
      </c>
      <c r="JW12" s="17">
        <v>174.40928</v>
      </c>
      <c r="JX12" s="17">
        <v>39.9</v>
      </c>
      <c r="JY12" s="17">
        <v>44.848439999999997</v>
      </c>
      <c r="JZ12" s="17">
        <v>44.848669999999998</v>
      </c>
      <c r="KA12" s="17">
        <v>-4.9486699999999999</v>
      </c>
      <c r="KB12" s="17">
        <v>27.5</v>
      </c>
      <c r="KC12" s="17">
        <v>22.49156</v>
      </c>
      <c r="KD12" s="17">
        <v>22.491679999999999</v>
      </c>
      <c r="KE12" s="17">
        <v>5.0083200000000003</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0.4</v>
      </c>
      <c r="LE12" s="17">
        <v>0.44603999999999999</v>
      </c>
      <c r="LF12" s="17">
        <v>0.44603999999999999</v>
      </c>
      <c r="LG12" s="17">
        <v>-4.6039999999999998E-2</v>
      </c>
      <c r="LH12" s="17">
        <v>64.8</v>
      </c>
      <c r="LI12" s="17">
        <v>114.58611000000001</v>
      </c>
      <c r="LJ12" s="17">
        <v>113.40696</v>
      </c>
      <c r="LK12" s="17">
        <v>-48.606960000000001</v>
      </c>
      <c r="LL12" s="17">
        <v>73.2</v>
      </c>
      <c r="LM12" s="17">
        <v>86.361729999999994</v>
      </c>
      <c r="LN12" s="17">
        <v>85.747349999999997</v>
      </c>
      <c r="LO12" s="17">
        <v>-12.54735</v>
      </c>
      <c r="LP12" s="17">
        <v>62.9</v>
      </c>
      <c r="LQ12" s="17">
        <v>67.133979999999994</v>
      </c>
      <c r="LR12" s="17">
        <v>67.133979999999994</v>
      </c>
      <c r="LS12" s="17">
        <v>-4.2339799999999999</v>
      </c>
      <c r="LT12" s="17">
        <v>68.3</v>
      </c>
      <c r="LU12" s="17">
        <v>69.971819999999994</v>
      </c>
      <c r="LV12" s="17">
        <v>69.727760000000004</v>
      </c>
      <c r="LW12" s="17">
        <v>-1.4277599999999999</v>
      </c>
      <c r="LX12" s="17">
        <v>29.2</v>
      </c>
      <c r="LY12" s="17">
        <v>29.951460000000001</v>
      </c>
      <c r="LZ12" s="17">
        <v>29.687470000000001</v>
      </c>
      <c r="MA12" s="17">
        <v>-0.48747000000000001</v>
      </c>
      <c r="MB12" s="17"/>
      <c r="MC12" s="17"/>
      <c r="MD12" s="17"/>
      <c r="ME12" s="17">
        <v>0</v>
      </c>
      <c r="MF12" s="17"/>
      <c r="MG12" s="17"/>
      <c r="MH12" s="17"/>
      <c r="MI12" s="17">
        <v>0</v>
      </c>
      <c r="MJ12" s="17"/>
      <c r="MK12" s="17"/>
      <c r="ML12" s="17"/>
      <c r="MM12" s="17">
        <v>0</v>
      </c>
      <c r="MN12" s="17">
        <v>147.1</v>
      </c>
      <c r="MO12" s="17">
        <v>151.08876000000001</v>
      </c>
      <c r="MP12" s="17">
        <v>151.08874</v>
      </c>
      <c r="MQ12" s="17">
        <v>-3.98874</v>
      </c>
      <c r="MR12" s="17">
        <v>149.30000000000001</v>
      </c>
      <c r="MS12" s="17">
        <v>151.08876000000001</v>
      </c>
      <c r="MT12" s="17">
        <v>151.08874</v>
      </c>
      <c r="MU12" s="17">
        <v>-1.78874</v>
      </c>
      <c r="MV12" s="17">
        <v>149.6</v>
      </c>
      <c r="MW12" s="17">
        <v>151.54248000000001</v>
      </c>
      <c r="MX12" s="17">
        <v>151.54246000000001</v>
      </c>
      <c r="MY12" s="17">
        <v>-1.9424600000000001</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c r="NU12" s="17"/>
      <c r="NV12" s="17"/>
      <c r="NW12" s="17">
        <v>0</v>
      </c>
      <c r="NX12" s="17"/>
      <c r="NY12" s="17"/>
      <c r="NZ12" s="17"/>
      <c r="OA12" s="17">
        <v>0</v>
      </c>
      <c r="OB12" s="17">
        <v>0</v>
      </c>
      <c r="OC12" s="17"/>
      <c r="OD12" s="17"/>
      <c r="OE12" s="17">
        <v>0</v>
      </c>
      <c r="OF12" s="17">
        <v>120.1</v>
      </c>
      <c r="OG12" s="17">
        <v>131.15455</v>
      </c>
      <c r="OH12" s="17">
        <v>131.15455</v>
      </c>
      <c r="OI12" s="17">
        <v>-11.054550000000001</v>
      </c>
      <c r="OJ12" s="17">
        <v>0</v>
      </c>
      <c r="OK12" s="17"/>
      <c r="OL12" s="17"/>
      <c r="OM12" s="17">
        <v>0</v>
      </c>
      <c r="ON12" s="17">
        <v>10.7</v>
      </c>
      <c r="OO12" s="17">
        <v>12.37617</v>
      </c>
      <c r="OP12" s="17">
        <v>12.37617</v>
      </c>
      <c r="OQ12" s="17">
        <v>-1.6761699999999999</v>
      </c>
      <c r="OR12" s="17">
        <v>0</v>
      </c>
      <c r="OS12" s="17"/>
      <c r="OT12" s="17"/>
      <c r="OU12" s="17">
        <v>0</v>
      </c>
      <c r="OV12" s="17">
        <v>4.5</v>
      </c>
      <c r="OW12" s="17">
        <v>4.3</v>
      </c>
      <c r="OX12" s="17">
        <v>4.3</v>
      </c>
      <c r="OY12" s="17">
        <v>0.2</v>
      </c>
      <c r="OZ12" s="17">
        <v>5</v>
      </c>
      <c r="PA12" s="17"/>
      <c r="PB12" s="17"/>
      <c r="PC12" s="17">
        <v>5</v>
      </c>
      <c r="PD12" s="17">
        <v>0</v>
      </c>
      <c r="PE12" s="17"/>
      <c r="PF12" s="17"/>
      <c r="PG12" s="17">
        <v>0</v>
      </c>
      <c r="PH12" s="17">
        <v>0</v>
      </c>
      <c r="PI12" s="17"/>
      <c r="PJ12" s="17"/>
      <c r="PK12" s="17">
        <v>0</v>
      </c>
      <c r="PL12" s="17">
        <v>0.7</v>
      </c>
      <c r="PM12" s="17">
        <v>1.23</v>
      </c>
      <c r="PN12" s="17">
        <v>1.23</v>
      </c>
      <c r="PO12" s="17">
        <v>-0.53</v>
      </c>
      <c r="PP12" s="17">
        <v>1.5</v>
      </c>
      <c r="PQ12" s="17">
        <v>1.82</v>
      </c>
      <c r="PR12" s="17">
        <v>1.82</v>
      </c>
      <c r="PS12" s="17">
        <v>-0.32</v>
      </c>
      <c r="PT12" s="17">
        <v>4.5999999999999996</v>
      </c>
      <c r="PU12" s="17">
        <v>4.5</v>
      </c>
      <c r="PV12" s="17">
        <v>4.5</v>
      </c>
      <c r="PW12" s="17">
        <v>0.1</v>
      </c>
      <c r="PX12" s="17">
        <v>19.5</v>
      </c>
      <c r="PY12" s="17">
        <v>18.4466</v>
      </c>
      <c r="PZ12" s="17">
        <v>18.4466</v>
      </c>
      <c r="QA12" s="17">
        <v>1.0533999999999999</v>
      </c>
      <c r="QB12" s="17">
        <v>3.4</v>
      </c>
      <c r="QC12" s="17">
        <v>19.417480000000001</v>
      </c>
      <c r="QD12" s="17">
        <v>19.417470000000002</v>
      </c>
      <c r="QE12" s="17">
        <v>-16.017469999999999</v>
      </c>
      <c r="QF12" s="17">
        <v>0</v>
      </c>
      <c r="QG12" s="17">
        <v>4</v>
      </c>
      <c r="QH12" s="17">
        <v>4</v>
      </c>
      <c r="QI12" s="17">
        <v>-4</v>
      </c>
      <c r="QJ12" s="17">
        <v>3.5</v>
      </c>
      <c r="QK12" s="17">
        <v>3.4</v>
      </c>
      <c r="QL12" s="17">
        <v>3.4</v>
      </c>
      <c r="QM12" s="17">
        <v>0.1</v>
      </c>
      <c r="QN12" s="17">
        <v>18.2</v>
      </c>
      <c r="QO12" s="17">
        <v>17.475729999999999</v>
      </c>
      <c r="QP12" s="17">
        <v>17.475729999999999</v>
      </c>
      <c r="QQ12" s="17">
        <v>0.72426999999999997</v>
      </c>
      <c r="QR12" s="17">
        <v>0</v>
      </c>
      <c r="QS12" s="17"/>
      <c r="QT12" s="17"/>
      <c r="QU12" s="17">
        <v>0</v>
      </c>
      <c r="QV12" s="17">
        <v>0</v>
      </c>
      <c r="QW12" s="17"/>
      <c r="QX12" s="17"/>
      <c r="QY12" s="17">
        <v>0</v>
      </c>
      <c r="QZ12" s="17">
        <v>29.8</v>
      </c>
      <c r="RA12" s="17">
        <v>30.602709999999998</v>
      </c>
      <c r="RB12" s="17">
        <v>30.602709999999998</v>
      </c>
      <c r="RC12" s="17">
        <v>-0.80271000000000003</v>
      </c>
      <c r="RD12" s="17">
        <v>88.3</v>
      </c>
      <c r="RE12" s="17">
        <v>88.626000000000005</v>
      </c>
      <c r="RF12" s="17">
        <v>88.626000000000005</v>
      </c>
      <c r="RG12" s="17">
        <v>-0.32600000000000001</v>
      </c>
      <c r="RH12" s="17">
        <v>3.6</v>
      </c>
      <c r="RI12" s="17">
        <v>4.2</v>
      </c>
      <c r="RJ12" s="17">
        <v>4.2</v>
      </c>
      <c r="RK12" s="17">
        <v>-0.6</v>
      </c>
      <c r="RL12" s="17">
        <v>2.4</v>
      </c>
      <c r="RM12" s="17"/>
      <c r="RN12" s="17">
        <v>2.4</v>
      </c>
      <c r="RO12" s="17">
        <v>0</v>
      </c>
      <c r="RP12" s="17">
        <v>0.9</v>
      </c>
      <c r="RQ12" s="17">
        <v>1.2</v>
      </c>
      <c r="RR12" s="17">
        <v>1.2</v>
      </c>
      <c r="RS12" s="17">
        <v>-0.3</v>
      </c>
      <c r="RT12" s="17">
        <v>2.4</v>
      </c>
      <c r="RU12" s="17">
        <v>2.8</v>
      </c>
      <c r="RV12" s="17">
        <v>2.8</v>
      </c>
      <c r="RW12" s="17">
        <v>-0.4</v>
      </c>
      <c r="RX12" s="17">
        <v>0</v>
      </c>
      <c r="RY12" s="17"/>
      <c r="RZ12" s="17"/>
      <c r="SA12" s="17">
        <v>0</v>
      </c>
      <c r="SB12" s="17">
        <v>1.7</v>
      </c>
      <c r="SC12" s="17">
        <v>1.89</v>
      </c>
      <c r="SD12" s="17">
        <v>1.89</v>
      </c>
      <c r="SE12" s="17">
        <v>-0.19</v>
      </c>
      <c r="SF12" s="17">
        <v>7.8</v>
      </c>
      <c r="SG12" s="17">
        <v>8.97499</v>
      </c>
      <c r="SH12" s="17"/>
      <c r="SI12" s="17">
        <v>7.8</v>
      </c>
      <c r="SJ12" s="17">
        <v>0.9</v>
      </c>
      <c r="SK12" s="17">
        <v>1.24</v>
      </c>
      <c r="SL12" s="17">
        <v>1.24</v>
      </c>
      <c r="SM12" s="17">
        <v>-0.34</v>
      </c>
      <c r="SN12" s="17"/>
      <c r="SO12" s="17"/>
      <c r="SP12" s="17">
        <v>0.4</v>
      </c>
      <c r="SQ12" s="17">
        <v>-0.4</v>
      </c>
      <c r="SR12" s="17">
        <v>6.6</v>
      </c>
      <c r="SS12" s="17">
        <v>7.7</v>
      </c>
      <c r="ST12" s="17">
        <v>7.7</v>
      </c>
      <c r="SU12" s="17">
        <v>-1.1000000000000001</v>
      </c>
      <c r="SV12" s="17">
        <v>2.5</v>
      </c>
      <c r="SW12" s="17">
        <v>2.6</v>
      </c>
      <c r="SX12" s="17">
        <v>2.6</v>
      </c>
      <c r="SY12" s="17">
        <v>-0.1</v>
      </c>
      <c r="SZ12" s="17">
        <v>5.0999999999999996</v>
      </c>
      <c r="TA12" s="17">
        <v>5</v>
      </c>
      <c r="TB12" s="17">
        <v>5</v>
      </c>
      <c r="TC12" s="17">
        <v>0.1</v>
      </c>
      <c r="TD12" s="17">
        <v>6.6</v>
      </c>
      <c r="TE12" s="17">
        <v>6.5</v>
      </c>
      <c r="TF12" s="17">
        <v>6.5</v>
      </c>
      <c r="TG12" s="17">
        <v>0.1</v>
      </c>
      <c r="TH12" s="17">
        <v>10</v>
      </c>
      <c r="TI12" s="17">
        <v>10</v>
      </c>
      <c r="TJ12" s="17">
        <v>10</v>
      </c>
      <c r="TK12" s="17">
        <v>0</v>
      </c>
      <c r="TL12" s="17">
        <v>30.3</v>
      </c>
      <c r="TM12" s="17">
        <v>23.1</v>
      </c>
      <c r="TN12" s="17">
        <v>23.904859999999999</v>
      </c>
      <c r="TO12" s="17">
        <v>6.3951399999999996</v>
      </c>
      <c r="TP12" s="17">
        <v>38.4</v>
      </c>
      <c r="TQ12" s="17">
        <v>38</v>
      </c>
      <c r="TR12" s="17">
        <v>31.70635</v>
      </c>
      <c r="TS12" s="17">
        <v>6.6936499999999999</v>
      </c>
      <c r="TT12" s="17">
        <v>0</v>
      </c>
      <c r="TU12" s="17"/>
      <c r="TV12" s="17"/>
      <c r="TW12" s="17">
        <v>0</v>
      </c>
      <c r="TX12" s="17">
        <v>115.3</v>
      </c>
      <c r="TY12" s="17">
        <v>98.307789999999997</v>
      </c>
      <c r="TZ12" s="17">
        <v>98.307789999999997</v>
      </c>
      <c r="UA12" s="17">
        <v>16.99221</v>
      </c>
      <c r="UB12" s="17">
        <v>110.3</v>
      </c>
      <c r="UC12" s="17">
        <v>93.64152</v>
      </c>
      <c r="UD12" s="17">
        <v>93.64152</v>
      </c>
      <c r="UE12" s="17">
        <v>16.658480000000001</v>
      </c>
      <c r="UF12" s="17">
        <v>20.5</v>
      </c>
      <c r="UG12" s="17">
        <v>11.332000000000001</v>
      </c>
      <c r="UH12" s="17">
        <v>11.332000000000001</v>
      </c>
      <c r="UI12" s="17">
        <v>9.1679999999999993</v>
      </c>
      <c r="UJ12" s="17">
        <v>15.3</v>
      </c>
      <c r="UK12" s="17">
        <v>9.9629999999999992</v>
      </c>
      <c r="UL12" s="17">
        <v>9.9629999999999992</v>
      </c>
      <c r="UM12" s="17">
        <v>5.3369999999999997</v>
      </c>
      <c r="UN12" s="17">
        <v>9</v>
      </c>
      <c r="UO12" s="17">
        <v>4</v>
      </c>
      <c r="UP12" s="17">
        <v>4</v>
      </c>
      <c r="UQ12" s="17">
        <v>5</v>
      </c>
      <c r="UR12" s="17">
        <v>2.6</v>
      </c>
      <c r="US12" s="17">
        <v>1.8</v>
      </c>
      <c r="UT12" s="17">
        <v>1.8</v>
      </c>
      <c r="UU12" s="17">
        <v>0.8</v>
      </c>
      <c r="UV12" s="17">
        <v>9.1999999999999993</v>
      </c>
      <c r="UW12" s="17">
        <v>8.3000000000000007</v>
      </c>
      <c r="UX12" s="17">
        <v>8.3000000000000007</v>
      </c>
      <c r="UY12" s="17">
        <v>0.9</v>
      </c>
      <c r="UZ12" s="17">
        <v>9.5</v>
      </c>
      <c r="VA12" s="17">
        <v>6</v>
      </c>
      <c r="VB12" s="17">
        <v>6</v>
      </c>
      <c r="VC12" s="17">
        <v>3.5</v>
      </c>
      <c r="VD12" s="17">
        <v>10</v>
      </c>
      <c r="VE12" s="17">
        <v>7</v>
      </c>
      <c r="VF12" s="17">
        <v>7</v>
      </c>
      <c r="VG12" s="17">
        <v>3</v>
      </c>
      <c r="VH12" s="17">
        <v>9.6</v>
      </c>
      <c r="VI12" s="17">
        <v>7.2</v>
      </c>
      <c r="VJ12" s="17">
        <v>7.2</v>
      </c>
      <c r="VK12" s="17">
        <v>2.4</v>
      </c>
      <c r="VL12" s="17">
        <v>5.5</v>
      </c>
      <c r="VM12" s="17">
        <v>8.0649700000000006</v>
      </c>
      <c r="VN12" s="17">
        <v>8.0649700000000006</v>
      </c>
      <c r="VO12" s="17">
        <v>-2.5649700000000002</v>
      </c>
      <c r="VP12" s="17">
        <v>0</v>
      </c>
      <c r="VQ12" s="17"/>
      <c r="VR12" s="17"/>
      <c r="VS12" s="17">
        <v>0</v>
      </c>
      <c r="VT12" s="17">
        <v>0</v>
      </c>
      <c r="VU12" s="17"/>
      <c r="VV12" s="17"/>
      <c r="VW12" s="17">
        <v>0</v>
      </c>
      <c r="VX12" s="17">
        <v>0</v>
      </c>
      <c r="VY12" s="17"/>
      <c r="VZ12" s="17"/>
      <c r="WA12" s="17">
        <v>0</v>
      </c>
      <c r="WB12" s="17">
        <v>0.6</v>
      </c>
      <c r="WC12" s="17">
        <v>0.6</v>
      </c>
      <c r="WD12" s="17">
        <v>0.6</v>
      </c>
      <c r="WE12" s="17">
        <v>0</v>
      </c>
      <c r="WF12" s="17">
        <v>125.9</v>
      </c>
      <c r="WG12" s="17">
        <v>114.4</v>
      </c>
      <c r="WH12" s="17">
        <v>110.877</v>
      </c>
      <c r="WI12" s="17">
        <v>15.023</v>
      </c>
      <c r="WJ12" s="17">
        <v>142.30000000000001</v>
      </c>
      <c r="WK12" s="17">
        <v>110.84844</v>
      </c>
      <c r="WL12" s="17">
        <v>110.84844</v>
      </c>
      <c r="WM12" s="17">
        <v>31.451560000000001</v>
      </c>
      <c r="WN12" s="17">
        <v>0</v>
      </c>
      <c r="WO12" s="17"/>
      <c r="WP12" s="17"/>
      <c r="WQ12" s="17">
        <v>0</v>
      </c>
      <c r="WR12" s="17">
        <v>0</v>
      </c>
      <c r="WS12" s="17"/>
      <c r="WT12" s="17"/>
      <c r="WU12" s="17">
        <v>0</v>
      </c>
      <c r="WV12" s="17">
        <v>7.6</v>
      </c>
      <c r="WW12" s="17">
        <v>7.2</v>
      </c>
      <c r="WX12" s="17">
        <v>7.2</v>
      </c>
      <c r="WY12" s="17">
        <v>0.4</v>
      </c>
      <c r="WZ12" s="17">
        <v>19.100000000000001</v>
      </c>
      <c r="XA12" s="17">
        <v>18.4466</v>
      </c>
      <c r="XB12" s="17">
        <v>18.4466</v>
      </c>
      <c r="XC12" s="17">
        <v>0.65339999999999998</v>
      </c>
      <c r="XD12" s="17">
        <v>9.4</v>
      </c>
      <c r="XE12" s="17">
        <v>10.8</v>
      </c>
      <c r="XF12" s="17">
        <v>10.8</v>
      </c>
      <c r="XG12" s="17">
        <v>-1.4</v>
      </c>
      <c r="XH12" s="17">
        <v>27.6</v>
      </c>
      <c r="XI12" s="17">
        <v>25</v>
      </c>
      <c r="XJ12" s="17">
        <v>25</v>
      </c>
      <c r="XK12" s="17">
        <v>2.6</v>
      </c>
      <c r="XL12" s="17">
        <v>0</v>
      </c>
      <c r="XM12" s="17"/>
      <c r="XN12" s="17"/>
      <c r="XO12" s="17">
        <v>0</v>
      </c>
      <c r="XP12" s="17">
        <v>15</v>
      </c>
      <c r="XQ12" s="17">
        <v>14</v>
      </c>
      <c r="XR12" s="17">
        <v>14</v>
      </c>
      <c r="XS12" s="17">
        <v>1</v>
      </c>
      <c r="XT12" s="17">
        <v>18</v>
      </c>
      <c r="XU12" s="17">
        <v>18</v>
      </c>
      <c r="XV12" s="17">
        <v>18</v>
      </c>
      <c r="XW12" s="17">
        <v>0</v>
      </c>
      <c r="XX12" s="17">
        <v>8.4</v>
      </c>
      <c r="XY12" s="17">
        <v>7.45</v>
      </c>
      <c r="XZ12" s="17">
        <v>7.45</v>
      </c>
      <c r="YA12" s="17">
        <v>0.95</v>
      </c>
      <c r="YB12" s="17">
        <v>6.9</v>
      </c>
      <c r="YC12" s="17">
        <v>11</v>
      </c>
      <c r="YD12" s="17">
        <v>11</v>
      </c>
      <c r="YE12" s="17">
        <v>-4.0999999999999996</v>
      </c>
    </row>
    <row r="13" spans="1:655" ht="24" customHeight="1" x14ac:dyDescent="0.25">
      <c r="A13" s="1"/>
      <c r="B13" s="16" t="s">
        <v>72</v>
      </c>
      <c r="C13" s="16" t="s">
        <v>759</v>
      </c>
      <c r="D13" s="17"/>
      <c r="E13" s="17"/>
      <c r="F13" s="17"/>
      <c r="G13" s="17">
        <v>0</v>
      </c>
      <c r="H13" s="17">
        <v>626.29999999999995</v>
      </c>
      <c r="I13" s="17">
        <v>635.88252999999997</v>
      </c>
      <c r="J13" s="17">
        <v>635.88252999999997</v>
      </c>
      <c r="K13" s="17">
        <v>-9.5825300000000002</v>
      </c>
      <c r="L13" s="17">
        <v>216.9</v>
      </c>
      <c r="M13" s="17">
        <v>206.86389</v>
      </c>
      <c r="N13" s="17">
        <v>206.86389</v>
      </c>
      <c r="O13" s="17">
        <v>10.036110000000001</v>
      </c>
      <c r="P13" s="17"/>
      <c r="Q13" s="17"/>
      <c r="R13" s="17"/>
      <c r="S13" s="17">
        <v>0</v>
      </c>
      <c r="T13" s="17"/>
      <c r="U13" s="17"/>
      <c r="V13" s="17"/>
      <c r="W13" s="17">
        <v>0</v>
      </c>
      <c r="X13" s="17">
        <v>0</v>
      </c>
      <c r="Y13" s="17"/>
      <c r="Z13" s="17"/>
      <c r="AA13" s="17">
        <v>0</v>
      </c>
      <c r="AB13" s="17">
        <v>71</v>
      </c>
      <c r="AC13" s="17">
        <v>73.793999999999997</v>
      </c>
      <c r="AD13" s="17">
        <v>73.793999999999997</v>
      </c>
      <c r="AE13" s="17">
        <v>-2.794</v>
      </c>
      <c r="AF13" s="17"/>
      <c r="AG13" s="17"/>
      <c r="AH13" s="17"/>
      <c r="AI13" s="17">
        <v>0</v>
      </c>
      <c r="AJ13" s="17"/>
      <c r="AK13" s="17"/>
      <c r="AL13" s="17"/>
      <c r="AM13" s="17">
        <v>0</v>
      </c>
      <c r="AN13" s="17">
        <v>128</v>
      </c>
      <c r="AO13" s="17">
        <v>135.58206000000001</v>
      </c>
      <c r="AP13" s="17">
        <v>175.17407</v>
      </c>
      <c r="AQ13" s="17">
        <v>-47.17407</v>
      </c>
      <c r="AR13" s="17">
        <v>128.30000000000001</v>
      </c>
      <c r="AS13" s="17">
        <v>135.58206000000001</v>
      </c>
      <c r="AT13" s="17">
        <v>175.17407</v>
      </c>
      <c r="AU13" s="17">
        <v>-46.874070000000003</v>
      </c>
      <c r="AV13" s="17">
        <v>128.1</v>
      </c>
      <c r="AW13" s="17">
        <v>135.58206000000001</v>
      </c>
      <c r="AX13" s="17">
        <v>175.17407</v>
      </c>
      <c r="AY13" s="17">
        <v>-47.074069999999999</v>
      </c>
      <c r="AZ13" s="17">
        <v>225.8</v>
      </c>
      <c r="BA13" s="17">
        <v>203.98382000000001</v>
      </c>
      <c r="BB13" s="17">
        <v>263.55016999999998</v>
      </c>
      <c r="BC13" s="17">
        <v>-37.750169999999997</v>
      </c>
      <c r="BD13" s="17">
        <v>215.6</v>
      </c>
      <c r="BE13" s="17">
        <v>208.07390000000001</v>
      </c>
      <c r="BF13" s="17">
        <v>208.07388</v>
      </c>
      <c r="BG13" s="17">
        <v>7.5261199999999997</v>
      </c>
      <c r="BH13" s="17">
        <v>111.1</v>
      </c>
      <c r="BI13" s="17">
        <v>104.34936999999999</v>
      </c>
      <c r="BJ13" s="17">
        <v>104.34936</v>
      </c>
      <c r="BK13" s="17">
        <v>6.7506399999999998</v>
      </c>
      <c r="BL13" s="17">
        <v>78.8</v>
      </c>
      <c r="BM13" s="17">
        <v>78.883499999999998</v>
      </c>
      <c r="BN13" s="17">
        <v>247.39749</v>
      </c>
      <c r="BO13" s="17">
        <v>-168.59748999999999</v>
      </c>
      <c r="BP13" s="17">
        <v>3</v>
      </c>
      <c r="BQ13" s="17">
        <v>4.4318400000000002</v>
      </c>
      <c r="BR13" s="17">
        <v>4.4318400000000002</v>
      </c>
      <c r="BS13" s="17">
        <v>-1.43184</v>
      </c>
      <c r="BT13" s="17"/>
      <c r="BU13" s="17"/>
      <c r="BV13" s="17"/>
      <c r="BW13" s="17">
        <v>0</v>
      </c>
      <c r="BX13" s="17"/>
      <c r="BY13" s="17"/>
      <c r="BZ13" s="17"/>
      <c r="CA13" s="17">
        <v>0</v>
      </c>
      <c r="CB13" s="17"/>
      <c r="CC13" s="17"/>
      <c r="CD13" s="17"/>
      <c r="CE13" s="17">
        <v>0</v>
      </c>
      <c r="CF13" s="17"/>
      <c r="CG13" s="17"/>
      <c r="CH13" s="17"/>
      <c r="CI13" s="17">
        <v>0</v>
      </c>
      <c r="CJ13" s="17">
        <v>134.6</v>
      </c>
      <c r="CK13" s="17">
        <v>133.33197999999999</v>
      </c>
      <c r="CL13" s="17">
        <v>133.33197999999999</v>
      </c>
      <c r="CM13" s="17">
        <v>1.2680199999999999</v>
      </c>
      <c r="CN13" s="17">
        <v>7.8</v>
      </c>
      <c r="CO13" s="17">
        <v>5.1333399999999996</v>
      </c>
      <c r="CP13" s="17">
        <v>5.1333399999999996</v>
      </c>
      <c r="CQ13" s="17">
        <v>2.6666599999999998</v>
      </c>
      <c r="CR13" s="17">
        <v>3.3</v>
      </c>
      <c r="CS13" s="17">
        <v>2.8177599999999998</v>
      </c>
      <c r="CT13" s="17">
        <v>2.8177599999999998</v>
      </c>
      <c r="CU13" s="17">
        <v>0.48224</v>
      </c>
      <c r="CV13" s="17"/>
      <c r="CW13" s="17"/>
      <c r="CX13" s="17"/>
      <c r="CY13" s="17">
        <v>0</v>
      </c>
      <c r="CZ13" s="17">
        <v>6.9</v>
      </c>
      <c r="DA13" s="17">
        <v>6.8787000000000003</v>
      </c>
      <c r="DB13" s="17">
        <v>6.8787000000000003</v>
      </c>
      <c r="DC13" s="17">
        <v>2.1299999999999999E-2</v>
      </c>
      <c r="DD13" s="17">
        <v>11.8</v>
      </c>
      <c r="DE13" s="17">
        <v>14.919420000000001</v>
      </c>
      <c r="DF13" s="17">
        <v>14.9194</v>
      </c>
      <c r="DG13" s="17">
        <v>-3.1194000000000002</v>
      </c>
      <c r="DH13" s="17">
        <v>75.7</v>
      </c>
      <c r="DI13" s="17">
        <v>66.841999999999999</v>
      </c>
      <c r="DJ13" s="17">
        <v>71.438800000000001</v>
      </c>
      <c r="DK13" s="17">
        <v>4.2611999999999997</v>
      </c>
      <c r="DL13" s="17"/>
      <c r="DM13" s="17"/>
      <c r="DN13" s="17"/>
      <c r="DO13" s="17">
        <v>0</v>
      </c>
      <c r="DP13" s="17"/>
      <c r="DQ13" s="17"/>
      <c r="DR13" s="17"/>
      <c r="DS13" s="17">
        <v>0</v>
      </c>
      <c r="DT13" s="17"/>
      <c r="DU13" s="17"/>
      <c r="DV13" s="17"/>
      <c r="DW13" s="17">
        <v>0</v>
      </c>
      <c r="DX13" s="17"/>
      <c r="DY13" s="17"/>
      <c r="DZ13" s="17"/>
      <c r="EA13" s="17">
        <v>0</v>
      </c>
      <c r="EB13" s="17">
        <v>86.5</v>
      </c>
      <c r="EC13" s="17">
        <v>100.44929</v>
      </c>
      <c r="ED13" s="17">
        <v>81.965940000000003</v>
      </c>
      <c r="EE13" s="17">
        <v>4.5340600000000002</v>
      </c>
      <c r="EF13" s="17">
        <v>91.9</v>
      </c>
      <c r="EG13" s="17">
        <v>108.76289</v>
      </c>
      <c r="EH13" s="17">
        <v>110.2632</v>
      </c>
      <c r="EI13" s="17">
        <v>-18.363199999999999</v>
      </c>
      <c r="EJ13" s="17"/>
      <c r="EK13" s="17"/>
      <c r="EL13" s="17"/>
      <c r="EM13" s="17">
        <v>0</v>
      </c>
      <c r="EN13" s="17"/>
      <c r="EO13" s="17"/>
      <c r="EP13" s="17"/>
      <c r="EQ13" s="17">
        <v>0</v>
      </c>
      <c r="ER13" s="17"/>
      <c r="ES13" s="17"/>
      <c r="ET13" s="17"/>
      <c r="EU13" s="17">
        <v>0</v>
      </c>
      <c r="EV13" s="17">
        <v>6.5</v>
      </c>
      <c r="EW13" s="17">
        <v>6.39</v>
      </c>
      <c r="EX13" s="17">
        <v>6.39</v>
      </c>
      <c r="EY13" s="17">
        <v>0.11</v>
      </c>
      <c r="EZ13" s="17">
        <v>0</v>
      </c>
      <c r="FA13" s="17"/>
      <c r="FB13" s="17"/>
      <c r="FC13" s="17">
        <v>0</v>
      </c>
      <c r="FD13" s="17">
        <v>28.1</v>
      </c>
      <c r="FE13" s="17">
        <v>32.751300000000001</v>
      </c>
      <c r="FF13" s="17">
        <v>32.751300000000001</v>
      </c>
      <c r="FG13" s="17">
        <v>-4.6513</v>
      </c>
      <c r="FH13" s="17">
        <v>0</v>
      </c>
      <c r="FI13" s="17"/>
      <c r="FJ13" s="17">
        <v>30.92784</v>
      </c>
      <c r="FK13" s="17">
        <v>-30.92784</v>
      </c>
      <c r="FL13" s="17">
        <v>21.7</v>
      </c>
      <c r="FM13" s="17">
        <v>18.874919999999999</v>
      </c>
      <c r="FN13" s="17">
        <v>18.874919999999999</v>
      </c>
      <c r="FO13" s="17">
        <v>2.8250799999999998</v>
      </c>
      <c r="FP13" s="17">
        <v>18.2</v>
      </c>
      <c r="FQ13" s="17">
        <v>17.562139999999999</v>
      </c>
      <c r="FR13" s="17">
        <v>17.56213</v>
      </c>
      <c r="FS13" s="17">
        <v>0.63787000000000005</v>
      </c>
      <c r="FT13" s="17">
        <v>10.9</v>
      </c>
      <c r="FU13" s="17">
        <v>10.5</v>
      </c>
      <c r="FV13" s="17">
        <v>10.5</v>
      </c>
      <c r="FW13" s="17">
        <v>0.4</v>
      </c>
      <c r="FX13" s="17">
        <v>57.9</v>
      </c>
      <c r="FY13" s="17">
        <v>43.668799999999997</v>
      </c>
      <c r="FZ13" s="17">
        <v>43.668799999999997</v>
      </c>
      <c r="GA13" s="17">
        <v>14.231199999999999</v>
      </c>
      <c r="GB13" s="17">
        <v>183.7</v>
      </c>
      <c r="GC13" s="17">
        <v>184.91498000000001</v>
      </c>
      <c r="GD13" s="17">
        <v>184.91496000000001</v>
      </c>
      <c r="GE13" s="17">
        <v>-1.21496</v>
      </c>
      <c r="GF13" s="17">
        <v>184.3</v>
      </c>
      <c r="GG13" s="17">
        <v>184.91498000000001</v>
      </c>
      <c r="GH13" s="17">
        <v>184.91496000000001</v>
      </c>
      <c r="GI13" s="17">
        <v>-0.61495999999999995</v>
      </c>
      <c r="GJ13" s="17">
        <v>184.7</v>
      </c>
      <c r="GK13" s="17">
        <v>185.47028</v>
      </c>
      <c r="GL13" s="17">
        <v>185.47026</v>
      </c>
      <c r="GM13" s="17">
        <v>-0.77025999999999994</v>
      </c>
      <c r="GN13" s="17">
        <v>60.1</v>
      </c>
      <c r="GO13" s="17">
        <v>52.082450000000001</v>
      </c>
      <c r="GP13" s="17">
        <v>37.113750000000003</v>
      </c>
      <c r="GQ13" s="17">
        <v>22.986249999999998</v>
      </c>
      <c r="GR13" s="17">
        <v>8.1999999999999993</v>
      </c>
      <c r="GS13" s="17">
        <v>3.7563900000000001</v>
      </c>
      <c r="GT13" s="17">
        <v>3.7563900000000001</v>
      </c>
      <c r="GU13" s="17">
        <v>4.4436099999999996</v>
      </c>
      <c r="GV13" s="17">
        <v>0</v>
      </c>
      <c r="GW13" s="17"/>
      <c r="GX13" s="17"/>
      <c r="GY13" s="17">
        <v>0</v>
      </c>
      <c r="GZ13" s="17">
        <v>28.7</v>
      </c>
      <c r="HA13" s="17">
        <v>34.020620000000001</v>
      </c>
      <c r="HB13" s="17"/>
      <c r="HC13" s="17">
        <v>28.7</v>
      </c>
      <c r="HD13" s="17"/>
      <c r="HE13" s="17"/>
      <c r="HF13" s="17"/>
      <c r="HG13" s="17">
        <v>0</v>
      </c>
      <c r="HH13" s="17">
        <v>2</v>
      </c>
      <c r="HI13" s="17">
        <v>1.97359</v>
      </c>
      <c r="HJ13" s="17">
        <v>1.97359</v>
      </c>
      <c r="HK13" s="17">
        <v>2.6409999999999999E-2</v>
      </c>
      <c r="HL13" s="17">
        <v>0</v>
      </c>
      <c r="HM13" s="17"/>
      <c r="HN13" s="17"/>
      <c r="HO13" s="17">
        <v>0</v>
      </c>
      <c r="HP13" s="17">
        <v>26.4</v>
      </c>
      <c r="HQ13" s="17">
        <v>25</v>
      </c>
      <c r="HR13" s="17">
        <v>45.922379999999997</v>
      </c>
      <c r="HS13" s="17">
        <v>-19.522379999999998</v>
      </c>
      <c r="HT13" s="17"/>
      <c r="HU13" s="17"/>
      <c r="HV13" s="17"/>
      <c r="HW13" s="17">
        <v>0</v>
      </c>
      <c r="HX13" s="17"/>
      <c r="HY13" s="17"/>
      <c r="HZ13" s="17"/>
      <c r="IA13" s="17">
        <v>0</v>
      </c>
      <c r="IB13" s="17">
        <v>35.200000000000003</v>
      </c>
      <c r="IC13" s="17">
        <v>36.959350000000001</v>
      </c>
      <c r="ID13" s="17">
        <v>16.492180000000001</v>
      </c>
      <c r="IE13" s="17">
        <v>18.707820000000002</v>
      </c>
      <c r="IF13" s="17"/>
      <c r="IG13" s="17"/>
      <c r="IH13" s="17"/>
      <c r="II13" s="17">
        <v>0</v>
      </c>
      <c r="IJ13" s="17"/>
      <c r="IK13" s="17"/>
      <c r="IL13" s="17"/>
      <c r="IM13" s="17">
        <v>0</v>
      </c>
      <c r="IN13" s="17">
        <v>47.5</v>
      </c>
      <c r="IO13" s="17">
        <v>45.221359999999997</v>
      </c>
      <c r="IP13" s="17">
        <v>45.221350000000001</v>
      </c>
      <c r="IQ13" s="17">
        <v>2.2786499999999998</v>
      </c>
      <c r="IR13" s="17"/>
      <c r="IS13" s="17"/>
      <c r="IT13" s="17"/>
      <c r="IU13" s="17">
        <v>0</v>
      </c>
      <c r="IV13" s="17"/>
      <c r="IW13" s="17"/>
      <c r="IX13" s="17"/>
      <c r="IY13" s="17">
        <v>0</v>
      </c>
      <c r="IZ13" s="17"/>
      <c r="JA13" s="17"/>
      <c r="JB13" s="17"/>
      <c r="JC13" s="17">
        <v>0</v>
      </c>
      <c r="JD13" s="17">
        <v>35.700000000000003</v>
      </c>
      <c r="JE13" s="17">
        <v>34.707909999999998</v>
      </c>
      <c r="JF13" s="17">
        <v>16.494969999999999</v>
      </c>
      <c r="JG13" s="17">
        <v>19.205030000000001</v>
      </c>
      <c r="JH13" s="17">
        <v>153.6</v>
      </c>
      <c r="JI13" s="17">
        <v>160.15112999999999</v>
      </c>
      <c r="JJ13" s="17"/>
      <c r="JK13" s="17">
        <v>153.6</v>
      </c>
      <c r="JL13" s="17">
        <v>152.9</v>
      </c>
      <c r="JM13" s="17">
        <v>160.15112999999999</v>
      </c>
      <c r="JN13" s="17"/>
      <c r="JO13" s="17">
        <v>152.9</v>
      </c>
      <c r="JP13" s="17">
        <v>153.19999999999999</v>
      </c>
      <c r="JQ13" s="17">
        <v>160.15112999999999</v>
      </c>
      <c r="JR13" s="17">
        <v>196.19227000000001</v>
      </c>
      <c r="JS13" s="17">
        <v>-42.992269999999998</v>
      </c>
      <c r="JT13" s="17">
        <v>239.2</v>
      </c>
      <c r="JU13" s="17">
        <v>240.94810000000001</v>
      </c>
      <c r="JV13" s="17">
        <v>98.390720000000002</v>
      </c>
      <c r="JW13" s="17">
        <v>140.80928</v>
      </c>
      <c r="JX13" s="17">
        <v>40.200000000000003</v>
      </c>
      <c r="JY13" s="17">
        <v>44.848439999999997</v>
      </c>
      <c r="JZ13" s="17">
        <v>44.848660000000002</v>
      </c>
      <c r="KA13" s="17">
        <v>-4.6486599999999996</v>
      </c>
      <c r="KB13" s="17">
        <v>27.3</v>
      </c>
      <c r="KC13" s="17">
        <v>22.49156</v>
      </c>
      <c r="KD13" s="17">
        <v>22.491669999999999</v>
      </c>
      <c r="KE13" s="17">
        <v>4.8083299999999998</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0.4</v>
      </c>
      <c r="LE13" s="17">
        <v>0.44603999999999999</v>
      </c>
      <c r="LF13" s="17">
        <v>0.44603999999999999</v>
      </c>
      <c r="LG13" s="17">
        <v>-4.6039999999999998E-2</v>
      </c>
      <c r="LH13" s="17">
        <v>118.6</v>
      </c>
      <c r="LI13" s="17">
        <v>113.62063000000001</v>
      </c>
      <c r="LJ13" s="17">
        <v>113.42247</v>
      </c>
      <c r="LK13" s="17">
        <v>5.17753</v>
      </c>
      <c r="LL13" s="17">
        <v>89.5</v>
      </c>
      <c r="LM13" s="17">
        <v>86.991479999999996</v>
      </c>
      <c r="LN13" s="17">
        <v>85.729990000000001</v>
      </c>
      <c r="LO13" s="17">
        <v>3.7700100000000001</v>
      </c>
      <c r="LP13" s="17">
        <v>63</v>
      </c>
      <c r="LQ13" s="17">
        <v>67.133979999999994</v>
      </c>
      <c r="LR13" s="17">
        <v>67.133979999999994</v>
      </c>
      <c r="LS13" s="17">
        <v>-4.1339800000000002</v>
      </c>
      <c r="LT13" s="17">
        <v>69</v>
      </c>
      <c r="LU13" s="17">
        <v>70.294269999999997</v>
      </c>
      <c r="LV13" s="17">
        <v>69.722579999999994</v>
      </c>
      <c r="LW13" s="17">
        <v>-0.72258</v>
      </c>
      <c r="LX13" s="17">
        <v>29</v>
      </c>
      <c r="LY13" s="17">
        <v>29.951460000000001</v>
      </c>
      <c r="LZ13" s="17">
        <v>29.687470000000001</v>
      </c>
      <c r="MA13" s="17">
        <v>-0.68747000000000003</v>
      </c>
      <c r="MB13" s="17"/>
      <c r="MC13" s="17"/>
      <c r="MD13" s="17"/>
      <c r="ME13" s="17">
        <v>0</v>
      </c>
      <c r="MF13" s="17"/>
      <c r="MG13" s="17"/>
      <c r="MH13" s="17"/>
      <c r="MI13" s="17">
        <v>0</v>
      </c>
      <c r="MJ13" s="17"/>
      <c r="MK13" s="17"/>
      <c r="ML13" s="17"/>
      <c r="MM13" s="17">
        <v>0</v>
      </c>
      <c r="MN13" s="17">
        <v>146.69999999999999</v>
      </c>
      <c r="MO13" s="17">
        <v>151.08876000000001</v>
      </c>
      <c r="MP13" s="17">
        <v>151.08874</v>
      </c>
      <c r="MQ13" s="17">
        <v>-4.3887400000000003</v>
      </c>
      <c r="MR13" s="17">
        <v>148.80000000000001</v>
      </c>
      <c r="MS13" s="17">
        <v>151.08876000000001</v>
      </c>
      <c r="MT13" s="17">
        <v>151.08874</v>
      </c>
      <c r="MU13" s="17">
        <v>-2.2887400000000002</v>
      </c>
      <c r="MV13" s="17">
        <v>149.9</v>
      </c>
      <c r="MW13" s="17">
        <v>151.54248000000001</v>
      </c>
      <c r="MX13" s="17">
        <v>151.54246000000001</v>
      </c>
      <c r="MY13" s="17">
        <v>-1.64246</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c r="NU13" s="17"/>
      <c r="NV13" s="17"/>
      <c r="NW13" s="17">
        <v>0</v>
      </c>
      <c r="NX13" s="17"/>
      <c r="NY13" s="17"/>
      <c r="NZ13" s="17"/>
      <c r="OA13" s="17">
        <v>0</v>
      </c>
      <c r="OB13" s="17">
        <v>0</v>
      </c>
      <c r="OC13" s="17"/>
      <c r="OD13" s="17"/>
      <c r="OE13" s="17">
        <v>0</v>
      </c>
      <c r="OF13" s="17">
        <v>120.9</v>
      </c>
      <c r="OG13" s="17">
        <v>131.77476999999999</v>
      </c>
      <c r="OH13" s="17">
        <v>131.77476999999999</v>
      </c>
      <c r="OI13" s="17">
        <v>-10.87477</v>
      </c>
      <c r="OJ13" s="17">
        <v>0</v>
      </c>
      <c r="OK13" s="17"/>
      <c r="OL13" s="17"/>
      <c r="OM13" s="17">
        <v>0</v>
      </c>
      <c r="ON13" s="17">
        <v>10.1</v>
      </c>
      <c r="OO13" s="17">
        <v>12.317410000000001</v>
      </c>
      <c r="OP13" s="17">
        <v>12.317410000000001</v>
      </c>
      <c r="OQ13" s="17">
        <v>-2.2174100000000001</v>
      </c>
      <c r="OR13" s="17">
        <v>0</v>
      </c>
      <c r="OS13" s="17"/>
      <c r="OT13" s="17"/>
      <c r="OU13" s="17">
        <v>0</v>
      </c>
      <c r="OV13" s="17">
        <v>4.7</v>
      </c>
      <c r="OW13" s="17">
        <v>4.3</v>
      </c>
      <c r="OX13" s="17">
        <v>4.3</v>
      </c>
      <c r="OY13" s="17">
        <v>0.4</v>
      </c>
      <c r="OZ13" s="17">
        <v>5</v>
      </c>
      <c r="PA13" s="17"/>
      <c r="PB13" s="17"/>
      <c r="PC13" s="17">
        <v>5</v>
      </c>
      <c r="PD13" s="17">
        <v>0</v>
      </c>
      <c r="PE13" s="17"/>
      <c r="PF13" s="17"/>
      <c r="PG13" s="17">
        <v>0</v>
      </c>
      <c r="PH13" s="17">
        <v>0</v>
      </c>
      <c r="PI13" s="17"/>
      <c r="PJ13" s="17"/>
      <c r="PK13" s="17">
        <v>0</v>
      </c>
      <c r="PL13" s="17">
        <v>0.7</v>
      </c>
      <c r="PM13" s="17">
        <v>1.23</v>
      </c>
      <c r="PN13" s="17">
        <v>1.23</v>
      </c>
      <c r="PO13" s="17">
        <v>-0.53</v>
      </c>
      <c r="PP13" s="17">
        <v>1.5</v>
      </c>
      <c r="PQ13" s="17">
        <v>1.82</v>
      </c>
      <c r="PR13" s="17">
        <v>1.82</v>
      </c>
      <c r="PS13" s="17">
        <v>-0.32</v>
      </c>
      <c r="PT13" s="17">
        <v>4.7</v>
      </c>
      <c r="PU13" s="17">
        <v>4.5</v>
      </c>
      <c r="PV13" s="17">
        <v>4.5</v>
      </c>
      <c r="PW13" s="17">
        <v>0.2</v>
      </c>
      <c r="PX13" s="17">
        <v>19.8</v>
      </c>
      <c r="PY13" s="17">
        <v>18.4466</v>
      </c>
      <c r="PZ13" s="17">
        <v>18.4466</v>
      </c>
      <c r="QA13" s="17">
        <v>1.3533999999999999</v>
      </c>
      <c r="QB13" s="17">
        <v>3.8</v>
      </c>
      <c r="QC13" s="17">
        <v>19.417480000000001</v>
      </c>
      <c r="QD13" s="17">
        <v>19.417470000000002</v>
      </c>
      <c r="QE13" s="17">
        <v>-15.617470000000001</v>
      </c>
      <c r="QF13" s="17">
        <v>0</v>
      </c>
      <c r="QG13" s="17">
        <v>4</v>
      </c>
      <c r="QH13" s="17">
        <v>4</v>
      </c>
      <c r="QI13" s="17">
        <v>-4</v>
      </c>
      <c r="QJ13" s="17">
        <v>3.5</v>
      </c>
      <c r="QK13" s="17">
        <v>3.4</v>
      </c>
      <c r="QL13" s="17">
        <v>3.4</v>
      </c>
      <c r="QM13" s="17">
        <v>0.1</v>
      </c>
      <c r="QN13" s="17">
        <v>18.2</v>
      </c>
      <c r="QO13" s="17">
        <v>17.475729999999999</v>
      </c>
      <c r="QP13" s="17">
        <v>17.475729999999999</v>
      </c>
      <c r="QQ13" s="17">
        <v>0.72426999999999997</v>
      </c>
      <c r="QR13" s="17">
        <v>0</v>
      </c>
      <c r="QS13" s="17"/>
      <c r="QT13" s="17"/>
      <c r="QU13" s="17">
        <v>0</v>
      </c>
      <c r="QV13" s="17">
        <v>0</v>
      </c>
      <c r="QW13" s="17"/>
      <c r="QX13" s="17"/>
      <c r="QY13" s="17">
        <v>0</v>
      </c>
      <c r="QZ13" s="17">
        <v>29.7</v>
      </c>
      <c r="RA13" s="17">
        <v>30.858779999999999</v>
      </c>
      <c r="RB13" s="17">
        <v>30.858779999999999</v>
      </c>
      <c r="RC13" s="17">
        <v>-1.1587799999999999</v>
      </c>
      <c r="RD13" s="17">
        <v>88.7</v>
      </c>
      <c r="RE13" s="17">
        <v>88.870999999999995</v>
      </c>
      <c r="RF13" s="17">
        <v>88.870999999999995</v>
      </c>
      <c r="RG13" s="17">
        <v>-0.17100000000000001</v>
      </c>
      <c r="RH13" s="17">
        <v>3.6</v>
      </c>
      <c r="RI13" s="17">
        <v>4.2</v>
      </c>
      <c r="RJ13" s="17">
        <v>4.2</v>
      </c>
      <c r="RK13" s="17">
        <v>-0.6</v>
      </c>
      <c r="RL13" s="17">
        <v>2.4</v>
      </c>
      <c r="RM13" s="17"/>
      <c r="RN13" s="17">
        <v>2.4</v>
      </c>
      <c r="RO13" s="17">
        <v>0</v>
      </c>
      <c r="RP13" s="17">
        <v>0.9</v>
      </c>
      <c r="RQ13" s="17">
        <v>1.2</v>
      </c>
      <c r="RR13" s="17">
        <v>1.2</v>
      </c>
      <c r="RS13" s="17">
        <v>-0.3</v>
      </c>
      <c r="RT13" s="17">
        <v>2.4</v>
      </c>
      <c r="RU13" s="17">
        <v>2.8</v>
      </c>
      <c r="RV13" s="17">
        <v>2.8</v>
      </c>
      <c r="RW13" s="17">
        <v>-0.4</v>
      </c>
      <c r="RX13" s="17">
        <v>0</v>
      </c>
      <c r="RY13" s="17"/>
      <c r="RZ13" s="17"/>
      <c r="SA13" s="17">
        <v>0</v>
      </c>
      <c r="SB13" s="17">
        <v>1.7</v>
      </c>
      <c r="SC13" s="17">
        <v>1.89</v>
      </c>
      <c r="SD13" s="17">
        <v>1.89</v>
      </c>
      <c r="SE13" s="17">
        <v>-0.19</v>
      </c>
      <c r="SF13" s="17">
        <v>8.5</v>
      </c>
      <c r="SG13" s="17">
        <v>8.5489899999999999</v>
      </c>
      <c r="SH13" s="17">
        <v>3.8147700000000002</v>
      </c>
      <c r="SI13" s="17">
        <v>4.6852299999999998</v>
      </c>
      <c r="SJ13" s="17">
        <v>0.9</v>
      </c>
      <c r="SK13" s="17">
        <v>1.2</v>
      </c>
      <c r="SL13" s="17">
        <v>1.2</v>
      </c>
      <c r="SM13" s="17">
        <v>-0.3</v>
      </c>
      <c r="SN13" s="17"/>
      <c r="SO13" s="17"/>
      <c r="SP13" s="17">
        <v>0.4</v>
      </c>
      <c r="SQ13" s="17">
        <v>-0.4</v>
      </c>
      <c r="SR13" s="17">
        <v>6.6</v>
      </c>
      <c r="SS13" s="17">
        <v>7.7</v>
      </c>
      <c r="ST13" s="17">
        <v>7.7</v>
      </c>
      <c r="SU13" s="17">
        <v>-1.1000000000000001</v>
      </c>
      <c r="SV13" s="17">
        <v>2.5</v>
      </c>
      <c r="SW13" s="17">
        <v>2.6</v>
      </c>
      <c r="SX13" s="17">
        <v>2.6</v>
      </c>
      <c r="SY13" s="17">
        <v>-0.1</v>
      </c>
      <c r="SZ13" s="17">
        <v>5.3</v>
      </c>
      <c r="TA13" s="17">
        <v>5</v>
      </c>
      <c r="TB13" s="17">
        <v>5</v>
      </c>
      <c r="TC13" s="17">
        <v>0.3</v>
      </c>
      <c r="TD13" s="17">
        <v>6.8</v>
      </c>
      <c r="TE13" s="17">
        <v>6.5</v>
      </c>
      <c r="TF13" s="17">
        <v>6.5</v>
      </c>
      <c r="TG13" s="17">
        <v>0.3</v>
      </c>
      <c r="TH13" s="17">
        <v>10</v>
      </c>
      <c r="TI13" s="17">
        <v>10</v>
      </c>
      <c r="TJ13" s="17">
        <v>10</v>
      </c>
      <c r="TK13" s="17">
        <v>0</v>
      </c>
      <c r="TL13" s="17">
        <v>30.3</v>
      </c>
      <c r="TM13" s="17">
        <v>23.2</v>
      </c>
      <c r="TN13" s="17">
        <v>24.10622</v>
      </c>
      <c r="TO13" s="17">
        <v>6.1937800000000003</v>
      </c>
      <c r="TP13" s="17">
        <v>31.3</v>
      </c>
      <c r="TQ13" s="17">
        <v>38.4</v>
      </c>
      <c r="TR13" s="17">
        <v>28.359729999999999</v>
      </c>
      <c r="TS13" s="17">
        <v>2.9402699999999999</v>
      </c>
      <c r="TT13" s="17">
        <v>0</v>
      </c>
      <c r="TU13" s="17"/>
      <c r="TV13" s="17"/>
      <c r="TW13" s="17">
        <v>0</v>
      </c>
      <c r="TX13" s="17">
        <v>112.7</v>
      </c>
      <c r="TY13" s="17">
        <v>98.809010000000001</v>
      </c>
      <c r="TZ13" s="17">
        <v>98.809010000000001</v>
      </c>
      <c r="UA13" s="17">
        <v>13.89099</v>
      </c>
      <c r="UB13" s="17">
        <v>110.8</v>
      </c>
      <c r="UC13" s="17">
        <v>93.372420000000005</v>
      </c>
      <c r="UD13" s="17">
        <v>93.372420000000005</v>
      </c>
      <c r="UE13" s="17">
        <v>17.427579999999999</v>
      </c>
      <c r="UF13" s="17">
        <v>17.5</v>
      </c>
      <c r="UG13" s="17">
        <v>11.401999999999999</v>
      </c>
      <c r="UH13" s="17">
        <v>11.401999999999999</v>
      </c>
      <c r="UI13" s="17">
        <v>6.0979999999999999</v>
      </c>
      <c r="UJ13" s="17">
        <v>14.8</v>
      </c>
      <c r="UK13" s="17">
        <v>10.157999999999999</v>
      </c>
      <c r="UL13" s="17">
        <v>10.157999999999999</v>
      </c>
      <c r="UM13" s="17">
        <v>4.6420000000000003</v>
      </c>
      <c r="UN13" s="17">
        <v>9</v>
      </c>
      <c r="UO13" s="17">
        <v>4</v>
      </c>
      <c r="UP13" s="17">
        <v>4</v>
      </c>
      <c r="UQ13" s="17">
        <v>5</v>
      </c>
      <c r="UR13" s="17">
        <v>2.6</v>
      </c>
      <c r="US13" s="17">
        <v>1.8</v>
      </c>
      <c r="UT13" s="17">
        <v>1.8</v>
      </c>
      <c r="UU13" s="17">
        <v>0.8</v>
      </c>
      <c r="UV13" s="17">
        <v>9.1999999999999993</v>
      </c>
      <c r="UW13" s="17">
        <v>8.3000000000000007</v>
      </c>
      <c r="UX13" s="17">
        <v>8.3000000000000007</v>
      </c>
      <c r="UY13" s="17">
        <v>0.9</v>
      </c>
      <c r="UZ13" s="17">
        <v>9.6999999999999993</v>
      </c>
      <c r="VA13" s="17">
        <v>6</v>
      </c>
      <c r="VB13" s="17">
        <v>6</v>
      </c>
      <c r="VC13" s="17">
        <v>3.7</v>
      </c>
      <c r="VD13" s="17">
        <v>10</v>
      </c>
      <c r="VE13" s="17">
        <v>7</v>
      </c>
      <c r="VF13" s="17">
        <v>7</v>
      </c>
      <c r="VG13" s="17">
        <v>3</v>
      </c>
      <c r="VH13" s="17">
        <v>9.6</v>
      </c>
      <c r="VI13" s="17">
        <v>7.2</v>
      </c>
      <c r="VJ13" s="17">
        <v>7.2</v>
      </c>
      <c r="VK13" s="17">
        <v>2.4</v>
      </c>
      <c r="VL13" s="17">
        <v>8.1</v>
      </c>
      <c r="VM13" s="17">
        <v>8.0145999999999997</v>
      </c>
      <c r="VN13" s="17">
        <v>8.0145999999999997</v>
      </c>
      <c r="VO13" s="17">
        <v>8.5400000000000004E-2</v>
      </c>
      <c r="VP13" s="17">
        <v>0</v>
      </c>
      <c r="VQ13" s="17"/>
      <c r="VR13" s="17"/>
      <c r="VS13" s="17">
        <v>0</v>
      </c>
      <c r="VT13" s="17">
        <v>0</v>
      </c>
      <c r="VU13" s="17"/>
      <c r="VV13" s="17"/>
      <c r="VW13" s="17">
        <v>0</v>
      </c>
      <c r="VX13" s="17">
        <v>0</v>
      </c>
      <c r="VY13" s="17"/>
      <c r="VZ13" s="17"/>
      <c r="WA13" s="17">
        <v>0</v>
      </c>
      <c r="WB13" s="17">
        <v>0.6</v>
      </c>
      <c r="WC13" s="17">
        <v>0.6</v>
      </c>
      <c r="WD13" s="17">
        <v>0.6</v>
      </c>
      <c r="WE13" s="17">
        <v>0</v>
      </c>
      <c r="WF13" s="17">
        <v>114.9</v>
      </c>
      <c r="WG13" s="17">
        <v>114.4</v>
      </c>
      <c r="WH13" s="17">
        <v>111.286</v>
      </c>
      <c r="WI13" s="17">
        <v>3.6139999999999999</v>
      </c>
      <c r="WJ13" s="17">
        <v>113.9</v>
      </c>
      <c r="WK13" s="17">
        <v>109.3622</v>
      </c>
      <c r="WL13" s="17">
        <v>109.3622</v>
      </c>
      <c r="WM13" s="17">
        <v>4.5377999999999998</v>
      </c>
      <c r="WN13" s="17">
        <v>0</v>
      </c>
      <c r="WO13" s="17"/>
      <c r="WP13" s="17"/>
      <c r="WQ13" s="17">
        <v>0</v>
      </c>
      <c r="WR13" s="17">
        <v>0</v>
      </c>
      <c r="WS13" s="17"/>
      <c r="WT13" s="17"/>
      <c r="WU13" s="17">
        <v>0</v>
      </c>
      <c r="WV13" s="17">
        <v>7.6</v>
      </c>
      <c r="WW13" s="17">
        <v>7.2</v>
      </c>
      <c r="WX13" s="17">
        <v>7.2</v>
      </c>
      <c r="WY13" s="17">
        <v>0.4</v>
      </c>
      <c r="WZ13" s="17">
        <v>19.2</v>
      </c>
      <c r="XA13" s="17">
        <v>18.4466</v>
      </c>
      <c r="XB13" s="17">
        <v>18.4466</v>
      </c>
      <c r="XC13" s="17">
        <v>0.75339999999999996</v>
      </c>
      <c r="XD13" s="17">
        <v>9.5</v>
      </c>
      <c r="XE13" s="17">
        <v>10.8</v>
      </c>
      <c r="XF13" s="17">
        <v>10.8</v>
      </c>
      <c r="XG13" s="17">
        <v>-1.3</v>
      </c>
      <c r="XH13" s="17">
        <v>27.2</v>
      </c>
      <c r="XI13" s="17">
        <v>25</v>
      </c>
      <c r="XJ13" s="17">
        <v>25</v>
      </c>
      <c r="XK13" s="17">
        <v>2.2000000000000002</v>
      </c>
      <c r="XL13" s="17">
        <v>0</v>
      </c>
      <c r="XM13" s="17"/>
      <c r="XN13" s="17"/>
      <c r="XO13" s="17">
        <v>0</v>
      </c>
      <c r="XP13" s="17">
        <v>14.8</v>
      </c>
      <c r="XQ13" s="17">
        <v>14</v>
      </c>
      <c r="XR13" s="17">
        <v>14</v>
      </c>
      <c r="XS13" s="17">
        <v>0.8</v>
      </c>
      <c r="XT13" s="17">
        <v>18</v>
      </c>
      <c r="XU13" s="17">
        <v>18</v>
      </c>
      <c r="XV13" s="17">
        <v>18</v>
      </c>
      <c r="XW13" s="17">
        <v>0</v>
      </c>
      <c r="XX13" s="17">
        <v>7.3</v>
      </c>
      <c r="XY13" s="17">
        <v>7.45</v>
      </c>
      <c r="XZ13" s="17">
        <v>7.45</v>
      </c>
      <c r="YA13" s="17">
        <v>-0.15</v>
      </c>
      <c r="YB13" s="17">
        <v>7</v>
      </c>
      <c r="YC13" s="17">
        <v>11</v>
      </c>
      <c r="YD13" s="17">
        <v>11</v>
      </c>
      <c r="YE13" s="17">
        <v>-4</v>
      </c>
    </row>
    <row r="14" spans="1:655" ht="24" customHeight="1" x14ac:dyDescent="0.25">
      <c r="A14" s="1"/>
      <c r="B14" s="16" t="s">
        <v>72</v>
      </c>
      <c r="C14" s="16" t="s">
        <v>760</v>
      </c>
      <c r="D14" s="17"/>
      <c r="E14" s="17"/>
      <c r="F14" s="17"/>
      <c r="G14" s="17">
        <v>0</v>
      </c>
      <c r="H14" s="17">
        <v>624.70000000000005</v>
      </c>
      <c r="I14" s="17">
        <v>635.88252999999997</v>
      </c>
      <c r="J14" s="17">
        <v>635.88252999999997</v>
      </c>
      <c r="K14" s="17">
        <v>-11.18253</v>
      </c>
      <c r="L14" s="17">
        <v>214.9</v>
      </c>
      <c r="M14" s="17">
        <v>206.86389</v>
      </c>
      <c r="N14" s="17">
        <v>206.86389</v>
      </c>
      <c r="O14" s="17">
        <v>8.0361100000000008</v>
      </c>
      <c r="P14" s="17"/>
      <c r="Q14" s="17"/>
      <c r="R14" s="17"/>
      <c r="S14" s="17">
        <v>0</v>
      </c>
      <c r="T14" s="17"/>
      <c r="U14" s="17"/>
      <c r="V14" s="17"/>
      <c r="W14" s="17">
        <v>0</v>
      </c>
      <c r="X14" s="17">
        <v>0</v>
      </c>
      <c r="Y14" s="17"/>
      <c r="Z14" s="17"/>
      <c r="AA14" s="17">
        <v>0</v>
      </c>
      <c r="AB14" s="17">
        <v>69</v>
      </c>
      <c r="AC14" s="17">
        <v>73.793999999999997</v>
      </c>
      <c r="AD14" s="17">
        <v>73.793999999999997</v>
      </c>
      <c r="AE14" s="17">
        <v>-4.7939999999999996</v>
      </c>
      <c r="AF14" s="17"/>
      <c r="AG14" s="17"/>
      <c r="AH14" s="17"/>
      <c r="AI14" s="17">
        <v>0</v>
      </c>
      <c r="AJ14" s="17"/>
      <c r="AK14" s="17"/>
      <c r="AL14" s="17"/>
      <c r="AM14" s="17">
        <v>0</v>
      </c>
      <c r="AN14" s="17">
        <v>128.30000000000001</v>
      </c>
      <c r="AO14" s="17">
        <v>135.58206000000001</v>
      </c>
      <c r="AP14" s="17">
        <v>172.43841</v>
      </c>
      <c r="AQ14" s="17">
        <v>-44.13841</v>
      </c>
      <c r="AR14" s="17">
        <v>128.19999999999999</v>
      </c>
      <c r="AS14" s="17">
        <v>135.58206000000001</v>
      </c>
      <c r="AT14" s="17">
        <v>172.43841</v>
      </c>
      <c r="AU14" s="17">
        <v>-44.238410000000002</v>
      </c>
      <c r="AV14" s="17">
        <v>128.19999999999999</v>
      </c>
      <c r="AW14" s="17">
        <v>135.58206000000001</v>
      </c>
      <c r="AX14" s="17">
        <v>172.43841</v>
      </c>
      <c r="AY14" s="17">
        <v>-44.238410000000002</v>
      </c>
      <c r="AZ14" s="17">
        <v>226.3</v>
      </c>
      <c r="BA14" s="17">
        <v>203.98382000000001</v>
      </c>
      <c r="BB14" s="17">
        <v>259.43436000000003</v>
      </c>
      <c r="BC14" s="17">
        <v>-33.134360000000001</v>
      </c>
      <c r="BD14" s="17">
        <v>217.3</v>
      </c>
      <c r="BE14" s="17">
        <v>208.07390000000001</v>
      </c>
      <c r="BF14" s="17">
        <v>208.07388</v>
      </c>
      <c r="BG14" s="17">
        <v>9.2261199999999999</v>
      </c>
      <c r="BH14" s="17">
        <v>111.4</v>
      </c>
      <c r="BI14" s="17">
        <v>104.34936999999999</v>
      </c>
      <c r="BJ14" s="17">
        <v>104.34936</v>
      </c>
      <c r="BK14" s="17">
        <v>7.0506399999999996</v>
      </c>
      <c r="BL14" s="17">
        <v>76.7</v>
      </c>
      <c r="BM14" s="17">
        <v>77.669899999999998</v>
      </c>
      <c r="BN14" s="17">
        <v>218.51438999999999</v>
      </c>
      <c r="BO14" s="17">
        <v>-141.81439</v>
      </c>
      <c r="BP14" s="17">
        <v>2.9</v>
      </c>
      <c r="BQ14" s="17">
        <v>4.4318400000000002</v>
      </c>
      <c r="BR14" s="17">
        <v>4.4318400000000002</v>
      </c>
      <c r="BS14" s="17">
        <v>-1.5318400000000001</v>
      </c>
      <c r="BT14" s="17"/>
      <c r="BU14" s="17"/>
      <c r="BV14" s="17"/>
      <c r="BW14" s="17">
        <v>0</v>
      </c>
      <c r="BX14" s="17"/>
      <c r="BY14" s="17"/>
      <c r="BZ14" s="17"/>
      <c r="CA14" s="17">
        <v>0</v>
      </c>
      <c r="CB14" s="17"/>
      <c r="CC14" s="17"/>
      <c r="CD14" s="17"/>
      <c r="CE14" s="17">
        <v>0</v>
      </c>
      <c r="CF14" s="17"/>
      <c r="CG14" s="17"/>
      <c r="CH14" s="17"/>
      <c r="CI14" s="17">
        <v>0</v>
      </c>
      <c r="CJ14" s="17">
        <v>131.9</v>
      </c>
      <c r="CK14" s="17">
        <v>133.33197999999999</v>
      </c>
      <c r="CL14" s="17">
        <v>133.33197999999999</v>
      </c>
      <c r="CM14" s="17">
        <v>-1.43198</v>
      </c>
      <c r="CN14" s="17">
        <v>7.4</v>
      </c>
      <c r="CO14" s="17">
        <v>5.1333399999999996</v>
      </c>
      <c r="CP14" s="17">
        <v>5.1333399999999996</v>
      </c>
      <c r="CQ14" s="17">
        <v>2.2666599999999999</v>
      </c>
      <c r="CR14" s="17">
        <v>3.2</v>
      </c>
      <c r="CS14" s="17">
        <v>2.8177599999999998</v>
      </c>
      <c r="CT14" s="17">
        <v>2.8177599999999998</v>
      </c>
      <c r="CU14" s="17">
        <v>0.38224000000000002</v>
      </c>
      <c r="CV14" s="17"/>
      <c r="CW14" s="17"/>
      <c r="CX14" s="17"/>
      <c r="CY14" s="17">
        <v>0</v>
      </c>
      <c r="CZ14" s="17">
        <v>6.9</v>
      </c>
      <c r="DA14" s="17">
        <v>6.8787000000000003</v>
      </c>
      <c r="DB14" s="17">
        <v>6.8787000000000003</v>
      </c>
      <c r="DC14" s="17">
        <v>2.1299999999999999E-2</v>
      </c>
      <c r="DD14" s="17">
        <v>11.8</v>
      </c>
      <c r="DE14" s="17">
        <v>14.919420000000001</v>
      </c>
      <c r="DF14" s="17">
        <v>14.9194</v>
      </c>
      <c r="DG14" s="17">
        <v>-3.1194000000000002</v>
      </c>
      <c r="DH14" s="17">
        <v>75.099999999999994</v>
      </c>
      <c r="DI14" s="17">
        <v>69.758210000000005</v>
      </c>
      <c r="DJ14" s="17">
        <v>72.988479999999996</v>
      </c>
      <c r="DK14" s="17">
        <v>2.1115200000000001</v>
      </c>
      <c r="DL14" s="17"/>
      <c r="DM14" s="17"/>
      <c r="DN14" s="17"/>
      <c r="DO14" s="17">
        <v>0</v>
      </c>
      <c r="DP14" s="17"/>
      <c r="DQ14" s="17"/>
      <c r="DR14" s="17"/>
      <c r="DS14" s="17">
        <v>0</v>
      </c>
      <c r="DT14" s="17"/>
      <c r="DU14" s="17"/>
      <c r="DV14" s="17"/>
      <c r="DW14" s="17">
        <v>0</v>
      </c>
      <c r="DX14" s="17"/>
      <c r="DY14" s="17"/>
      <c r="DZ14" s="17"/>
      <c r="EA14" s="17">
        <v>0</v>
      </c>
      <c r="EB14" s="17">
        <v>85.8</v>
      </c>
      <c r="EC14" s="17">
        <v>100.70393</v>
      </c>
      <c r="ED14" s="17">
        <v>81.948539999999994</v>
      </c>
      <c r="EE14" s="17">
        <v>3.8514599999999999</v>
      </c>
      <c r="EF14" s="17">
        <v>112.7</v>
      </c>
      <c r="EG14" s="17">
        <v>108.76289</v>
      </c>
      <c r="EH14" s="17">
        <v>91.507130000000004</v>
      </c>
      <c r="EI14" s="17">
        <v>21.192869999999999</v>
      </c>
      <c r="EJ14" s="17"/>
      <c r="EK14" s="17"/>
      <c r="EL14" s="17"/>
      <c r="EM14" s="17">
        <v>0</v>
      </c>
      <c r="EN14" s="17"/>
      <c r="EO14" s="17"/>
      <c r="EP14" s="17"/>
      <c r="EQ14" s="17">
        <v>0</v>
      </c>
      <c r="ER14" s="17"/>
      <c r="ES14" s="17"/>
      <c r="ET14" s="17"/>
      <c r="EU14" s="17">
        <v>0</v>
      </c>
      <c r="EV14" s="17">
        <v>6.5</v>
      </c>
      <c r="EW14" s="17">
        <v>6.39</v>
      </c>
      <c r="EX14" s="17">
        <v>6.39</v>
      </c>
      <c r="EY14" s="17">
        <v>0.11</v>
      </c>
      <c r="EZ14" s="17">
        <v>0</v>
      </c>
      <c r="FA14" s="17"/>
      <c r="FB14" s="17"/>
      <c r="FC14" s="17">
        <v>0</v>
      </c>
      <c r="FD14" s="17">
        <v>30</v>
      </c>
      <c r="FE14" s="17">
        <v>32.751300000000001</v>
      </c>
      <c r="FF14" s="17">
        <v>32.751300000000001</v>
      </c>
      <c r="FG14" s="17">
        <v>-2.7513000000000001</v>
      </c>
      <c r="FH14" s="17">
        <v>0</v>
      </c>
      <c r="FI14" s="17"/>
      <c r="FJ14" s="17">
        <v>63.647559999999999</v>
      </c>
      <c r="FK14" s="17">
        <v>-63.647559999999999</v>
      </c>
      <c r="FL14" s="17">
        <v>21.4</v>
      </c>
      <c r="FM14" s="17">
        <v>18.874919999999999</v>
      </c>
      <c r="FN14" s="17">
        <v>18.874919999999999</v>
      </c>
      <c r="FO14" s="17">
        <v>2.52508</v>
      </c>
      <c r="FP14" s="17">
        <v>18.2</v>
      </c>
      <c r="FQ14" s="17">
        <v>17.562139999999999</v>
      </c>
      <c r="FR14" s="17">
        <v>17.56213</v>
      </c>
      <c r="FS14" s="17">
        <v>0.63787000000000005</v>
      </c>
      <c r="FT14" s="17">
        <v>11</v>
      </c>
      <c r="FU14" s="17">
        <v>10.5</v>
      </c>
      <c r="FV14" s="17">
        <v>10.5</v>
      </c>
      <c r="FW14" s="17">
        <v>0.5</v>
      </c>
      <c r="FX14" s="17">
        <v>56.5</v>
      </c>
      <c r="FY14" s="17">
        <v>43.668799999999997</v>
      </c>
      <c r="FZ14" s="17">
        <v>43.668799999999997</v>
      </c>
      <c r="GA14" s="17">
        <v>12.831200000000001</v>
      </c>
      <c r="GB14" s="17">
        <v>180.8</v>
      </c>
      <c r="GC14" s="17">
        <v>184.91498000000001</v>
      </c>
      <c r="GD14" s="17">
        <v>184.91496000000001</v>
      </c>
      <c r="GE14" s="17">
        <v>-4.11496</v>
      </c>
      <c r="GF14" s="17">
        <v>180.9</v>
      </c>
      <c r="GG14" s="17">
        <v>184.91498000000001</v>
      </c>
      <c r="GH14" s="17">
        <v>184.91496000000001</v>
      </c>
      <c r="GI14" s="17">
        <v>-4.0149600000000003</v>
      </c>
      <c r="GJ14" s="17">
        <v>185</v>
      </c>
      <c r="GK14" s="17">
        <v>185.47028</v>
      </c>
      <c r="GL14" s="17">
        <v>185.47026</v>
      </c>
      <c r="GM14" s="17">
        <v>-0.47026000000000001</v>
      </c>
      <c r="GN14" s="17">
        <v>57.5</v>
      </c>
      <c r="GO14" s="17">
        <v>51.700470000000003</v>
      </c>
      <c r="GP14" s="17">
        <v>37.113720000000001</v>
      </c>
      <c r="GQ14" s="17">
        <v>20.386279999999999</v>
      </c>
      <c r="GR14" s="17">
        <v>8.1999999999999993</v>
      </c>
      <c r="GS14" s="17">
        <v>3.7563900000000001</v>
      </c>
      <c r="GT14" s="17">
        <v>3.7563900000000001</v>
      </c>
      <c r="GU14" s="17">
        <v>4.4436099999999996</v>
      </c>
      <c r="GV14" s="17">
        <v>0</v>
      </c>
      <c r="GW14" s="17"/>
      <c r="GX14" s="17"/>
      <c r="GY14" s="17">
        <v>0</v>
      </c>
      <c r="GZ14" s="17">
        <v>31</v>
      </c>
      <c r="HA14" s="17">
        <v>34.020620000000001</v>
      </c>
      <c r="HB14" s="17">
        <v>34.020589999999999</v>
      </c>
      <c r="HC14" s="17">
        <v>-3.0205899999999999</v>
      </c>
      <c r="HD14" s="17"/>
      <c r="HE14" s="17"/>
      <c r="HF14" s="17"/>
      <c r="HG14" s="17">
        <v>0</v>
      </c>
      <c r="HH14" s="17">
        <v>2</v>
      </c>
      <c r="HI14" s="17">
        <v>1.97359</v>
      </c>
      <c r="HJ14" s="17">
        <v>1.97359</v>
      </c>
      <c r="HK14" s="17">
        <v>2.6409999999999999E-2</v>
      </c>
      <c r="HL14" s="17">
        <v>0</v>
      </c>
      <c r="HM14" s="17"/>
      <c r="HN14" s="17"/>
      <c r="HO14" s="17">
        <v>0</v>
      </c>
      <c r="HP14" s="17">
        <v>25.1</v>
      </c>
      <c r="HQ14" s="17">
        <v>25</v>
      </c>
      <c r="HR14" s="17">
        <v>25.00001</v>
      </c>
      <c r="HS14" s="17">
        <v>9.9989999999999996E-2</v>
      </c>
      <c r="HT14" s="17"/>
      <c r="HU14" s="17"/>
      <c r="HV14" s="17"/>
      <c r="HW14" s="17">
        <v>0</v>
      </c>
      <c r="HX14" s="17"/>
      <c r="HY14" s="17"/>
      <c r="HZ14" s="17"/>
      <c r="IA14" s="17">
        <v>0</v>
      </c>
      <c r="IB14" s="17">
        <v>34.799999999999997</v>
      </c>
      <c r="IC14" s="17">
        <v>36.189900000000002</v>
      </c>
      <c r="ID14" s="17">
        <v>16.49156</v>
      </c>
      <c r="IE14" s="17">
        <v>18.308440000000001</v>
      </c>
      <c r="IF14" s="17"/>
      <c r="IG14" s="17"/>
      <c r="IH14" s="17"/>
      <c r="II14" s="17">
        <v>0</v>
      </c>
      <c r="IJ14" s="17"/>
      <c r="IK14" s="17"/>
      <c r="IL14" s="17"/>
      <c r="IM14" s="17">
        <v>0</v>
      </c>
      <c r="IN14" s="17">
        <v>47.3</v>
      </c>
      <c r="IO14" s="17">
        <v>45.221359999999997</v>
      </c>
      <c r="IP14" s="17">
        <v>45.221350000000001</v>
      </c>
      <c r="IQ14" s="17">
        <v>2.0786500000000001</v>
      </c>
      <c r="IR14" s="17"/>
      <c r="IS14" s="17"/>
      <c r="IT14" s="17"/>
      <c r="IU14" s="17">
        <v>0</v>
      </c>
      <c r="IV14" s="17"/>
      <c r="IW14" s="17"/>
      <c r="IX14" s="17"/>
      <c r="IY14" s="17">
        <v>0</v>
      </c>
      <c r="IZ14" s="17"/>
      <c r="JA14" s="17"/>
      <c r="JB14" s="17"/>
      <c r="JC14" s="17">
        <v>0</v>
      </c>
      <c r="JD14" s="17">
        <v>35.299999999999997</v>
      </c>
      <c r="JE14" s="17">
        <v>34.243139999999997</v>
      </c>
      <c r="JF14" s="17">
        <v>16.49494</v>
      </c>
      <c r="JG14" s="17">
        <v>18.805060000000001</v>
      </c>
      <c r="JH14" s="17">
        <v>152.80000000000001</v>
      </c>
      <c r="JI14" s="17">
        <v>156.85348999999999</v>
      </c>
      <c r="JJ14" s="17"/>
      <c r="JK14" s="17">
        <v>152.80000000000001</v>
      </c>
      <c r="JL14" s="17">
        <v>153.6</v>
      </c>
      <c r="JM14" s="17">
        <v>156.85348999999999</v>
      </c>
      <c r="JN14" s="17"/>
      <c r="JO14" s="17">
        <v>153.6</v>
      </c>
      <c r="JP14" s="17">
        <v>153.4</v>
      </c>
      <c r="JQ14" s="17">
        <v>156.85348999999999</v>
      </c>
      <c r="JR14" s="17">
        <v>196.19227000000001</v>
      </c>
      <c r="JS14" s="17">
        <v>-42.792270000000002</v>
      </c>
      <c r="JT14" s="17">
        <v>239.9</v>
      </c>
      <c r="JU14" s="17">
        <v>235.98678000000001</v>
      </c>
      <c r="JV14" s="17">
        <v>98.390720000000002</v>
      </c>
      <c r="JW14" s="17">
        <v>141.50927999999999</v>
      </c>
      <c r="JX14" s="17">
        <v>40.4</v>
      </c>
      <c r="JY14" s="17">
        <v>44.848439999999997</v>
      </c>
      <c r="JZ14" s="17">
        <v>44.848649999999999</v>
      </c>
      <c r="KA14" s="17">
        <v>-4.4486499999999998</v>
      </c>
      <c r="KB14" s="17">
        <v>27.5</v>
      </c>
      <c r="KC14" s="17">
        <v>22.49156</v>
      </c>
      <c r="KD14" s="17">
        <v>22.491669999999999</v>
      </c>
      <c r="KE14" s="17">
        <v>5.0083299999999999</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0.3</v>
      </c>
      <c r="LE14" s="17">
        <v>0.44603999999999999</v>
      </c>
      <c r="LF14" s="17">
        <v>0.44603999999999999</v>
      </c>
      <c r="LG14" s="17">
        <v>-0.14604</v>
      </c>
      <c r="LH14" s="17">
        <v>126.2</v>
      </c>
      <c r="LI14" s="17">
        <v>113.40206999999999</v>
      </c>
      <c r="LJ14" s="17">
        <v>114.25315000000001</v>
      </c>
      <c r="LK14" s="17">
        <v>11.94685</v>
      </c>
      <c r="LL14" s="17">
        <v>90.4</v>
      </c>
      <c r="LM14" s="17">
        <v>86.47878</v>
      </c>
      <c r="LN14" s="17">
        <v>81.865200000000002</v>
      </c>
      <c r="LO14" s="17">
        <v>8.5348000000000006</v>
      </c>
      <c r="LP14" s="17">
        <v>62.6</v>
      </c>
      <c r="LQ14" s="17">
        <v>67.133979999999994</v>
      </c>
      <c r="LR14" s="17">
        <v>67.133979999999994</v>
      </c>
      <c r="LS14" s="17">
        <v>-4.5339799999999997</v>
      </c>
      <c r="LT14" s="17">
        <v>68.900000000000006</v>
      </c>
      <c r="LU14" s="17">
        <v>70.367270000000005</v>
      </c>
      <c r="LV14" s="17">
        <v>69.445139999999995</v>
      </c>
      <c r="LW14" s="17">
        <v>-0.54513999999999996</v>
      </c>
      <c r="LX14" s="17">
        <v>28.8</v>
      </c>
      <c r="LY14" s="17">
        <v>29.951460000000001</v>
      </c>
      <c r="LZ14" s="17">
        <v>29.687470000000001</v>
      </c>
      <c r="MA14" s="17">
        <v>-0.88746999999999998</v>
      </c>
      <c r="MB14" s="17"/>
      <c r="MC14" s="17"/>
      <c r="MD14" s="17"/>
      <c r="ME14" s="17">
        <v>0</v>
      </c>
      <c r="MF14" s="17"/>
      <c r="MG14" s="17"/>
      <c r="MH14" s="17"/>
      <c r="MI14" s="17">
        <v>0</v>
      </c>
      <c r="MJ14" s="17"/>
      <c r="MK14" s="17"/>
      <c r="ML14" s="17"/>
      <c r="MM14" s="17">
        <v>0</v>
      </c>
      <c r="MN14" s="17">
        <v>147.1</v>
      </c>
      <c r="MO14" s="17">
        <v>151.08876000000001</v>
      </c>
      <c r="MP14" s="17">
        <v>151.08874</v>
      </c>
      <c r="MQ14" s="17">
        <v>-3.98874</v>
      </c>
      <c r="MR14" s="17">
        <v>149.30000000000001</v>
      </c>
      <c r="MS14" s="17">
        <v>151.08876000000001</v>
      </c>
      <c r="MT14" s="17">
        <v>151.08874</v>
      </c>
      <c r="MU14" s="17">
        <v>-1.78874</v>
      </c>
      <c r="MV14" s="17">
        <v>150.1</v>
      </c>
      <c r="MW14" s="17">
        <v>151.54248000000001</v>
      </c>
      <c r="MX14" s="17">
        <v>151.54246000000001</v>
      </c>
      <c r="MY14" s="17">
        <v>-1.4424600000000001</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c r="NU14" s="17"/>
      <c r="NV14" s="17"/>
      <c r="NW14" s="17">
        <v>0</v>
      </c>
      <c r="NX14" s="17"/>
      <c r="NY14" s="17"/>
      <c r="NZ14" s="17"/>
      <c r="OA14" s="17">
        <v>0</v>
      </c>
      <c r="OB14" s="17">
        <v>0</v>
      </c>
      <c r="OC14" s="17"/>
      <c r="OD14" s="17"/>
      <c r="OE14" s="17">
        <v>0</v>
      </c>
      <c r="OF14" s="17">
        <v>121.4</v>
      </c>
      <c r="OG14" s="17">
        <v>132.32205999999999</v>
      </c>
      <c r="OH14" s="17">
        <v>132.32205999999999</v>
      </c>
      <c r="OI14" s="17">
        <v>-10.92206</v>
      </c>
      <c r="OJ14" s="17">
        <v>0</v>
      </c>
      <c r="OK14" s="17"/>
      <c r="OL14" s="17"/>
      <c r="OM14" s="17">
        <v>0</v>
      </c>
      <c r="ON14" s="17">
        <v>9.1</v>
      </c>
      <c r="OO14" s="17">
        <v>12.2544</v>
      </c>
      <c r="OP14" s="17">
        <v>12.2544</v>
      </c>
      <c r="OQ14" s="17">
        <v>-3.1543999999999999</v>
      </c>
      <c r="OR14" s="17">
        <v>0</v>
      </c>
      <c r="OS14" s="17"/>
      <c r="OT14" s="17"/>
      <c r="OU14" s="17">
        <v>0</v>
      </c>
      <c r="OV14" s="17">
        <v>4.7</v>
      </c>
      <c r="OW14" s="17">
        <v>4.3</v>
      </c>
      <c r="OX14" s="17">
        <v>4.3</v>
      </c>
      <c r="OY14" s="17">
        <v>0.4</v>
      </c>
      <c r="OZ14" s="17">
        <v>4.9000000000000004</v>
      </c>
      <c r="PA14" s="17"/>
      <c r="PB14" s="17"/>
      <c r="PC14" s="17">
        <v>4.9000000000000004</v>
      </c>
      <c r="PD14" s="17">
        <v>0</v>
      </c>
      <c r="PE14" s="17"/>
      <c r="PF14" s="17"/>
      <c r="PG14" s="17">
        <v>0</v>
      </c>
      <c r="PH14" s="17">
        <v>0</v>
      </c>
      <c r="PI14" s="17"/>
      <c r="PJ14" s="17"/>
      <c r="PK14" s="17">
        <v>0</v>
      </c>
      <c r="PL14" s="17">
        <v>0.7</v>
      </c>
      <c r="PM14" s="17">
        <v>1.23</v>
      </c>
      <c r="PN14" s="17">
        <v>1.23</v>
      </c>
      <c r="PO14" s="17">
        <v>-0.53</v>
      </c>
      <c r="PP14" s="17">
        <v>1.5</v>
      </c>
      <c r="PQ14" s="17">
        <v>1.82</v>
      </c>
      <c r="PR14" s="17">
        <v>1.82</v>
      </c>
      <c r="PS14" s="17">
        <v>-0.32</v>
      </c>
      <c r="PT14" s="17">
        <v>4.7</v>
      </c>
      <c r="PU14" s="17">
        <v>4.5</v>
      </c>
      <c r="PV14" s="17">
        <v>4.5</v>
      </c>
      <c r="PW14" s="17">
        <v>0.2</v>
      </c>
      <c r="PX14" s="17">
        <v>19.600000000000001</v>
      </c>
      <c r="PY14" s="17">
        <v>18.4466</v>
      </c>
      <c r="PZ14" s="17">
        <v>18.4466</v>
      </c>
      <c r="QA14" s="17">
        <v>1.1534</v>
      </c>
      <c r="QB14" s="17">
        <v>3.9</v>
      </c>
      <c r="QC14" s="17">
        <v>19.417480000000001</v>
      </c>
      <c r="QD14" s="17">
        <v>19.417470000000002</v>
      </c>
      <c r="QE14" s="17">
        <v>-15.517469999999999</v>
      </c>
      <c r="QF14" s="17">
        <v>0</v>
      </c>
      <c r="QG14" s="17">
        <v>4</v>
      </c>
      <c r="QH14" s="17">
        <v>4</v>
      </c>
      <c r="QI14" s="17">
        <v>-4</v>
      </c>
      <c r="QJ14" s="17">
        <v>3.5</v>
      </c>
      <c r="QK14" s="17">
        <v>3.4</v>
      </c>
      <c r="QL14" s="17">
        <v>3.4</v>
      </c>
      <c r="QM14" s="17">
        <v>0.1</v>
      </c>
      <c r="QN14" s="17">
        <v>18.2</v>
      </c>
      <c r="QO14" s="17">
        <v>17.475729999999999</v>
      </c>
      <c r="QP14" s="17">
        <v>17.475729999999999</v>
      </c>
      <c r="QQ14" s="17">
        <v>0.72426999999999997</v>
      </c>
      <c r="QR14" s="17">
        <v>0</v>
      </c>
      <c r="QS14" s="17"/>
      <c r="QT14" s="17"/>
      <c r="QU14" s="17">
        <v>0</v>
      </c>
      <c r="QV14" s="17">
        <v>0</v>
      </c>
      <c r="QW14" s="17"/>
      <c r="QX14" s="17"/>
      <c r="QY14" s="17">
        <v>0</v>
      </c>
      <c r="QZ14" s="17">
        <v>29.4</v>
      </c>
      <c r="RA14" s="17">
        <v>31.055759999999999</v>
      </c>
      <c r="RB14" s="17">
        <v>31.055759999999999</v>
      </c>
      <c r="RC14" s="17">
        <v>-1.6557599999999999</v>
      </c>
      <c r="RD14" s="17">
        <v>88.4</v>
      </c>
      <c r="RE14" s="17">
        <v>89.114999999999995</v>
      </c>
      <c r="RF14" s="17">
        <v>89.114999999999995</v>
      </c>
      <c r="RG14" s="17">
        <v>-0.71499999999999997</v>
      </c>
      <c r="RH14" s="17">
        <v>3.6</v>
      </c>
      <c r="RI14" s="17">
        <v>4.2</v>
      </c>
      <c r="RJ14" s="17">
        <v>4.2</v>
      </c>
      <c r="RK14" s="17">
        <v>-0.6</v>
      </c>
      <c r="RL14" s="17">
        <v>2.4</v>
      </c>
      <c r="RM14" s="17"/>
      <c r="RN14" s="17">
        <v>2.4</v>
      </c>
      <c r="RO14" s="17">
        <v>0</v>
      </c>
      <c r="RP14" s="17">
        <v>0.9</v>
      </c>
      <c r="RQ14" s="17">
        <v>1.2</v>
      </c>
      <c r="RR14" s="17">
        <v>1.2</v>
      </c>
      <c r="RS14" s="17">
        <v>-0.3</v>
      </c>
      <c r="RT14" s="17">
        <v>2.4</v>
      </c>
      <c r="RU14" s="17">
        <v>2.8</v>
      </c>
      <c r="RV14" s="17">
        <v>2.8</v>
      </c>
      <c r="RW14" s="17">
        <v>-0.4</v>
      </c>
      <c r="RX14" s="17">
        <v>0</v>
      </c>
      <c r="RY14" s="17"/>
      <c r="RZ14" s="17"/>
      <c r="SA14" s="17">
        <v>0</v>
      </c>
      <c r="SB14" s="17">
        <v>1.7</v>
      </c>
      <c r="SC14" s="17">
        <v>1.89</v>
      </c>
      <c r="SD14" s="17">
        <v>1.89</v>
      </c>
      <c r="SE14" s="17">
        <v>-0.19</v>
      </c>
      <c r="SF14" s="17">
        <v>8.5</v>
      </c>
      <c r="SG14" s="17">
        <v>8.3710100000000001</v>
      </c>
      <c r="SH14" s="17">
        <v>3.8146300000000002</v>
      </c>
      <c r="SI14" s="17">
        <v>4.6853699999999998</v>
      </c>
      <c r="SJ14" s="17">
        <v>0.9</v>
      </c>
      <c r="SK14" s="17">
        <v>1.24</v>
      </c>
      <c r="SL14" s="17">
        <v>1.24</v>
      </c>
      <c r="SM14" s="17">
        <v>-0.34</v>
      </c>
      <c r="SN14" s="17"/>
      <c r="SO14" s="17"/>
      <c r="SP14" s="17">
        <v>0.4</v>
      </c>
      <c r="SQ14" s="17">
        <v>-0.4</v>
      </c>
      <c r="SR14" s="17">
        <v>6.6</v>
      </c>
      <c r="SS14" s="17">
        <v>7.7</v>
      </c>
      <c r="ST14" s="17">
        <v>7.7</v>
      </c>
      <c r="SU14" s="17">
        <v>-1.1000000000000001</v>
      </c>
      <c r="SV14" s="17">
        <v>2.5</v>
      </c>
      <c r="SW14" s="17">
        <v>2.6</v>
      </c>
      <c r="SX14" s="17">
        <v>2.6</v>
      </c>
      <c r="SY14" s="17">
        <v>-0.1</v>
      </c>
      <c r="SZ14" s="17">
        <v>5.2</v>
      </c>
      <c r="TA14" s="17">
        <v>5</v>
      </c>
      <c r="TB14" s="17">
        <v>5</v>
      </c>
      <c r="TC14" s="17">
        <v>0.2</v>
      </c>
      <c r="TD14" s="17">
        <v>6.7</v>
      </c>
      <c r="TE14" s="17">
        <v>6.5</v>
      </c>
      <c r="TF14" s="17">
        <v>6.5</v>
      </c>
      <c r="TG14" s="17">
        <v>0.2</v>
      </c>
      <c r="TH14" s="17">
        <v>10</v>
      </c>
      <c r="TI14" s="17">
        <v>10</v>
      </c>
      <c r="TJ14" s="17">
        <v>10</v>
      </c>
      <c r="TK14" s="17">
        <v>0</v>
      </c>
      <c r="TL14" s="17">
        <v>30.3</v>
      </c>
      <c r="TM14" s="17">
        <v>23.4</v>
      </c>
      <c r="TN14" s="17">
        <v>24.525120000000001</v>
      </c>
      <c r="TO14" s="17">
        <v>5.7748799999999996</v>
      </c>
      <c r="TP14" s="17">
        <v>36.5</v>
      </c>
      <c r="TQ14" s="17">
        <v>38</v>
      </c>
      <c r="TR14" s="17">
        <v>27.094519999999999</v>
      </c>
      <c r="TS14" s="17">
        <v>9.4054800000000007</v>
      </c>
      <c r="TT14" s="17">
        <v>0</v>
      </c>
      <c r="TU14" s="17"/>
      <c r="TV14" s="17"/>
      <c r="TW14" s="17">
        <v>0</v>
      </c>
      <c r="TX14" s="17">
        <v>111.9</v>
      </c>
      <c r="TY14" s="17">
        <v>100.13737</v>
      </c>
      <c r="TZ14" s="17">
        <v>100.13737</v>
      </c>
      <c r="UA14" s="17">
        <v>11.76263</v>
      </c>
      <c r="UB14" s="17">
        <v>109.3</v>
      </c>
      <c r="UC14" s="17">
        <v>92.640050000000002</v>
      </c>
      <c r="UD14" s="17">
        <v>92.640050000000002</v>
      </c>
      <c r="UE14" s="17">
        <v>16.659949999999998</v>
      </c>
      <c r="UF14" s="17">
        <v>19.2</v>
      </c>
      <c r="UG14" s="17">
        <v>11.455</v>
      </c>
      <c r="UH14" s="17">
        <v>11.455</v>
      </c>
      <c r="UI14" s="17">
        <v>7.7450000000000001</v>
      </c>
      <c r="UJ14" s="17">
        <v>12.4</v>
      </c>
      <c r="UK14" s="17">
        <v>10.355</v>
      </c>
      <c r="UL14" s="17">
        <v>10.355</v>
      </c>
      <c r="UM14" s="17">
        <v>2.0449999999999999</v>
      </c>
      <c r="UN14" s="17">
        <v>8.8000000000000007</v>
      </c>
      <c r="UO14" s="17">
        <v>4</v>
      </c>
      <c r="UP14" s="17">
        <v>4</v>
      </c>
      <c r="UQ14" s="17">
        <v>4.8</v>
      </c>
      <c r="UR14" s="17">
        <v>2.5</v>
      </c>
      <c r="US14" s="17">
        <v>1.8</v>
      </c>
      <c r="UT14" s="17">
        <v>1.8</v>
      </c>
      <c r="UU14" s="17">
        <v>0.7</v>
      </c>
      <c r="UV14" s="17">
        <v>9.1999999999999993</v>
      </c>
      <c r="UW14" s="17">
        <v>8.3000000000000007</v>
      </c>
      <c r="UX14" s="17">
        <v>8.3000000000000007</v>
      </c>
      <c r="UY14" s="17">
        <v>0.9</v>
      </c>
      <c r="UZ14" s="17">
        <v>9.6999999999999993</v>
      </c>
      <c r="VA14" s="17">
        <v>6</v>
      </c>
      <c r="VB14" s="17">
        <v>6</v>
      </c>
      <c r="VC14" s="17">
        <v>3.7</v>
      </c>
      <c r="VD14" s="17">
        <v>10</v>
      </c>
      <c r="VE14" s="17">
        <v>7</v>
      </c>
      <c r="VF14" s="17">
        <v>7</v>
      </c>
      <c r="VG14" s="17">
        <v>3</v>
      </c>
      <c r="VH14" s="17">
        <v>9.6</v>
      </c>
      <c r="VI14" s="17">
        <v>7.2</v>
      </c>
      <c r="VJ14" s="17">
        <v>7.2</v>
      </c>
      <c r="VK14" s="17">
        <v>2.4</v>
      </c>
      <c r="VL14" s="17">
        <v>6.1</v>
      </c>
      <c r="VM14" s="17">
        <v>7.9949199999999996</v>
      </c>
      <c r="VN14" s="17">
        <v>7.9949199999999996</v>
      </c>
      <c r="VO14" s="17">
        <v>-1.8949199999999999</v>
      </c>
      <c r="VP14" s="17">
        <v>0</v>
      </c>
      <c r="VQ14" s="17"/>
      <c r="VR14" s="17"/>
      <c r="VS14" s="17">
        <v>0</v>
      </c>
      <c r="VT14" s="17">
        <v>0</v>
      </c>
      <c r="VU14" s="17"/>
      <c r="VV14" s="17"/>
      <c r="VW14" s="17">
        <v>0</v>
      </c>
      <c r="VX14" s="17">
        <v>0</v>
      </c>
      <c r="VY14" s="17"/>
      <c r="VZ14" s="17"/>
      <c r="WA14" s="17">
        <v>0</v>
      </c>
      <c r="WB14" s="17">
        <v>0.6</v>
      </c>
      <c r="WC14" s="17">
        <v>0.6</v>
      </c>
      <c r="WD14" s="17">
        <v>0.6</v>
      </c>
      <c r="WE14" s="17">
        <v>0</v>
      </c>
      <c r="WF14" s="17">
        <v>101</v>
      </c>
      <c r="WG14" s="17">
        <v>114</v>
      </c>
      <c r="WH14" s="17">
        <v>111.74</v>
      </c>
      <c r="WI14" s="17">
        <v>-10.74</v>
      </c>
      <c r="WJ14" s="17">
        <v>91.9</v>
      </c>
      <c r="WK14" s="17">
        <v>107.21442</v>
      </c>
      <c r="WL14" s="17">
        <v>107.21441</v>
      </c>
      <c r="WM14" s="17">
        <v>-15.314410000000001</v>
      </c>
      <c r="WN14" s="17">
        <v>0</v>
      </c>
      <c r="WO14" s="17"/>
      <c r="WP14" s="17"/>
      <c r="WQ14" s="17">
        <v>0</v>
      </c>
      <c r="WR14" s="17">
        <v>0</v>
      </c>
      <c r="WS14" s="17"/>
      <c r="WT14" s="17"/>
      <c r="WU14" s="17">
        <v>0</v>
      </c>
      <c r="WV14" s="17">
        <v>7.6</v>
      </c>
      <c r="WW14" s="17">
        <v>7.2</v>
      </c>
      <c r="WX14" s="17">
        <v>7.2</v>
      </c>
      <c r="WY14" s="17">
        <v>0.4</v>
      </c>
      <c r="WZ14" s="17">
        <v>19.2</v>
      </c>
      <c r="XA14" s="17">
        <v>18.4466</v>
      </c>
      <c r="XB14" s="17">
        <v>18.4466</v>
      </c>
      <c r="XC14" s="17">
        <v>0.75339999999999996</v>
      </c>
      <c r="XD14" s="17">
        <v>9.4</v>
      </c>
      <c r="XE14" s="17">
        <v>10.8</v>
      </c>
      <c r="XF14" s="17">
        <v>10.8</v>
      </c>
      <c r="XG14" s="17">
        <v>-1.4</v>
      </c>
      <c r="XH14" s="17">
        <v>27.9</v>
      </c>
      <c r="XI14" s="17">
        <v>25</v>
      </c>
      <c r="XJ14" s="17">
        <v>25</v>
      </c>
      <c r="XK14" s="17">
        <v>2.9</v>
      </c>
      <c r="XL14" s="17">
        <v>0</v>
      </c>
      <c r="XM14" s="17"/>
      <c r="XN14" s="17"/>
      <c r="XO14" s="17">
        <v>0</v>
      </c>
      <c r="XP14" s="17">
        <v>15</v>
      </c>
      <c r="XQ14" s="17">
        <v>14</v>
      </c>
      <c r="XR14" s="17">
        <v>14</v>
      </c>
      <c r="XS14" s="17">
        <v>1</v>
      </c>
      <c r="XT14" s="17">
        <v>18.3</v>
      </c>
      <c r="XU14" s="17">
        <v>18</v>
      </c>
      <c r="XV14" s="17">
        <v>18</v>
      </c>
      <c r="XW14" s="17">
        <v>0.3</v>
      </c>
      <c r="XX14" s="17">
        <v>7.1</v>
      </c>
      <c r="XY14" s="17">
        <v>7.45</v>
      </c>
      <c r="XZ14" s="17">
        <v>7.45</v>
      </c>
      <c r="YA14" s="17">
        <v>-0.35</v>
      </c>
      <c r="YB14" s="17">
        <v>7</v>
      </c>
      <c r="YC14" s="17">
        <v>11</v>
      </c>
      <c r="YD14" s="17">
        <v>11</v>
      </c>
      <c r="YE14" s="17">
        <v>-4</v>
      </c>
    </row>
    <row r="15" spans="1:655" ht="24" customHeight="1" x14ac:dyDescent="0.25">
      <c r="A15" s="1"/>
      <c r="B15" s="16" t="s">
        <v>72</v>
      </c>
      <c r="C15" s="16" t="s">
        <v>761</v>
      </c>
      <c r="D15" s="17"/>
      <c r="E15" s="17"/>
      <c r="F15" s="17"/>
      <c r="G15" s="17">
        <v>0</v>
      </c>
      <c r="H15" s="17">
        <v>624.70000000000005</v>
      </c>
      <c r="I15" s="17">
        <v>635.88252999999997</v>
      </c>
      <c r="J15" s="17">
        <v>635.88252999999997</v>
      </c>
      <c r="K15" s="17">
        <v>-11.18253</v>
      </c>
      <c r="L15" s="17">
        <v>212.8</v>
      </c>
      <c r="M15" s="17">
        <v>206.86389</v>
      </c>
      <c r="N15" s="17">
        <v>206.86389</v>
      </c>
      <c r="O15" s="17">
        <v>5.9361100000000002</v>
      </c>
      <c r="P15" s="17"/>
      <c r="Q15" s="17"/>
      <c r="R15" s="17"/>
      <c r="S15" s="17">
        <v>0</v>
      </c>
      <c r="T15" s="17"/>
      <c r="U15" s="17"/>
      <c r="V15" s="17"/>
      <c r="W15" s="17">
        <v>0</v>
      </c>
      <c r="X15" s="17">
        <v>0</v>
      </c>
      <c r="Y15" s="17"/>
      <c r="Z15" s="17"/>
      <c r="AA15" s="17">
        <v>0</v>
      </c>
      <c r="AB15" s="17">
        <v>69.599999999999994</v>
      </c>
      <c r="AC15" s="17">
        <v>73.793999999999997</v>
      </c>
      <c r="AD15" s="17">
        <v>73.793999999999997</v>
      </c>
      <c r="AE15" s="17">
        <v>-4.194</v>
      </c>
      <c r="AF15" s="17"/>
      <c r="AG15" s="17"/>
      <c r="AH15" s="17"/>
      <c r="AI15" s="17">
        <v>0</v>
      </c>
      <c r="AJ15" s="17"/>
      <c r="AK15" s="17"/>
      <c r="AL15" s="17"/>
      <c r="AM15" s="17">
        <v>0</v>
      </c>
      <c r="AN15" s="17">
        <v>128.19999999999999</v>
      </c>
      <c r="AO15" s="17">
        <v>135.58206000000001</v>
      </c>
      <c r="AP15" s="17">
        <v>164.20416</v>
      </c>
      <c r="AQ15" s="17">
        <v>-36.004159999999999</v>
      </c>
      <c r="AR15" s="17">
        <v>128.6</v>
      </c>
      <c r="AS15" s="17">
        <v>135.58206000000001</v>
      </c>
      <c r="AT15" s="17">
        <v>164.20416</v>
      </c>
      <c r="AU15" s="17">
        <v>-35.60416</v>
      </c>
      <c r="AV15" s="17">
        <v>128.69999999999999</v>
      </c>
      <c r="AW15" s="17">
        <v>135.58206000000001</v>
      </c>
      <c r="AX15" s="17">
        <v>164.20416</v>
      </c>
      <c r="AY15" s="17">
        <v>-35.504159999999999</v>
      </c>
      <c r="AZ15" s="17">
        <v>225.8</v>
      </c>
      <c r="BA15" s="17">
        <v>203.98382000000001</v>
      </c>
      <c r="BB15" s="17">
        <v>247.04589000000001</v>
      </c>
      <c r="BC15" s="17">
        <v>-21.245889999999999</v>
      </c>
      <c r="BD15" s="17">
        <v>214</v>
      </c>
      <c r="BE15" s="17">
        <v>208.07390000000001</v>
      </c>
      <c r="BF15" s="17">
        <v>208.07388</v>
      </c>
      <c r="BG15" s="17">
        <v>5.9261200000000001</v>
      </c>
      <c r="BH15" s="17">
        <v>111.2</v>
      </c>
      <c r="BI15" s="17">
        <v>104.34936999999999</v>
      </c>
      <c r="BJ15" s="17">
        <v>104.34936</v>
      </c>
      <c r="BK15" s="17">
        <v>6.8506400000000003</v>
      </c>
      <c r="BL15" s="17">
        <v>80</v>
      </c>
      <c r="BM15" s="17">
        <v>80.126599999999996</v>
      </c>
      <c r="BN15" s="17">
        <v>222.25824</v>
      </c>
      <c r="BO15" s="17">
        <v>-142.25824</v>
      </c>
      <c r="BP15" s="17">
        <v>3.1</v>
      </c>
      <c r="BQ15" s="17">
        <v>4.4318400000000002</v>
      </c>
      <c r="BR15" s="17">
        <v>4.4318400000000002</v>
      </c>
      <c r="BS15" s="17">
        <v>-1.3318399999999999</v>
      </c>
      <c r="BT15" s="17"/>
      <c r="BU15" s="17"/>
      <c r="BV15" s="17"/>
      <c r="BW15" s="17">
        <v>0</v>
      </c>
      <c r="BX15" s="17"/>
      <c r="BY15" s="17"/>
      <c r="BZ15" s="17"/>
      <c r="CA15" s="17">
        <v>0</v>
      </c>
      <c r="CB15" s="17"/>
      <c r="CC15" s="17"/>
      <c r="CD15" s="17"/>
      <c r="CE15" s="17">
        <v>0</v>
      </c>
      <c r="CF15" s="17"/>
      <c r="CG15" s="17"/>
      <c r="CH15" s="17"/>
      <c r="CI15" s="17">
        <v>0</v>
      </c>
      <c r="CJ15" s="17">
        <v>133.30000000000001</v>
      </c>
      <c r="CK15" s="17">
        <v>133.33197999999999</v>
      </c>
      <c r="CL15" s="17">
        <v>133.33197999999999</v>
      </c>
      <c r="CM15" s="17">
        <v>-3.1980000000000001E-2</v>
      </c>
      <c r="CN15" s="17">
        <v>7.5</v>
      </c>
      <c r="CO15" s="17">
        <v>5.1333399999999996</v>
      </c>
      <c r="CP15" s="17">
        <v>5.1333399999999996</v>
      </c>
      <c r="CQ15" s="17">
        <v>2.36666</v>
      </c>
      <c r="CR15" s="17">
        <v>3.3</v>
      </c>
      <c r="CS15" s="17">
        <v>2.8177599999999998</v>
      </c>
      <c r="CT15" s="17">
        <v>2.8177599999999998</v>
      </c>
      <c r="CU15" s="17">
        <v>0.48224</v>
      </c>
      <c r="CV15" s="17"/>
      <c r="CW15" s="17"/>
      <c r="CX15" s="17"/>
      <c r="CY15" s="17">
        <v>0</v>
      </c>
      <c r="CZ15" s="17">
        <v>6.9</v>
      </c>
      <c r="DA15" s="17">
        <v>6.8787000000000003</v>
      </c>
      <c r="DB15" s="17">
        <v>6.8787000000000003</v>
      </c>
      <c r="DC15" s="17">
        <v>2.1299999999999999E-2</v>
      </c>
      <c r="DD15" s="17">
        <v>11.9</v>
      </c>
      <c r="DE15" s="17">
        <v>14.919420000000001</v>
      </c>
      <c r="DF15" s="17">
        <v>14.9194</v>
      </c>
      <c r="DG15" s="17">
        <v>-3.0194000000000001</v>
      </c>
      <c r="DH15" s="17">
        <v>75.5</v>
      </c>
      <c r="DI15" s="17">
        <v>70.459140000000005</v>
      </c>
      <c r="DJ15" s="17">
        <v>72.960290000000001</v>
      </c>
      <c r="DK15" s="17">
        <v>2.5397099999999999</v>
      </c>
      <c r="DL15" s="17"/>
      <c r="DM15" s="17"/>
      <c r="DN15" s="17"/>
      <c r="DO15" s="17">
        <v>0</v>
      </c>
      <c r="DP15" s="17"/>
      <c r="DQ15" s="17"/>
      <c r="DR15" s="17"/>
      <c r="DS15" s="17">
        <v>0</v>
      </c>
      <c r="DT15" s="17"/>
      <c r="DU15" s="17"/>
      <c r="DV15" s="17"/>
      <c r="DW15" s="17">
        <v>0</v>
      </c>
      <c r="DX15" s="17"/>
      <c r="DY15" s="17"/>
      <c r="DZ15" s="17"/>
      <c r="EA15" s="17">
        <v>0</v>
      </c>
      <c r="EB15" s="17">
        <v>86.4</v>
      </c>
      <c r="EC15" s="17">
        <v>101.13988999999999</v>
      </c>
      <c r="ED15" s="17">
        <v>82.239459999999994</v>
      </c>
      <c r="EE15" s="17">
        <v>4.1605400000000001</v>
      </c>
      <c r="EF15" s="17">
        <v>123.5</v>
      </c>
      <c r="EG15" s="17">
        <v>108.76289</v>
      </c>
      <c r="EH15" s="17">
        <v>110.25440999999999</v>
      </c>
      <c r="EI15" s="17">
        <v>13.24559</v>
      </c>
      <c r="EJ15" s="17"/>
      <c r="EK15" s="17"/>
      <c r="EL15" s="17"/>
      <c r="EM15" s="17">
        <v>0</v>
      </c>
      <c r="EN15" s="17"/>
      <c r="EO15" s="17"/>
      <c r="EP15" s="17"/>
      <c r="EQ15" s="17">
        <v>0</v>
      </c>
      <c r="ER15" s="17"/>
      <c r="ES15" s="17"/>
      <c r="ET15" s="17"/>
      <c r="EU15" s="17">
        <v>0</v>
      </c>
      <c r="EV15" s="17">
        <v>6.5</v>
      </c>
      <c r="EW15" s="17">
        <v>6.39</v>
      </c>
      <c r="EX15" s="17">
        <v>6.39</v>
      </c>
      <c r="EY15" s="17">
        <v>0.11</v>
      </c>
      <c r="EZ15" s="17">
        <v>0</v>
      </c>
      <c r="FA15" s="17"/>
      <c r="FB15" s="17"/>
      <c r="FC15" s="17">
        <v>0</v>
      </c>
      <c r="FD15" s="17">
        <v>30</v>
      </c>
      <c r="FE15" s="17">
        <v>32.751300000000001</v>
      </c>
      <c r="FF15" s="17">
        <v>32.751300000000001</v>
      </c>
      <c r="FG15" s="17">
        <v>-2.7513000000000001</v>
      </c>
      <c r="FH15" s="17">
        <v>0</v>
      </c>
      <c r="FI15" s="17"/>
      <c r="FJ15" s="17">
        <v>66.54974</v>
      </c>
      <c r="FK15" s="17">
        <v>-66.54974</v>
      </c>
      <c r="FL15" s="17">
        <v>20.5</v>
      </c>
      <c r="FM15" s="17">
        <v>18.874919999999999</v>
      </c>
      <c r="FN15" s="17">
        <v>18.874919999999999</v>
      </c>
      <c r="FO15" s="17">
        <v>1.6250800000000001</v>
      </c>
      <c r="FP15" s="17">
        <v>18.399999999999999</v>
      </c>
      <c r="FQ15" s="17">
        <v>17.562139999999999</v>
      </c>
      <c r="FR15" s="17">
        <v>17.56213</v>
      </c>
      <c r="FS15" s="17">
        <v>0.83787</v>
      </c>
      <c r="FT15" s="17">
        <v>11</v>
      </c>
      <c r="FU15" s="17">
        <v>10.5</v>
      </c>
      <c r="FV15" s="17">
        <v>10.5</v>
      </c>
      <c r="FW15" s="17">
        <v>0.5</v>
      </c>
      <c r="FX15" s="17">
        <v>57.2</v>
      </c>
      <c r="FY15" s="17">
        <v>43.668799999999997</v>
      </c>
      <c r="FZ15" s="17">
        <v>43.668799999999997</v>
      </c>
      <c r="GA15" s="17">
        <v>13.5312</v>
      </c>
      <c r="GB15" s="17">
        <v>182.7</v>
      </c>
      <c r="GC15" s="17">
        <v>184.91498000000001</v>
      </c>
      <c r="GD15" s="17">
        <v>184.91495</v>
      </c>
      <c r="GE15" s="17">
        <v>-2.21495</v>
      </c>
      <c r="GF15" s="17">
        <v>183.4</v>
      </c>
      <c r="GG15" s="17">
        <v>184.91498000000001</v>
      </c>
      <c r="GH15" s="17">
        <v>184.91495</v>
      </c>
      <c r="GI15" s="17">
        <v>-1.51495</v>
      </c>
      <c r="GJ15" s="17">
        <v>184.9</v>
      </c>
      <c r="GK15" s="17">
        <v>185.47028</v>
      </c>
      <c r="GL15" s="17">
        <v>185.47026</v>
      </c>
      <c r="GM15" s="17">
        <v>-0.57025999999999999</v>
      </c>
      <c r="GN15" s="17">
        <v>59.4</v>
      </c>
      <c r="GO15" s="17">
        <v>51.553350000000002</v>
      </c>
      <c r="GP15" s="17">
        <v>37.11374</v>
      </c>
      <c r="GQ15" s="17">
        <v>22.286259999999999</v>
      </c>
      <c r="GR15" s="17">
        <v>8.1999999999999993</v>
      </c>
      <c r="GS15" s="17">
        <v>3.7563900000000001</v>
      </c>
      <c r="GT15" s="17">
        <v>3.7563900000000001</v>
      </c>
      <c r="GU15" s="17">
        <v>4.4436099999999996</v>
      </c>
      <c r="GV15" s="17">
        <v>0</v>
      </c>
      <c r="GW15" s="17"/>
      <c r="GX15" s="17"/>
      <c r="GY15" s="17">
        <v>0</v>
      </c>
      <c r="GZ15" s="17">
        <v>31.7</v>
      </c>
      <c r="HA15" s="17">
        <v>34.020620000000001</v>
      </c>
      <c r="HB15" s="17">
        <v>4.12371</v>
      </c>
      <c r="HC15" s="17">
        <v>27.57629</v>
      </c>
      <c r="HD15" s="17"/>
      <c r="HE15" s="17"/>
      <c r="HF15" s="17"/>
      <c r="HG15" s="17">
        <v>0</v>
      </c>
      <c r="HH15" s="17">
        <v>2</v>
      </c>
      <c r="HI15" s="17">
        <v>1.97359</v>
      </c>
      <c r="HJ15" s="17">
        <v>1.97359</v>
      </c>
      <c r="HK15" s="17">
        <v>2.6409999999999999E-2</v>
      </c>
      <c r="HL15" s="17">
        <v>0</v>
      </c>
      <c r="HM15" s="17"/>
      <c r="HN15" s="17"/>
      <c r="HO15" s="17">
        <v>0</v>
      </c>
      <c r="HP15" s="17">
        <v>25.3</v>
      </c>
      <c r="HQ15" s="17">
        <v>25</v>
      </c>
      <c r="HR15" s="17">
        <v>25.00001</v>
      </c>
      <c r="HS15" s="17">
        <v>0.29998999999999998</v>
      </c>
      <c r="HT15" s="17"/>
      <c r="HU15" s="17"/>
      <c r="HV15" s="17"/>
      <c r="HW15" s="17">
        <v>0</v>
      </c>
      <c r="HX15" s="17"/>
      <c r="HY15" s="17"/>
      <c r="HZ15" s="17"/>
      <c r="IA15" s="17">
        <v>0</v>
      </c>
      <c r="IB15" s="17">
        <v>35.200000000000003</v>
      </c>
      <c r="IC15" s="17">
        <v>35.315640000000002</v>
      </c>
      <c r="ID15" s="17">
        <v>16.491479999999999</v>
      </c>
      <c r="IE15" s="17">
        <v>18.70852</v>
      </c>
      <c r="IF15" s="17"/>
      <c r="IG15" s="17"/>
      <c r="IH15" s="17"/>
      <c r="II15" s="17">
        <v>0</v>
      </c>
      <c r="IJ15" s="17"/>
      <c r="IK15" s="17"/>
      <c r="IL15" s="17"/>
      <c r="IM15" s="17">
        <v>0</v>
      </c>
      <c r="IN15" s="17">
        <v>47.6</v>
      </c>
      <c r="IO15" s="17">
        <v>45.221359999999997</v>
      </c>
      <c r="IP15" s="17">
        <v>45.221350000000001</v>
      </c>
      <c r="IQ15" s="17">
        <v>2.3786499999999999</v>
      </c>
      <c r="IR15" s="17"/>
      <c r="IS15" s="17"/>
      <c r="IT15" s="17"/>
      <c r="IU15" s="17">
        <v>0</v>
      </c>
      <c r="IV15" s="17"/>
      <c r="IW15" s="17"/>
      <c r="IX15" s="17"/>
      <c r="IY15" s="17">
        <v>0</v>
      </c>
      <c r="IZ15" s="17"/>
      <c r="JA15" s="17"/>
      <c r="JB15" s="17"/>
      <c r="JC15" s="17">
        <v>0</v>
      </c>
      <c r="JD15" s="17">
        <v>35.6</v>
      </c>
      <c r="JE15" s="17">
        <v>34.064129999999999</v>
      </c>
      <c r="JF15" s="17">
        <v>16.494959999999999</v>
      </c>
      <c r="JG15" s="17">
        <v>19.105039999999999</v>
      </c>
      <c r="JH15" s="17">
        <v>153.30000000000001</v>
      </c>
      <c r="JI15" s="17">
        <v>155.19612000000001</v>
      </c>
      <c r="JJ15" s="17">
        <v>30</v>
      </c>
      <c r="JK15" s="17">
        <v>123.3</v>
      </c>
      <c r="JL15" s="17">
        <v>152.9</v>
      </c>
      <c r="JM15" s="17">
        <v>155.19612000000001</v>
      </c>
      <c r="JN15" s="17"/>
      <c r="JO15" s="17">
        <v>152.9</v>
      </c>
      <c r="JP15" s="17">
        <v>153</v>
      </c>
      <c r="JQ15" s="17">
        <v>155.19612000000001</v>
      </c>
      <c r="JR15" s="17">
        <v>196.19227000000001</v>
      </c>
      <c r="JS15" s="17">
        <v>-43.192270000000001</v>
      </c>
      <c r="JT15" s="17">
        <v>239.7</v>
      </c>
      <c r="JU15" s="17">
        <v>233.49327</v>
      </c>
      <c r="JV15" s="17">
        <v>98.390720000000002</v>
      </c>
      <c r="JW15" s="17">
        <v>141.30928</v>
      </c>
      <c r="JX15" s="17">
        <v>40</v>
      </c>
      <c r="JY15" s="17">
        <v>44.848439999999997</v>
      </c>
      <c r="JZ15" s="17">
        <v>44.848649999999999</v>
      </c>
      <c r="KA15" s="17">
        <v>-4.8486500000000001</v>
      </c>
      <c r="KB15" s="17">
        <v>27.4</v>
      </c>
      <c r="KC15" s="17">
        <v>22.49156</v>
      </c>
      <c r="KD15" s="17">
        <v>22.49166</v>
      </c>
      <c r="KE15" s="17">
        <v>4.9083399999999999</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0.3</v>
      </c>
      <c r="LE15" s="17">
        <v>0.44603999999999999</v>
      </c>
      <c r="LF15" s="17">
        <v>0.44603999999999999</v>
      </c>
      <c r="LG15" s="17">
        <v>-0.14604</v>
      </c>
      <c r="LH15" s="17">
        <v>127.6</v>
      </c>
      <c r="LI15" s="17">
        <v>113.40206000000001</v>
      </c>
      <c r="LJ15" s="17">
        <v>113.43288</v>
      </c>
      <c r="LK15" s="17">
        <v>14.167120000000001</v>
      </c>
      <c r="LL15" s="17">
        <v>91.5</v>
      </c>
      <c r="LM15" s="17">
        <v>85.580219999999997</v>
      </c>
      <c r="LN15" s="17">
        <v>84.086640000000003</v>
      </c>
      <c r="LO15" s="17">
        <v>7.4133599999999999</v>
      </c>
      <c r="LP15" s="17">
        <v>63.9</v>
      </c>
      <c r="LQ15" s="17">
        <v>67.133979999999994</v>
      </c>
      <c r="LR15" s="17">
        <v>67.133979999999994</v>
      </c>
      <c r="LS15" s="17">
        <v>-3.2339799999999999</v>
      </c>
      <c r="LT15" s="17">
        <v>68.900000000000006</v>
      </c>
      <c r="LU15" s="17">
        <v>70.367270000000005</v>
      </c>
      <c r="LV15" s="17">
        <v>69.719099999999997</v>
      </c>
      <c r="LW15" s="17">
        <v>-0.81910000000000005</v>
      </c>
      <c r="LX15" s="17">
        <v>29.2</v>
      </c>
      <c r="LY15" s="17">
        <v>29.951460000000001</v>
      </c>
      <c r="LZ15" s="17">
        <v>29.687470000000001</v>
      </c>
      <c r="MA15" s="17">
        <v>-0.48747000000000001</v>
      </c>
      <c r="MB15" s="17"/>
      <c r="MC15" s="17"/>
      <c r="MD15" s="17"/>
      <c r="ME15" s="17">
        <v>0</v>
      </c>
      <c r="MF15" s="17"/>
      <c r="MG15" s="17"/>
      <c r="MH15" s="17"/>
      <c r="MI15" s="17">
        <v>0</v>
      </c>
      <c r="MJ15" s="17"/>
      <c r="MK15" s="17"/>
      <c r="ML15" s="17"/>
      <c r="MM15" s="17">
        <v>0</v>
      </c>
      <c r="MN15" s="17">
        <v>146.69999999999999</v>
      </c>
      <c r="MO15" s="17">
        <v>151.08876000000001</v>
      </c>
      <c r="MP15" s="17">
        <v>151.08874</v>
      </c>
      <c r="MQ15" s="17">
        <v>-4.3887400000000003</v>
      </c>
      <c r="MR15" s="17">
        <v>148.80000000000001</v>
      </c>
      <c r="MS15" s="17">
        <v>151.08876000000001</v>
      </c>
      <c r="MT15" s="17">
        <v>151.08874</v>
      </c>
      <c r="MU15" s="17">
        <v>-2.2887400000000002</v>
      </c>
      <c r="MV15" s="17">
        <v>150.1</v>
      </c>
      <c r="MW15" s="17">
        <v>151.54248000000001</v>
      </c>
      <c r="MX15" s="17">
        <v>151.54246000000001</v>
      </c>
      <c r="MY15" s="17">
        <v>-1.4424600000000001</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c r="NU15" s="17"/>
      <c r="NV15" s="17"/>
      <c r="NW15" s="17">
        <v>0</v>
      </c>
      <c r="NX15" s="17"/>
      <c r="NY15" s="17"/>
      <c r="NZ15" s="17"/>
      <c r="OA15" s="17">
        <v>0</v>
      </c>
      <c r="OB15" s="17">
        <v>0</v>
      </c>
      <c r="OC15" s="17"/>
      <c r="OD15" s="17"/>
      <c r="OE15" s="17">
        <v>0</v>
      </c>
      <c r="OF15" s="17">
        <v>121.2</v>
      </c>
      <c r="OG15" s="17">
        <v>132.76503</v>
      </c>
      <c r="OH15" s="17">
        <v>132.76503</v>
      </c>
      <c r="OI15" s="17">
        <v>-11.56503</v>
      </c>
      <c r="OJ15" s="17">
        <v>0</v>
      </c>
      <c r="OK15" s="17"/>
      <c r="OL15" s="17"/>
      <c r="OM15" s="17">
        <v>0</v>
      </c>
      <c r="ON15" s="17">
        <v>7.3</v>
      </c>
      <c r="OO15" s="17">
        <v>12.18276</v>
      </c>
      <c r="OP15" s="17">
        <v>12.18276</v>
      </c>
      <c r="OQ15" s="17">
        <v>-4.8827600000000002</v>
      </c>
      <c r="OR15" s="17">
        <v>0</v>
      </c>
      <c r="OS15" s="17"/>
      <c r="OT15" s="17"/>
      <c r="OU15" s="17">
        <v>0</v>
      </c>
      <c r="OV15" s="17">
        <v>4.5999999999999996</v>
      </c>
      <c r="OW15" s="17">
        <v>4.3</v>
      </c>
      <c r="OX15" s="17">
        <v>4.3</v>
      </c>
      <c r="OY15" s="17">
        <v>0.3</v>
      </c>
      <c r="OZ15" s="17">
        <v>4.9000000000000004</v>
      </c>
      <c r="PA15" s="17"/>
      <c r="PB15" s="17"/>
      <c r="PC15" s="17">
        <v>4.9000000000000004</v>
      </c>
      <c r="PD15" s="17">
        <v>0</v>
      </c>
      <c r="PE15" s="17"/>
      <c r="PF15" s="17"/>
      <c r="PG15" s="17">
        <v>0</v>
      </c>
      <c r="PH15" s="17">
        <v>0</v>
      </c>
      <c r="PI15" s="17"/>
      <c r="PJ15" s="17"/>
      <c r="PK15" s="17">
        <v>0</v>
      </c>
      <c r="PL15" s="17">
        <v>0.7</v>
      </c>
      <c r="PM15" s="17">
        <v>1.23</v>
      </c>
      <c r="PN15" s="17">
        <v>1.23</v>
      </c>
      <c r="PO15" s="17">
        <v>-0.53</v>
      </c>
      <c r="PP15" s="17">
        <v>1.5</v>
      </c>
      <c r="PQ15" s="17">
        <v>1.82</v>
      </c>
      <c r="PR15" s="17">
        <v>1.82</v>
      </c>
      <c r="PS15" s="17">
        <v>-0.32</v>
      </c>
      <c r="PT15" s="17">
        <v>4.7</v>
      </c>
      <c r="PU15" s="17">
        <v>4.5</v>
      </c>
      <c r="PV15" s="17">
        <v>4.5</v>
      </c>
      <c r="PW15" s="17">
        <v>0.2</v>
      </c>
      <c r="PX15" s="17">
        <v>19.2</v>
      </c>
      <c r="PY15" s="17">
        <v>18.4466</v>
      </c>
      <c r="PZ15" s="17">
        <v>18.4466</v>
      </c>
      <c r="QA15" s="17">
        <v>0.75339999999999996</v>
      </c>
      <c r="QB15" s="17">
        <v>3.9</v>
      </c>
      <c r="QC15" s="17">
        <v>19.417480000000001</v>
      </c>
      <c r="QD15" s="17">
        <v>19.417470000000002</v>
      </c>
      <c r="QE15" s="17">
        <v>-15.517469999999999</v>
      </c>
      <c r="QF15" s="17">
        <v>0</v>
      </c>
      <c r="QG15" s="17">
        <v>4</v>
      </c>
      <c r="QH15" s="17">
        <v>4</v>
      </c>
      <c r="QI15" s="17">
        <v>-4</v>
      </c>
      <c r="QJ15" s="17">
        <v>3.5</v>
      </c>
      <c r="QK15" s="17">
        <v>3.4</v>
      </c>
      <c r="QL15" s="17">
        <v>3.4</v>
      </c>
      <c r="QM15" s="17">
        <v>0.1</v>
      </c>
      <c r="QN15" s="17">
        <v>18.2</v>
      </c>
      <c r="QO15" s="17">
        <v>17.475729999999999</v>
      </c>
      <c r="QP15" s="17">
        <v>17.475729999999999</v>
      </c>
      <c r="QQ15" s="17">
        <v>0.72426999999999997</v>
      </c>
      <c r="QR15" s="17">
        <v>0</v>
      </c>
      <c r="QS15" s="17"/>
      <c r="QT15" s="17"/>
      <c r="QU15" s="17">
        <v>0</v>
      </c>
      <c r="QV15" s="17">
        <v>0</v>
      </c>
      <c r="QW15" s="17"/>
      <c r="QX15" s="17"/>
      <c r="QY15" s="17">
        <v>0</v>
      </c>
      <c r="QZ15" s="17">
        <v>29.5</v>
      </c>
      <c r="RA15" s="17">
        <v>31.222670000000001</v>
      </c>
      <c r="RB15" s="17">
        <v>31.222670000000001</v>
      </c>
      <c r="RC15" s="17">
        <v>-1.7226699999999999</v>
      </c>
      <c r="RD15" s="17">
        <v>88.1</v>
      </c>
      <c r="RE15" s="17">
        <v>89.367000000000004</v>
      </c>
      <c r="RF15" s="17">
        <v>89.367000000000004</v>
      </c>
      <c r="RG15" s="17">
        <v>-1.2669999999999999</v>
      </c>
      <c r="RH15" s="17">
        <v>3.6</v>
      </c>
      <c r="RI15" s="17">
        <v>4.2</v>
      </c>
      <c r="RJ15" s="17">
        <v>4.2</v>
      </c>
      <c r="RK15" s="17">
        <v>-0.6</v>
      </c>
      <c r="RL15" s="17">
        <v>2.4</v>
      </c>
      <c r="RM15" s="17"/>
      <c r="RN15" s="17">
        <v>2.4</v>
      </c>
      <c r="RO15" s="17">
        <v>0</v>
      </c>
      <c r="RP15" s="17">
        <v>0.9</v>
      </c>
      <c r="RQ15" s="17">
        <v>1.2</v>
      </c>
      <c r="RR15" s="17">
        <v>1.2</v>
      </c>
      <c r="RS15" s="17">
        <v>-0.3</v>
      </c>
      <c r="RT15" s="17">
        <v>2.4</v>
      </c>
      <c r="RU15" s="17">
        <v>2.8</v>
      </c>
      <c r="RV15" s="17">
        <v>2.8</v>
      </c>
      <c r="RW15" s="17">
        <v>-0.4</v>
      </c>
      <c r="RX15" s="17">
        <v>0</v>
      </c>
      <c r="RY15" s="17"/>
      <c r="RZ15" s="17"/>
      <c r="SA15" s="17">
        <v>0</v>
      </c>
      <c r="SB15" s="17">
        <v>1.7</v>
      </c>
      <c r="SC15" s="17">
        <v>1.89</v>
      </c>
      <c r="SD15" s="17">
        <v>1.89</v>
      </c>
      <c r="SE15" s="17">
        <v>-0.19</v>
      </c>
      <c r="SF15" s="17">
        <v>8.5</v>
      </c>
      <c r="SG15" s="17">
        <v>8.1687799999999999</v>
      </c>
      <c r="SH15" s="17">
        <v>3.8146100000000001</v>
      </c>
      <c r="SI15" s="17">
        <v>4.6853899999999999</v>
      </c>
      <c r="SJ15" s="17">
        <v>0.9</v>
      </c>
      <c r="SK15" s="17">
        <v>1.2</v>
      </c>
      <c r="SL15" s="17">
        <v>1.2</v>
      </c>
      <c r="SM15" s="17">
        <v>-0.3</v>
      </c>
      <c r="SN15" s="17"/>
      <c r="SO15" s="17"/>
      <c r="SP15" s="17">
        <v>0.4</v>
      </c>
      <c r="SQ15" s="17">
        <v>-0.4</v>
      </c>
      <c r="SR15" s="17">
        <v>6.6</v>
      </c>
      <c r="SS15" s="17">
        <v>7.7</v>
      </c>
      <c r="ST15" s="17">
        <v>7.7</v>
      </c>
      <c r="SU15" s="17">
        <v>-1.1000000000000001</v>
      </c>
      <c r="SV15" s="17">
        <v>2.5</v>
      </c>
      <c r="SW15" s="17">
        <v>2.6</v>
      </c>
      <c r="SX15" s="17">
        <v>2.6</v>
      </c>
      <c r="SY15" s="17">
        <v>-0.1</v>
      </c>
      <c r="SZ15" s="17">
        <v>5.2</v>
      </c>
      <c r="TA15" s="17">
        <v>5</v>
      </c>
      <c r="TB15" s="17">
        <v>5</v>
      </c>
      <c r="TC15" s="17">
        <v>0.2</v>
      </c>
      <c r="TD15" s="17">
        <v>6.7</v>
      </c>
      <c r="TE15" s="17">
        <v>6.5</v>
      </c>
      <c r="TF15" s="17">
        <v>6.5</v>
      </c>
      <c r="TG15" s="17">
        <v>0.2</v>
      </c>
      <c r="TH15" s="17">
        <v>10</v>
      </c>
      <c r="TI15" s="17">
        <v>10</v>
      </c>
      <c r="TJ15" s="17">
        <v>10</v>
      </c>
      <c r="TK15" s="17">
        <v>0</v>
      </c>
      <c r="TL15" s="17">
        <v>30.2</v>
      </c>
      <c r="TM15" s="17">
        <v>23.7</v>
      </c>
      <c r="TN15" s="17">
        <v>24.902699999999999</v>
      </c>
      <c r="TO15" s="17">
        <v>5.2972999999999999</v>
      </c>
      <c r="TP15" s="17">
        <v>33.200000000000003</v>
      </c>
      <c r="TQ15" s="17">
        <v>35.299999999999997</v>
      </c>
      <c r="TR15" s="17">
        <v>25.837029999999999</v>
      </c>
      <c r="TS15" s="17">
        <v>7.3629699999999998</v>
      </c>
      <c r="TT15" s="17">
        <v>0</v>
      </c>
      <c r="TU15" s="17"/>
      <c r="TV15" s="17"/>
      <c r="TW15" s="17">
        <v>0</v>
      </c>
      <c r="TX15" s="17">
        <v>110.5</v>
      </c>
      <c r="TY15" s="17">
        <v>100.18124</v>
      </c>
      <c r="TZ15" s="17">
        <v>100.18124</v>
      </c>
      <c r="UA15" s="17">
        <v>10.318759999999999</v>
      </c>
      <c r="UB15" s="17">
        <v>109.7</v>
      </c>
      <c r="UC15" s="17">
        <v>91.965789999999998</v>
      </c>
      <c r="UD15" s="17">
        <v>91.965789999999998</v>
      </c>
      <c r="UE15" s="17">
        <v>17.734210000000001</v>
      </c>
      <c r="UF15" s="17">
        <v>19.2</v>
      </c>
      <c r="UG15" s="17">
        <v>11.509</v>
      </c>
      <c r="UH15" s="17">
        <v>11.509</v>
      </c>
      <c r="UI15" s="17">
        <v>7.6909999999999998</v>
      </c>
      <c r="UJ15" s="17">
        <v>13.7</v>
      </c>
      <c r="UK15" s="17">
        <v>10.55</v>
      </c>
      <c r="UL15" s="17">
        <v>10.55</v>
      </c>
      <c r="UM15" s="17">
        <v>3.15</v>
      </c>
      <c r="UN15" s="17">
        <v>8.8000000000000007</v>
      </c>
      <c r="UO15" s="17">
        <v>4</v>
      </c>
      <c r="UP15" s="17">
        <v>4</v>
      </c>
      <c r="UQ15" s="17">
        <v>4.8</v>
      </c>
      <c r="UR15" s="17">
        <v>2.5</v>
      </c>
      <c r="US15" s="17">
        <v>1.8</v>
      </c>
      <c r="UT15" s="17">
        <v>1.8</v>
      </c>
      <c r="UU15" s="17">
        <v>0.7</v>
      </c>
      <c r="UV15" s="17">
        <v>9.1999999999999993</v>
      </c>
      <c r="UW15" s="17">
        <v>8.3000000000000007</v>
      </c>
      <c r="UX15" s="17">
        <v>8.3000000000000007</v>
      </c>
      <c r="UY15" s="17">
        <v>0.9</v>
      </c>
      <c r="UZ15" s="17">
        <v>9.5</v>
      </c>
      <c r="VA15" s="17">
        <v>6</v>
      </c>
      <c r="VB15" s="17">
        <v>6</v>
      </c>
      <c r="VC15" s="17">
        <v>3.5</v>
      </c>
      <c r="VD15" s="17">
        <v>10</v>
      </c>
      <c r="VE15" s="17">
        <v>7</v>
      </c>
      <c r="VF15" s="17">
        <v>7</v>
      </c>
      <c r="VG15" s="17">
        <v>3</v>
      </c>
      <c r="VH15" s="17">
        <v>9.6</v>
      </c>
      <c r="VI15" s="17">
        <v>7.2</v>
      </c>
      <c r="VJ15" s="17">
        <v>7.2</v>
      </c>
      <c r="VK15" s="17">
        <v>2.4</v>
      </c>
      <c r="VL15" s="17">
        <v>6.5</v>
      </c>
      <c r="VM15" s="17">
        <v>7.9456899999999999</v>
      </c>
      <c r="VN15" s="17">
        <v>7.9456800000000003</v>
      </c>
      <c r="VO15" s="17">
        <v>-1.4456800000000001</v>
      </c>
      <c r="VP15" s="17">
        <v>0</v>
      </c>
      <c r="VQ15" s="17"/>
      <c r="VR15" s="17"/>
      <c r="VS15" s="17">
        <v>0</v>
      </c>
      <c r="VT15" s="17">
        <v>0</v>
      </c>
      <c r="VU15" s="17"/>
      <c r="VV15" s="17"/>
      <c r="VW15" s="17">
        <v>0</v>
      </c>
      <c r="VX15" s="17">
        <v>0</v>
      </c>
      <c r="VY15" s="17"/>
      <c r="VZ15" s="17"/>
      <c r="WA15" s="17">
        <v>0</v>
      </c>
      <c r="WB15" s="17">
        <v>0.6</v>
      </c>
      <c r="WC15" s="17">
        <v>0.6</v>
      </c>
      <c r="WD15" s="17">
        <v>0.6</v>
      </c>
      <c r="WE15" s="17">
        <v>0</v>
      </c>
      <c r="WF15" s="17">
        <v>98</v>
      </c>
      <c r="WG15" s="17">
        <v>112.3</v>
      </c>
      <c r="WH15" s="17">
        <v>112.196</v>
      </c>
      <c r="WI15" s="17">
        <v>-14.196</v>
      </c>
      <c r="WJ15" s="17">
        <v>83.7</v>
      </c>
      <c r="WK15" s="17">
        <v>105.71460999999999</v>
      </c>
      <c r="WL15" s="17">
        <v>105.71460999999999</v>
      </c>
      <c r="WM15" s="17">
        <v>-22.014610000000001</v>
      </c>
      <c r="WN15" s="17">
        <v>0</v>
      </c>
      <c r="WO15" s="17"/>
      <c r="WP15" s="17"/>
      <c r="WQ15" s="17">
        <v>0</v>
      </c>
      <c r="WR15" s="17">
        <v>0</v>
      </c>
      <c r="WS15" s="17"/>
      <c r="WT15" s="17"/>
      <c r="WU15" s="17">
        <v>0</v>
      </c>
      <c r="WV15" s="17">
        <v>7.6</v>
      </c>
      <c r="WW15" s="17">
        <v>7.2</v>
      </c>
      <c r="WX15" s="17">
        <v>7.2</v>
      </c>
      <c r="WY15" s="17">
        <v>0.4</v>
      </c>
      <c r="WZ15" s="17">
        <v>19</v>
      </c>
      <c r="XA15" s="17">
        <v>18.4466</v>
      </c>
      <c r="XB15" s="17">
        <v>18.4466</v>
      </c>
      <c r="XC15" s="17">
        <v>0.5534</v>
      </c>
      <c r="XD15" s="17">
        <v>9.5</v>
      </c>
      <c r="XE15" s="17">
        <v>10.8</v>
      </c>
      <c r="XF15" s="17">
        <v>10.8</v>
      </c>
      <c r="XG15" s="17">
        <v>-1.3</v>
      </c>
      <c r="XH15" s="17">
        <v>27.6</v>
      </c>
      <c r="XI15" s="17">
        <v>25</v>
      </c>
      <c r="XJ15" s="17">
        <v>25</v>
      </c>
      <c r="XK15" s="17">
        <v>2.6</v>
      </c>
      <c r="XL15" s="17">
        <v>0</v>
      </c>
      <c r="XM15" s="17"/>
      <c r="XN15" s="17"/>
      <c r="XO15" s="17">
        <v>0</v>
      </c>
      <c r="XP15" s="17">
        <v>15</v>
      </c>
      <c r="XQ15" s="17">
        <v>14</v>
      </c>
      <c r="XR15" s="17">
        <v>14</v>
      </c>
      <c r="XS15" s="17">
        <v>1</v>
      </c>
      <c r="XT15" s="17">
        <v>17.5</v>
      </c>
      <c r="XU15" s="17">
        <v>18</v>
      </c>
      <c r="XV15" s="17">
        <v>18</v>
      </c>
      <c r="XW15" s="17">
        <v>-0.5</v>
      </c>
      <c r="XX15" s="17">
        <v>8.4</v>
      </c>
      <c r="XY15" s="17">
        <v>7.45</v>
      </c>
      <c r="XZ15" s="17">
        <v>7.45</v>
      </c>
      <c r="YA15" s="17">
        <v>0.95</v>
      </c>
      <c r="YB15" s="17">
        <v>6.9</v>
      </c>
      <c r="YC15" s="17">
        <v>11</v>
      </c>
      <c r="YD15" s="17">
        <v>11</v>
      </c>
      <c r="YE15" s="17">
        <v>-4.0999999999999996</v>
      </c>
    </row>
    <row r="16" spans="1:655" ht="24" customHeight="1" x14ac:dyDescent="0.25">
      <c r="A16" s="1"/>
      <c r="B16" s="18" t="s">
        <v>72</v>
      </c>
      <c r="C16" s="18" t="s">
        <v>762</v>
      </c>
      <c r="D16" s="19"/>
      <c r="E16" s="19"/>
      <c r="F16" s="19"/>
      <c r="G16" s="19">
        <v>0</v>
      </c>
      <c r="H16" s="19">
        <v>624.9</v>
      </c>
      <c r="I16" s="19">
        <v>635.88252999999997</v>
      </c>
      <c r="J16" s="19">
        <v>635.88252999999997</v>
      </c>
      <c r="K16" s="19">
        <v>-10.982530000000001</v>
      </c>
      <c r="L16" s="19">
        <v>214.5</v>
      </c>
      <c r="M16" s="19">
        <v>206.86389</v>
      </c>
      <c r="N16" s="19">
        <v>206.86389</v>
      </c>
      <c r="O16" s="19">
        <v>7.6361100000000004</v>
      </c>
      <c r="P16" s="19"/>
      <c r="Q16" s="19"/>
      <c r="R16" s="19"/>
      <c r="S16" s="19">
        <v>0</v>
      </c>
      <c r="T16" s="19"/>
      <c r="U16" s="19"/>
      <c r="V16" s="19"/>
      <c r="W16" s="19">
        <v>0</v>
      </c>
      <c r="X16" s="19">
        <v>0</v>
      </c>
      <c r="Y16" s="19"/>
      <c r="Z16" s="19"/>
      <c r="AA16" s="19">
        <v>0</v>
      </c>
      <c r="AB16" s="19">
        <v>71.8</v>
      </c>
      <c r="AC16" s="19">
        <v>73.793999999999997</v>
      </c>
      <c r="AD16" s="19">
        <v>73.793999999999997</v>
      </c>
      <c r="AE16" s="19">
        <v>-1.994</v>
      </c>
      <c r="AF16" s="19"/>
      <c r="AG16" s="19"/>
      <c r="AH16" s="19"/>
      <c r="AI16" s="19">
        <v>0</v>
      </c>
      <c r="AJ16" s="19"/>
      <c r="AK16" s="19"/>
      <c r="AL16" s="19"/>
      <c r="AM16" s="19">
        <v>0</v>
      </c>
      <c r="AN16" s="19">
        <v>128.19999999999999</v>
      </c>
      <c r="AO16" s="19">
        <v>135.58206000000001</v>
      </c>
      <c r="AP16" s="19">
        <v>166.65692000000001</v>
      </c>
      <c r="AQ16" s="19">
        <v>-38.456919999999997</v>
      </c>
      <c r="AR16" s="19">
        <v>128.30000000000001</v>
      </c>
      <c r="AS16" s="19">
        <v>135.58206000000001</v>
      </c>
      <c r="AT16" s="19">
        <v>166.65692000000001</v>
      </c>
      <c r="AU16" s="19">
        <v>-38.356920000000002</v>
      </c>
      <c r="AV16" s="19">
        <v>128.5</v>
      </c>
      <c r="AW16" s="19">
        <v>135.58206000000001</v>
      </c>
      <c r="AX16" s="19">
        <v>166.65692000000001</v>
      </c>
      <c r="AY16" s="19">
        <v>-38.15692</v>
      </c>
      <c r="AZ16" s="19">
        <v>226</v>
      </c>
      <c r="BA16" s="19">
        <v>203.98382000000001</v>
      </c>
      <c r="BB16" s="19">
        <v>250.73607999999999</v>
      </c>
      <c r="BC16" s="19">
        <v>-24.736080000000001</v>
      </c>
      <c r="BD16" s="19">
        <v>216.5</v>
      </c>
      <c r="BE16" s="19">
        <v>208.07390000000001</v>
      </c>
      <c r="BF16" s="19">
        <v>208.07388</v>
      </c>
      <c r="BG16" s="19">
        <v>8.4261199999999992</v>
      </c>
      <c r="BH16" s="19">
        <v>110.7</v>
      </c>
      <c r="BI16" s="19">
        <v>104.34936999999999</v>
      </c>
      <c r="BJ16" s="19">
        <v>104.34936</v>
      </c>
      <c r="BK16" s="19">
        <v>6.3506400000000003</v>
      </c>
      <c r="BL16" s="19">
        <v>79.400000000000006</v>
      </c>
      <c r="BM16" s="19">
        <v>80.126599999999996</v>
      </c>
      <c r="BN16" s="19">
        <v>244.65733</v>
      </c>
      <c r="BO16" s="19">
        <v>-165.25733</v>
      </c>
      <c r="BP16" s="19">
        <v>3</v>
      </c>
      <c r="BQ16" s="19">
        <v>4.4318400000000002</v>
      </c>
      <c r="BR16" s="19">
        <v>4.4318400000000002</v>
      </c>
      <c r="BS16" s="19">
        <v>-1.43184</v>
      </c>
      <c r="BT16" s="19"/>
      <c r="BU16" s="19"/>
      <c r="BV16" s="19"/>
      <c r="BW16" s="19">
        <v>0</v>
      </c>
      <c r="BX16" s="19"/>
      <c r="BY16" s="19"/>
      <c r="BZ16" s="19"/>
      <c r="CA16" s="19">
        <v>0</v>
      </c>
      <c r="CB16" s="19"/>
      <c r="CC16" s="19"/>
      <c r="CD16" s="19"/>
      <c r="CE16" s="19">
        <v>0</v>
      </c>
      <c r="CF16" s="19"/>
      <c r="CG16" s="19"/>
      <c r="CH16" s="19"/>
      <c r="CI16" s="19">
        <v>0</v>
      </c>
      <c r="CJ16" s="19">
        <v>131.5</v>
      </c>
      <c r="CK16" s="19">
        <v>133.33197999999999</v>
      </c>
      <c r="CL16" s="19">
        <v>133.33197999999999</v>
      </c>
      <c r="CM16" s="19">
        <v>-1.8319799999999999</v>
      </c>
      <c r="CN16" s="19">
        <v>7.4</v>
      </c>
      <c r="CO16" s="19">
        <v>5.1333399999999996</v>
      </c>
      <c r="CP16" s="19">
        <v>5.1333399999999996</v>
      </c>
      <c r="CQ16" s="19">
        <v>2.2666599999999999</v>
      </c>
      <c r="CR16" s="19">
        <v>3.2</v>
      </c>
      <c r="CS16" s="19">
        <v>2.8177599999999998</v>
      </c>
      <c r="CT16" s="19">
        <v>2.8177599999999998</v>
      </c>
      <c r="CU16" s="19">
        <v>0.38224000000000002</v>
      </c>
      <c r="CV16" s="19"/>
      <c r="CW16" s="19"/>
      <c r="CX16" s="19"/>
      <c r="CY16" s="19">
        <v>0</v>
      </c>
      <c r="CZ16" s="19">
        <v>6.9</v>
      </c>
      <c r="DA16" s="19">
        <v>6.8787000000000003</v>
      </c>
      <c r="DB16" s="19">
        <v>6.8787000000000003</v>
      </c>
      <c r="DC16" s="19">
        <v>2.1299999999999999E-2</v>
      </c>
      <c r="DD16" s="19">
        <v>12.1</v>
      </c>
      <c r="DE16" s="19">
        <v>14.919420000000001</v>
      </c>
      <c r="DF16" s="19">
        <v>14.9194</v>
      </c>
      <c r="DG16" s="19">
        <v>-2.8193999999999999</v>
      </c>
      <c r="DH16" s="19">
        <v>75.2</v>
      </c>
      <c r="DI16" s="19">
        <v>70.254509999999996</v>
      </c>
      <c r="DJ16" s="19">
        <v>73.936549999999997</v>
      </c>
      <c r="DK16" s="19">
        <v>1.26345</v>
      </c>
      <c r="DL16" s="19"/>
      <c r="DM16" s="19"/>
      <c r="DN16" s="19"/>
      <c r="DO16" s="19">
        <v>0</v>
      </c>
      <c r="DP16" s="19"/>
      <c r="DQ16" s="19"/>
      <c r="DR16" s="19"/>
      <c r="DS16" s="19">
        <v>0</v>
      </c>
      <c r="DT16" s="19"/>
      <c r="DU16" s="19"/>
      <c r="DV16" s="19"/>
      <c r="DW16" s="19">
        <v>0</v>
      </c>
      <c r="DX16" s="19"/>
      <c r="DY16" s="19"/>
      <c r="DZ16" s="19"/>
      <c r="EA16" s="19">
        <v>0</v>
      </c>
      <c r="EB16" s="19">
        <v>86</v>
      </c>
      <c r="EC16" s="19">
        <v>101.01325</v>
      </c>
      <c r="ED16" s="19">
        <v>82.348420000000004</v>
      </c>
      <c r="EE16" s="19">
        <v>3.65158</v>
      </c>
      <c r="EF16" s="19">
        <v>88</v>
      </c>
      <c r="EG16" s="19">
        <v>108.76289</v>
      </c>
      <c r="EH16" s="19">
        <v>110.26316</v>
      </c>
      <c r="EI16" s="19">
        <v>-22.263159999999999</v>
      </c>
      <c r="EJ16" s="19"/>
      <c r="EK16" s="19"/>
      <c r="EL16" s="19"/>
      <c r="EM16" s="19">
        <v>0</v>
      </c>
      <c r="EN16" s="19"/>
      <c r="EO16" s="19"/>
      <c r="EP16" s="19"/>
      <c r="EQ16" s="19">
        <v>0</v>
      </c>
      <c r="ER16" s="19"/>
      <c r="ES16" s="19"/>
      <c r="ET16" s="19"/>
      <c r="EU16" s="19">
        <v>0</v>
      </c>
      <c r="EV16" s="19">
        <v>6.5</v>
      </c>
      <c r="EW16" s="19">
        <v>6.39</v>
      </c>
      <c r="EX16" s="19">
        <v>6.39</v>
      </c>
      <c r="EY16" s="19">
        <v>0.11</v>
      </c>
      <c r="EZ16" s="19">
        <v>0</v>
      </c>
      <c r="FA16" s="19"/>
      <c r="FB16" s="19"/>
      <c r="FC16" s="19">
        <v>0</v>
      </c>
      <c r="FD16" s="19">
        <v>32</v>
      </c>
      <c r="FE16" s="19">
        <v>32.751300000000001</v>
      </c>
      <c r="FF16" s="19">
        <v>32.751300000000001</v>
      </c>
      <c r="FG16" s="19">
        <v>-0.75129999999999997</v>
      </c>
      <c r="FH16" s="19">
        <v>0</v>
      </c>
      <c r="FI16" s="19"/>
      <c r="FJ16" s="19"/>
      <c r="FK16" s="19">
        <v>0</v>
      </c>
      <c r="FL16" s="19">
        <v>19.8</v>
      </c>
      <c r="FM16" s="19">
        <v>18.874919999999999</v>
      </c>
      <c r="FN16" s="19">
        <v>18.874919999999999</v>
      </c>
      <c r="FO16" s="19">
        <v>0.92508000000000001</v>
      </c>
      <c r="FP16" s="19">
        <v>18.399999999999999</v>
      </c>
      <c r="FQ16" s="19">
        <v>17.562139999999999</v>
      </c>
      <c r="FR16" s="19">
        <v>17.56213</v>
      </c>
      <c r="FS16" s="19">
        <v>0.83787</v>
      </c>
      <c r="FT16" s="19">
        <v>11</v>
      </c>
      <c r="FU16" s="19">
        <v>10.5</v>
      </c>
      <c r="FV16" s="19">
        <v>10.5</v>
      </c>
      <c r="FW16" s="19">
        <v>0.5</v>
      </c>
      <c r="FX16" s="19">
        <v>56.1</v>
      </c>
      <c r="FY16" s="19">
        <v>43.668799999999997</v>
      </c>
      <c r="FZ16" s="19">
        <v>43.668799999999997</v>
      </c>
      <c r="GA16" s="19">
        <v>12.4312</v>
      </c>
      <c r="GB16" s="19">
        <v>181.1</v>
      </c>
      <c r="GC16" s="19">
        <v>184.91498000000001</v>
      </c>
      <c r="GD16" s="19">
        <v>184.91496000000001</v>
      </c>
      <c r="GE16" s="19">
        <v>-3.8149600000000001</v>
      </c>
      <c r="GF16" s="19">
        <v>181.2</v>
      </c>
      <c r="GG16" s="19">
        <v>184.91498000000001</v>
      </c>
      <c r="GH16" s="19">
        <v>184.91496000000001</v>
      </c>
      <c r="GI16" s="19">
        <v>-3.71496</v>
      </c>
      <c r="GJ16" s="19">
        <v>185</v>
      </c>
      <c r="GK16" s="19">
        <v>185.47028</v>
      </c>
      <c r="GL16" s="19">
        <v>185.47026</v>
      </c>
      <c r="GM16" s="19">
        <v>-0.47026000000000001</v>
      </c>
      <c r="GN16" s="19">
        <v>60.8</v>
      </c>
      <c r="GO16" s="19">
        <v>50.551180000000002</v>
      </c>
      <c r="GP16" s="19">
        <v>37.113729999999997</v>
      </c>
      <c r="GQ16" s="19">
        <v>23.68627</v>
      </c>
      <c r="GR16" s="19">
        <v>8.1</v>
      </c>
      <c r="GS16" s="19">
        <v>3.7563900000000001</v>
      </c>
      <c r="GT16" s="19">
        <v>3.7563900000000001</v>
      </c>
      <c r="GU16" s="19">
        <v>4.34361</v>
      </c>
      <c r="GV16" s="19">
        <v>0</v>
      </c>
      <c r="GW16" s="19"/>
      <c r="GX16" s="19"/>
      <c r="GY16" s="19">
        <v>0</v>
      </c>
      <c r="GZ16" s="19">
        <v>23.7</v>
      </c>
      <c r="HA16" s="19">
        <v>34.020620000000001</v>
      </c>
      <c r="HB16" s="19">
        <v>4.12371</v>
      </c>
      <c r="HC16" s="19">
        <v>19.57629</v>
      </c>
      <c r="HD16" s="19"/>
      <c r="HE16" s="19"/>
      <c r="HF16" s="19"/>
      <c r="HG16" s="19">
        <v>0</v>
      </c>
      <c r="HH16" s="19">
        <v>2</v>
      </c>
      <c r="HI16" s="19">
        <v>1.97359</v>
      </c>
      <c r="HJ16" s="19">
        <v>1.97359</v>
      </c>
      <c r="HK16" s="19">
        <v>2.6409999999999999E-2</v>
      </c>
      <c r="HL16" s="19">
        <v>0</v>
      </c>
      <c r="HM16" s="19"/>
      <c r="HN16" s="19"/>
      <c r="HO16" s="19">
        <v>0</v>
      </c>
      <c r="HP16" s="19">
        <v>24.8</v>
      </c>
      <c r="HQ16" s="19">
        <v>25</v>
      </c>
      <c r="HR16" s="19">
        <v>45.922429999999999</v>
      </c>
      <c r="HS16" s="19">
        <v>-21.122430000000001</v>
      </c>
      <c r="HT16" s="19"/>
      <c r="HU16" s="19"/>
      <c r="HV16" s="19"/>
      <c r="HW16" s="19">
        <v>0</v>
      </c>
      <c r="HX16" s="19"/>
      <c r="HY16" s="19"/>
      <c r="HZ16" s="19"/>
      <c r="IA16" s="19">
        <v>0</v>
      </c>
      <c r="IB16" s="19">
        <v>34.9</v>
      </c>
      <c r="IC16" s="19">
        <v>35.514989999999997</v>
      </c>
      <c r="ID16" s="19">
        <v>16.491620000000001</v>
      </c>
      <c r="IE16" s="19">
        <v>18.408380000000001</v>
      </c>
      <c r="IF16" s="19"/>
      <c r="IG16" s="19"/>
      <c r="IH16" s="19"/>
      <c r="II16" s="19">
        <v>0</v>
      </c>
      <c r="IJ16" s="19"/>
      <c r="IK16" s="19"/>
      <c r="IL16" s="19"/>
      <c r="IM16" s="19">
        <v>0</v>
      </c>
      <c r="IN16" s="19">
        <v>47.3</v>
      </c>
      <c r="IO16" s="19">
        <v>45.221359999999997</v>
      </c>
      <c r="IP16" s="19">
        <v>45.221350000000001</v>
      </c>
      <c r="IQ16" s="19">
        <v>2.0786500000000001</v>
      </c>
      <c r="IR16" s="19"/>
      <c r="IS16" s="19"/>
      <c r="IT16" s="19"/>
      <c r="IU16" s="19">
        <v>0</v>
      </c>
      <c r="IV16" s="19"/>
      <c r="IW16" s="19"/>
      <c r="IX16" s="19"/>
      <c r="IY16" s="19">
        <v>0</v>
      </c>
      <c r="IZ16" s="19"/>
      <c r="JA16" s="19"/>
      <c r="JB16" s="19"/>
      <c r="JC16" s="19">
        <v>0</v>
      </c>
      <c r="JD16" s="19">
        <v>35.4</v>
      </c>
      <c r="JE16" s="19">
        <v>32.844760000000001</v>
      </c>
      <c r="JF16" s="19">
        <v>16.494949999999999</v>
      </c>
      <c r="JG16" s="19">
        <v>18.905049999999999</v>
      </c>
      <c r="JH16" s="19">
        <v>153.5</v>
      </c>
      <c r="JI16" s="19">
        <v>154.53099</v>
      </c>
      <c r="JJ16" s="19">
        <v>30</v>
      </c>
      <c r="JK16" s="19">
        <v>123.5</v>
      </c>
      <c r="JL16" s="19">
        <v>153.19999999999999</v>
      </c>
      <c r="JM16" s="19">
        <v>154.53099</v>
      </c>
      <c r="JN16" s="19"/>
      <c r="JO16" s="19">
        <v>153.19999999999999</v>
      </c>
      <c r="JP16" s="19">
        <v>152.9</v>
      </c>
      <c r="JQ16" s="19">
        <v>154.53099</v>
      </c>
      <c r="JR16" s="19">
        <v>196.19028</v>
      </c>
      <c r="JS16" s="19">
        <v>-43.290280000000003</v>
      </c>
      <c r="JT16" s="19">
        <v>239.6</v>
      </c>
      <c r="JU16" s="19">
        <v>232.49257</v>
      </c>
      <c r="JV16" s="19">
        <v>98.389719999999997</v>
      </c>
      <c r="JW16" s="19">
        <v>141.21028000000001</v>
      </c>
      <c r="JX16" s="19">
        <v>40</v>
      </c>
      <c r="JY16" s="19">
        <v>44.848439999999997</v>
      </c>
      <c r="JZ16" s="19">
        <v>44.848649999999999</v>
      </c>
      <c r="KA16" s="19">
        <v>-4.8486500000000001</v>
      </c>
      <c r="KB16" s="19">
        <v>27.2</v>
      </c>
      <c r="KC16" s="19">
        <v>22.49156</v>
      </c>
      <c r="KD16" s="19">
        <v>22.49166</v>
      </c>
      <c r="KE16" s="19">
        <v>4.7083399999999997</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0.3</v>
      </c>
      <c r="LE16" s="19">
        <v>0.44603999999999999</v>
      </c>
      <c r="LF16" s="19">
        <v>0.44603999999999999</v>
      </c>
      <c r="LG16" s="19">
        <v>-0.14604</v>
      </c>
      <c r="LH16" s="19">
        <v>101.3</v>
      </c>
      <c r="LI16" s="19">
        <v>113.40206000000001</v>
      </c>
      <c r="LJ16" s="19">
        <v>113.41322</v>
      </c>
      <c r="LK16" s="19">
        <v>-12.11322</v>
      </c>
      <c r="LL16" s="19">
        <v>84.6</v>
      </c>
      <c r="LM16" s="19">
        <v>85.411460000000005</v>
      </c>
      <c r="LN16" s="19">
        <v>85.734369999999998</v>
      </c>
      <c r="LO16" s="19">
        <v>-1.1343700000000001</v>
      </c>
      <c r="LP16" s="19">
        <v>63.8</v>
      </c>
      <c r="LQ16" s="19">
        <v>67.133979999999994</v>
      </c>
      <c r="LR16" s="19">
        <v>67.133979999999994</v>
      </c>
      <c r="LS16" s="19">
        <v>-3.3339799999999999</v>
      </c>
      <c r="LT16" s="19">
        <v>68.7</v>
      </c>
      <c r="LU16" s="19">
        <v>70.367270000000005</v>
      </c>
      <c r="LV16" s="19">
        <v>69.725669999999994</v>
      </c>
      <c r="LW16" s="19">
        <v>-1.0256700000000001</v>
      </c>
      <c r="LX16" s="19">
        <v>29.2</v>
      </c>
      <c r="LY16" s="19">
        <v>29.951460000000001</v>
      </c>
      <c r="LZ16" s="19">
        <v>29.687470000000001</v>
      </c>
      <c r="MA16" s="19">
        <v>-0.48747000000000001</v>
      </c>
      <c r="MB16" s="19"/>
      <c r="MC16" s="19"/>
      <c r="MD16" s="19"/>
      <c r="ME16" s="19">
        <v>0</v>
      </c>
      <c r="MF16" s="19"/>
      <c r="MG16" s="19"/>
      <c r="MH16" s="19"/>
      <c r="MI16" s="19">
        <v>0</v>
      </c>
      <c r="MJ16" s="19"/>
      <c r="MK16" s="19"/>
      <c r="ML16" s="19"/>
      <c r="MM16" s="19">
        <v>0</v>
      </c>
      <c r="MN16" s="19">
        <v>146.6</v>
      </c>
      <c r="MO16" s="19">
        <v>151.08876000000001</v>
      </c>
      <c r="MP16" s="19">
        <v>151.08874</v>
      </c>
      <c r="MQ16" s="19">
        <v>-4.48874</v>
      </c>
      <c r="MR16" s="19">
        <v>148.5</v>
      </c>
      <c r="MS16" s="19">
        <v>151.08876000000001</v>
      </c>
      <c r="MT16" s="19">
        <v>151.08874</v>
      </c>
      <c r="MU16" s="19">
        <v>-2.58874</v>
      </c>
      <c r="MV16" s="19">
        <v>149.19999999999999</v>
      </c>
      <c r="MW16" s="19">
        <v>151.54248000000001</v>
      </c>
      <c r="MX16" s="19">
        <v>151.54246000000001</v>
      </c>
      <c r="MY16" s="19">
        <v>-2.34246</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c r="NU16" s="19"/>
      <c r="NV16" s="19"/>
      <c r="NW16" s="19">
        <v>0</v>
      </c>
      <c r="NX16" s="19"/>
      <c r="NY16" s="19"/>
      <c r="NZ16" s="19"/>
      <c r="OA16" s="19">
        <v>0</v>
      </c>
      <c r="OB16" s="19">
        <v>0</v>
      </c>
      <c r="OC16" s="19"/>
      <c r="OD16" s="19"/>
      <c r="OE16" s="19">
        <v>0</v>
      </c>
      <c r="OF16" s="19">
        <v>120.9</v>
      </c>
      <c r="OG16" s="19">
        <v>132.89503999999999</v>
      </c>
      <c r="OH16" s="19">
        <v>132.89503999999999</v>
      </c>
      <c r="OI16" s="19">
        <v>-11.995039999999999</v>
      </c>
      <c r="OJ16" s="19">
        <v>0</v>
      </c>
      <c r="OK16" s="19"/>
      <c r="OL16" s="19"/>
      <c r="OM16" s="19">
        <v>0</v>
      </c>
      <c r="ON16" s="19">
        <v>6.3</v>
      </c>
      <c r="OO16" s="19">
        <v>12.08526</v>
      </c>
      <c r="OP16" s="19">
        <v>12.08526</v>
      </c>
      <c r="OQ16" s="19">
        <v>-5.7852600000000001</v>
      </c>
      <c r="OR16" s="19">
        <v>0</v>
      </c>
      <c r="OS16" s="19"/>
      <c r="OT16" s="19"/>
      <c r="OU16" s="19">
        <v>0</v>
      </c>
      <c r="OV16" s="19">
        <v>4.5999999999999996</v>
      </c>
      <c r="OW16" s="19">
        <v>4.3</v>
      </c>
      <c r="OX16" s="19">
        <v>4.3</v>
      </c>
      <c r="OY16" s="19">
        <v>0.3</v>
      </c>
      <c r="OZ16" s="19">
        <v>4.9000000000000004</v>
      </c>
      <c r="PA16" s="19"/>
      <c r="PB16" s="19"/>
      <c r="PC16" s="19">
        <v>4.9000000000000004</v>
      </c>
      <c r="PD16" s="19">
        <v>0</v>
      </c>
      <c r="PE16" s="19"/>
      <c r="PF16" s="19"/>
      <c r="PG16" s="19">
        <v>0</v>
      </c>
      <c r="PH16" s="19">
        <v>0</v>
      </c>
      <c r="PI16" s="19"/>
      <c r="PJ16" s="19"/>
      <c r="PK16" s="19">
        <v>0</v>
      </c>
      <c r="PL16" s="19">
        <v>0.7</v>
      </c>
      <c r="PM16" s="19">
        <v>1.23</v>
      </c>
      <c r="PN16" s="19">
        <v>1.23</v>
      </c>
      <c r="PO16" s="19">
        <v>-0.53</v>
      </c>
      <c r="PP16" s="19">
        <v>1.5</v>
      </c>
      <c r="PQ16" s="19">
        <v>1.82</v>
      </c>
      <c r="PR16" s="19">
        <v>1.82</v>
      </c>
      <c r="PS16" s="19">
        <v>-0.32</v>
      </c>
      <c r="PT16" s="19">
        <v>4.5999999999999996</v>
      </c>
      <c r="PU16" s="19">
        <v>4.5</v>
      </c>
      <c r="PV16" s="19">
        <v>4.5</v>
      </c>
      <c r="PW16" s="19">
        <v>0.1</v>
      </c>
      <c r="PX16" s="19">
        <v>19.2</v>
      </c>
      <c r="PY16" s="19">
        <v>18.4466</v>
      </c>
      <c r="PZ16" s="19">
        <v>18.4466</v>
      </c>
      <c r="QA16" s="19">
        <v>0.75339999999999996</v>
      </c>
      <c r="QB16" s="19">
        <v>3.8</v>
      </c>
      <c r="QC16" s="19">
        <v>19.417480000000001</v>
      </c>
      <c r="QD16" s="19">
        <v>19.417470000000002</v>
      </c>
      <c r="QE16" s="19">
        <v>-15.617470000000001</v>
      </c>
      <c r="QF16" s="19">
        <v>0</v>
      </c>
      <c r="QG16" s="19">
        <v>4</v>
      </c>
      <c r="QH16" s="19">
        <v>4</v>
      </c>
      <c r="QI16" s="19">
        <v>-4</v>
      </c>
      <c r="QJ16" s="19">
        <v>3.5</v>
      </c>
      <c r="QK16" s="19">
        <v>3.4</v>
      </c>
      <c r="QL16" s="19">
        <v>3.4</v>
      </c>
      <c r="QM16" s="19">
        <v>0.1</v>
      </c>
      <c r="QN16" s="19">
        <v>18</v>
      </c>
      <c r="QO16" s="19">
        <v>17.475729999999999</v>
      </c>
      <c r="QP16" s="19">
        <v>17.475729999999999</v>
      </c>
      <c r="QQ16" s="19">
        <v>0.52427000000000001</v>
      </c>
      <c r="QR16" s="19">
        <v>0</v>
      </c>
      <c r="QS16" s="19"/>
      <c r="QT16" s="19"/>
      <c r="QU16" s="19">
        <v>0</v>
      </c>
      <c r="QV16" s="19">
        <v>0</v>
      </c>
      <c r="QW16" s="19"/>
      <c r="QX16" s="19"/>
      <c r="QY16" s="19">
        <v>0</v>
      </c>
      <c r="QZ16" s="19">
        <v>29.8</v>
      </c>
      <c r="RA16" s="19">
        <v>31.29936</v>
      </c>
      <c r="RB16" s="19">
        <v>31.29936</v>
      </c>
      <c r="RC16" s="19">
        <v>-1.49936</v>
      </c>
      <c r="RD16" s="19">
        <v>88.5</v>
      </c>
      <c r="RE16" s="19">
        <v>89.646000000000001</v>
      </c>
      <c r="RF16" s="19">
        <v>89.646000000000001</v>
      </c>
      <c r="RG16" s="19">
        <v>-1.1459999999999999</v>
      </c>
      <c r="RH16" s="19">
        <v>3.6</v>
      </c>
      <c r="RI16" s="19">
        <v>4.2</v>
      </c>
      <c r="RJ16" s="19">
        <v>4.2</v>
      </c>
      <c r="RK16" s="19">
        <v>-0.6</v>
      </c>
      <c r="RL16" s="19">
        <v>2.4</v>
      </c>
      <c r="RM16" s="19"/>
      <c r="RN16" s="19">
        <v>2.4</v>
      </c>
      <c r="RO16" s="19">
        <v>0</v>
      </c>
      <c r="RP16" s="19">
        <v>0.9</v>
      </c>
      <c r="RQ16" s="19">
        <v>1.2</v>
      </c>
      <c r="RR16" s="19">
        <v>1.2</v>
      </c>
      <c r="RS16" s="19">
        <v>-0.3</v>
      </c>
      <c r="RT16" s="19">
        <v>2.4</v>
      </c>
      <c r="RU16" s="19">
        <v>2.8</v>
      </c>
      <c r="RV16" s="19">
        <v>2.8</v>
      </c>
      <c r="RW16" s="19">
        <v>-0.4</v>
      </c>
      <c r="RX16" s="19">
        <v>0</v>
      </c>
      <c r="RY16" s="19"/>
      <c r="RZ16" s="19"/>
      <c r="SA16" s="19">
        <v>0</v>
      </c>
      <c r="SB16" s="19">
        <v>1.7</v>
      </c>
      <c r="SC16" s="19">
        <v>1.89</v>
      </c>
      <c r="SD16" s="19">
        <v>1.89</v>
      </c>
      <c r="SE16" s="19">
        <v>-0.19</v>
      </c>
      <c r="SF16" s="19">
        <v>8.6</v>
      </c>
      <c r="SG16" s="19">
        <v>8.2148900000000005</v>
      </c>
      <c r="SH16" s="19">
        <v>3.8146399999999998</v>
      </c>
      <c r="SI16" s="19">
        <v>4.7853599999999998</v>
      </c>
      <c r="SJ16" s="19">
        <v>0.9</v>
      </c>
      <c r="SK16" s="19">
        <v>1.2</v>
      </c>
      <c r="SL16" s="19">
        <v>1.2</v>
      </c>
      <c r="SM16" s="19">
        <v>-0.3</v>
      </c>
      <c r="SN16" s="19"/>
      <c r="SO16" s="19"/>
      <c r="SP16" s="19">
        <v>0.4</v>
      </c>
      <c r="SQ16" s="19">
        <v>-0.4</v>
      </c>
      <c r="SR16" s="19">
        <v>6.6</v>
      </c>
      <c r="SS16" s="19">
        <v>7.7</v>
      </c>
      <c r="ST16" s="19">
        <v>7.7</v>
      </c>
      <c r="SU16" s="19">
        <v>-1.1000000000000001</v>
      </c>
      <c r="SV16" s="19">
        <v>2.5</v>
      </c>
      <c r="SW16" s="19">
        <v>2.6</v>
      </c>
      <c r="SX16" s="19">
        <v>2.6</v>
      </c>
      <c r="SY16" s="19">
        <v>-0.1</v>
      </c>
      <c r="SZ16" s="19">
        <v>5</v>
      </c>
      <c r="TA16" s="19">
        <v>5</v>
      </c>
      <c r="TB16" s="19">
        <v>5</v>
      </c>
      <c r="TC16" s="19">
        <v>0</v>
      </c>
      <c r="TD16" s="19">
        <v>6.7</v>
      </c>
      <c r="TE16" s="19">
        <v>6.5</v>
      </c>
      <c r="TF16" s="19">
        <v>6.5</v>
      </c>
      <c r="TG16" s="19">
        <v>0.2</v>
      </c>
      <c r="TH16" s="19">
        <v>10</v>
      </c>
      <c r="TI16" s="19">
        <v>10</v>
      </c>
      <c r="TJ16" s="19">
        <v>10</v>
      </c>
      <c r="TK16" s="19">
        <v>0</v>
      </c>
      <c r="TL16" s="19">
        <v>30</v>
      </c>
      <c r="TM16" s="19">
        <v>23.8</v>
      </c>
      <c r="TN16" s="19">
        <v>25.15634</v>
      </c>
      <c r="TO16" s="19">
        <v>4.8436599999999999</v>
      </c>
      <c r="TP16" s="19">
        <v>27.3</v>
      </c>
      <c r="TQ16" s="19">
        <v>32.5</v>
      </c>
      <c r="TR16" s="19">
        <v>24.60266</v>
      </c>
      <c r="TS16" s="19">
        <v>2.6973400000000001</v>
      </c>
      <c r="TT16" s="19">
        <v>0</v>
      </c>
      <c r="TU16" s="19"/>
      <c r="TV16" s="19"/>
      <c r="TW16" s="19">
        <v>0</v>
      </c>
      <c r="TX16" s="19">
        <v>117.5</v>
      </c>
      <c r="TY16" s="19">
        <v>96.371639999999999</v>
      </c>
      <c r="TZ16" s="19">
        <v>96.371639999999999</v>
      </c>
      <c r="UA16" s="19">
        <v>21.128360000000001</v>
      </c>
      <c r="UB16" s="19">
        <v>110.6</v>
      </c>
      <c r="UC16" s="19">
        <v>91.465850000000003</v>
      </c>
      <c r="UD16" s="19">
        <v>91.465850000000003</v>
      </c>
      <c r="UE16" s="19">
        <v>19.134150000000002</v>
      </c>
      <c r="UF16" s="19">
        <v>20.2</v>
      </c>
      <c r="UG16" s="19">
        <v>11.569000000000001</v>
      </c>
      <c r="UH16" s="19">
        <v>11.569000000000001</v>
      </c>
      <c r="UI16" s="19">
        <v>8.6310000000000002</v>
      </c>
      <c r="UJ16" s="19">
        <v>14.1</v>
      </c>
      <c r="UK16" s="19">
        <v>10.731999999999999</v>
      </c>
      <c r="UL16" s="19">
        <v>10.731999999999999</v>
      </c>
      <c r="UM16" s="19">
        <v>3.3679999999999999</v>
      </c>
      <c r="UN16" s="19">
        <v>8.8000000000000007</v>
      </c>
      <c r="UO16" s="19">
        <v>4</v>
      </c>
      <c r="UP16" s="19">
        <v>4</v>
      </c>
      <c r="UQ16" s="19">
        <v>4.8</v>
      </c>
      <c r="UR16" s="19">
        <v>2.5</v>
      </c>
      <c r="US16" s="19">
        <v>1.8</v>
      </c>
      <c r="UT16" s="19">
        <v>1.8</v>
      </c>
      <c r="UU16" s="19">
        <v>0.7</v>
      </c>
      <c r="UV16" s="19">
        <v>9.1999999999999993</v>
      </c>
      <c r="UW16" s="19">
        <v>8.3000000000000007</v>
      </c>
      <c r="UX16" s="19">
        <v>8.3000000000000007</v>
      </c>
      <c r="UY16" s="19">
        <v>0.9</v>
      </c>
      <c r="UZ16" s="19">
        <v>9.5</v>
      </c>
      <c r="VA16" s="19">
        <v>6</v>
      </c>
      <c r="VB16" s="19">
        <v>6</v>
      </c>
      <c r="VC16" s="19">
        <v>3.5</v>
      </c>
      <c r="VD16" s="19">
        <v>10</v>
      </c>
      <c r="VE16" s="19">
        <v>7</v>
      </c>
      <c r="VF16" s="19">
        <v>7</v>
      </c>
      <c r="VG16" s="19">
        <v>3</v>
      </c>
      <c r="VH16" s="19">
        <v>9.6</v>
      </c>
      <c r="VI16" s="19">
        <v>7.2</v>
      </c>
      <c r="VJ16" s="19">
        <v>7.2</v>
      </c>
      <c r="VK16" s="19">
        <v>2.4</v>
      </c>
      <c r="VL16" s="19">
        <v>5.0999999999999996</v>
      </c>
      <c r="VM16" s="19">
        <v>7.8077800000000002</v>
      </c>
      <c r="VN16" s="19">
        <v>7.8077800000000002</v>
      </c>
      <c r="VO16" s="19">
        <v>-2.7077800000000001</v>
      </c>
      <c r="VP16" s="19">
        <v>0</v>
      </c>
      <c r="VQ16" s="19"/>
      <c r="VR16" s="19"/>
      <c r="VS16" s="19">
        <v>0</v>
      </c>
      <c r="VT16" s="19">
        <v>0</v>
      </c>
      <c r="VU16" s="19"/>
      <c r="VV16" s="19"/>
      <c r="VW16" s="19">
        <v>0</v>
      </c>
      <c r="VX16" s="19">
        <v>0</v>
      </c>
      <c r="VY16" s="19"/>
      <c r="VZ16" s="19"/>
      <c r="WA16" s="19">
        <v>0</v>
      </c>
      <c r="WB16" s="19">
        <v>0.6</v>
      </c>
      <c r="WC16" s="19">
        <v>0.6</v>
      </c>
      <c r="WD16" s="19">
        <v>0.6</v>
      </c>
      <c r="WE16" s="19">
        <v>0</v>
      </c>
      <c r="WF16" s="19">
        <v>125.8</v>
      </c>
      <c r="WG16" s="19">
        <v>111</v>
      </c>
      <c r="WH16" s="19">
        <v>112.66</v>
      </c>
      <c r="WI16" s="19">
        <v>13.14</v>
      </c>
      <c r="WJ16" s="19">
        <v>146.5</v>
      </c>
      <c r="WK16" s="19">
        <v>106.15873999999999</v>
      </c>
      <c r="WL16" s="19">
        <v>106.15873999999999</v>
      </c>
      <c r="WM16" s="19">
        <v>40.341259999999998</v>
      </c>
      <c r="WN16" s="19">
        <v>0</v>
      </c>
      <c r="WO16" s="19"/>
      <c r="WP16" s="19"/>
      <c r="WQ16" s="19">
        <v>0</v>
      </c>
      <c r="WR16" s="19">
        <v>0</v>
      </c>
      <c r="WS16" s="19"/>
      <c r="WT16" s="19"/>
      <c r="WU16" s="19">
        <v>0</v>
      </c>
      <c r="WV16" s="19">
        <v>7.6</v>
      </c>
      <c r="WW16" s="19">
        <v>7.2</v>
      </c>
      <c r="WX16" s="19">
        <v>7.2</v>
      </c>
      <c r="WY16" s="19">
        <v>0.4</v>
      </c>
      <c r="WZ16" s="19">
        <v>18.8</v>
      </c>
      <c r="XA16" s="19">
        <v>18.4466</v>
      </c>
      <c r="XB16" s="19">
        <v>18.4466</v>
      </c>
      <c r="XC16" s="19">
        <v>0.35339999999999999</v>
      </c>
      <c r="XD16" s="19">
        <v>8.5</v>
      </c>
      <c r="XE16" s="19">
        <v>10.8</v>
      </c>
      <c r="XF16" s="19">
        <v>10.8</v>
      </c>
      <c r="XG16" s="19">
        <v>-2.2999999999999998</v>
      </c>
      <c r="XH16" s="19">
        <v>28.3</v>
      </c>
      <c r="XI16" s="19">
        <v>25</v>
      </c>
      <c r="XJ16" s="19">
        <v>25</v>
      </c>
      <c r="XK16" s="19">
        <v>3.3</v>
      </c>
      <c r="XL16" s="19">
        <v>0</v>
      </c>
      <c r="XM16" s="19"/>
      <c r="XN16" s="19"/>
      <c r="XO16" s="19">
        <v>0</v>
      </c>
      <c r="XP16" s="19">
        <v>14.8</v>
      </c>
      <c r="XQ16" s="19">
        <v>14</v>
      </c>
      <c r="XR16" s="19">
        <v>14</v>
      </c>
      <c r="XS16" s="19">
        <v>0.8</v>
      </c>
      <c r="XT16" s="19">
        <v>17.7</v>
      </c>
      <c r="XU16" s="19">
        <v>18</v>
      </c>
      <c r="XV16" s="19">
        <v>18</v>
      </c>
      <c r="XW16" s="19">
        <v>-0.3</v>
      </c>
      <c r="XX16" s="19">
        <v>8.1999999999999993</v>
      </c>
      <c r="XY16" s="19">
        <v>7.45</v>
      </c>
      <c r="XZ16" s="19">
        <v>7.45</v>
      </c>
      <c r="YA16" s="19">
        <v>0.75</v>
      </c>
      <c r="YB16" s="19">
        <v>6.9</v>
      </c>
      <c r="YC16" s="19">
        <v>11</v>
      </c>
      <c r="YD16" s="19">
        <v>11</v>
      </c>
      <c r="YE16" s="19">
        <v>-4.0999999999999996</v>
      </c>
    </row>
    <row r="17" spans="1:655" ht="24" customHeight="1" x14ac:dyDescent="0.25">
      <c r="A17" s="1"/>
      <c r="B17" s="13" t="s">
        <v>72</v>
      </c>
      <c r="C17" s="13" t="s">
        <v>763</v>
      </c>
      <c r="D17" s="14"/>
      <c r="E17" s="14"/>
      <c r="F17" s="14"/>
      <c r="G17" s="14">
        <v>0</v>
      </c>
      <c r="H17" s="14">
        <v>621.79999999999995</v>
      </c>
      <c r="I17" s="14">
        <v>635.88252999999997</v>
      </c>
      <c r="J17" s="14">
        <v>635.88252999999997</v>
      </c>
      <c r="K17" s="14">
        <v>-14.08253</v>
      </c>
      <c r="L17" s="14">
        <v>214.9</v>
      </c>
      <c r="M17" s="14">
        <v>206.86389</v>
      </c>
      <c r="N17" s="14">
        <v>206.86389</v>
      </c>
      <c r="O17" s="14">
        <v>8.0361100000000008</v>
      </c>
      <c r="P17" s="14"/>
      <c r="Q17" s="14"/>
      <c r="R17" s="14"/>
      <c r="S17" s="14">
        <v>0</v>
      </c>
      <c r="T17" s="14"/>
      <c r="U17" s="14"/>
      <c r="V17" s="14"/>
      <c r="W17" s="14">
        <v>0</v>
      </c>
      <c r="X17" s="14">
        <v>0</v>
      </c>
      <c r="Y17" s="14"/>
      <c r="Z17" s="14"/>
      <c r="AA17" s="14">
        <v>0</v>
      </c>
      <c r="AB17" s="14">
        <v>71.900000000000006</v>
      </c>
      <c r="AC17" s="14">
        <v>73.793999999999997</v>
      </c>
      <c r="AD17" s="14">
        <v>73.793999999999997</v>
      </c>
      <c r="AE17" s="14">
        <v>-1.8939999999999999</v>
      </c>
      <c r="AF17" s="14"/>
      <c r="AG17" s="14"/>
      <c r="AH17" s="14"/>
      <c r="AI17" s="14">
        <v>0</v>
      </c>
      <c r="AJ17" s="14"/>
      <c r="AK17" s="14"/>
      <c r="AL17" s="14"/>
      <c r="AM17" s="14">
        <v>0</v>
      </c>
      <c r="AN17" s="14">
        <v>128.9</v>
      </c>
      <c r="AO17" s="14">
        <v>135.58206000000001</v>
      </c>
      <c r="AP17" s="14">
        <v>174.92641</v>
      </c>
      <c r="AQ17" s="14">
        <v>-46.026409999999998</v>
      </c>
      <c r="AR17" s="14">
        <v>128.30000000000001</v>
      </c>
      <c r="AS17" s="14">
        <v>135.58206000000001</v>
      </c>
      <c r="AT17" s="14">
        <v>174.92641</v>
      </c>
      <c r="AU17" s="14">
        <v>-46.62641</v>
      </c>
      <c r="AV17" s="14">
        <v>128.6</v>
      </c>
      <c r="AW17" s="14">
        <v>135.58206000000001</v>
      </c>
      <c r="AX17" s="14">
        <v>174.92641</v>
      </c>
      <c r="AY17" s="14">
        <v>-46.326410000000003</v>
      </c>
      <c r="AZ17" s="14">
        <v>225.9</v>
      </c>
      <c r="BA17" s="14">
        <v>203.98382000000001</v>
      </c>
      <c r="BB17" s="14">
        <v>263.17757</v>
      </c>
      <c r="BC17" s="14">
        <v>-37.277569999999997</v>
      </c>
      <c r="BD17" s="14">
        <v>214.9</v>
      </c>
      <c r="BE17" s="14">
        <v>208.07390000000001</v>
      </c>
      <c r="BF17" s="14">
        <v>208.07388</v>
      </c>
      <c r="BG17" s="14">
        <v>6.8261200000000004</v>
      </c>
      <c r="BH17" s="14">
        <v>111.2</v>
      </c>
      <c r="BI17" s="14">
        <v>104.34936999999999</v>
      </c>
      <c r="BJ17" s="14">
        <v>104.34936</v>
      </c>
      <c r="BK17" s="14">
        <v>6.8506400000000003</v>
      </c>
      <c r="BL17" s="14">
        <v>78.8</v>
      </c>
      <c r="BM17" s="14">
        <v>80.126599999999996</v>
      </c>
      <c r="BN17" s="14">
        <v>266.92730999999998</v>
      </c>
      <c r="BO17" s="14">
        <v>-188.12730999999999</v>
      </c>
      <c r="BP17" s="14">
        <v>3</v>
      </c>
      <c r="BQ17" s="14">
        <v>4.4318400000000002</v>
      </c>
      <c r="BR17" s="14">
        <v>4.4318400000000002</v>
      </c>
      <c r="BS17" s="14">
        <v>-1.43184</v>
      </c>
      <c r="BT17" s="14"/>
      <c r="BU17" s="14"/>
      <c r="BV17" s="14"/>
      <c r="BW17" s="14">
        <v>0</v>
      </c>
      <c r="BX17" s="14"/>
      <c r="BY17" s="14"/>
      <c r="BZ17" s="14"/>
      <c r="CA17" s="14">
        <v>0</v>
      </c>
      <c r="CB17" s="14"/>
      <c r="CC17" s="14"/>
      <c r="CD17" s="14"/>
      <c r="CE17" s="14">
        <v>0</v>
      </c>
      <c r="CF17" s="14"/>
      <c r="CG17" s="14"/>
      <c r="CH17" s="14"/>
      <c r="CI17" s="14">
        <v>0</v>
      </c>
      <c r="CJ17" s="14">
        <v>130.19999999999999</v>
      </c>
      <c r="CK17" s="14">
        <v>133.33197999999999</v>
      </c>
      <c r="CL17" s="14">
        <v>133.33197999999999</v>
      </c>
      <c r="CM17" s="14">
        <v>-3.13198</v>
      </c>
      <c r="CN17" s="14">
        <v>7</v>
      </c>
      <c r="CO17" s="14">
        <v>5.1333399999999996</v>
      </c>
      <c r="CP17" s="14">
        <v>5.1333399999999996</v>
      </c>
      <c r="CQ17" s="14">
        <v>1.86666</v>
      </c>
      <c r="CR17" s="14">
        <v>3.2</v>
      </c>
      <c r="CS17" s="14">
        <v>2.8177599999999998</v>
      </c>
      <c r="CT17" s="14">
        <v>2.8177599999999998</v>
      </c>
      <c r="CU17" s="14">
        <v>0.38224000000000002</v>
      </c>
      <c r="CV17" s="14"/>
      <c r="CW17" s="14"/>
      <c r="CX17" s="14"/>
      <c r="CY17" s="14">
        <v>0</v>
      </c>
      <c r="CZ17" s="14">
        <v>6.9</v>
      </c>
      <c r="DA17" s="14">
        <v>6.8787000000000003</v>
      </c>
      <c r="DB17" s="14">
        <v>6.8787000000000003</v>
      </c>
      <c r="DC17" s="14">
        <v>2.1299999999999999E-2</v>
      </c>
      <c r="DD17" s="14">
        <v>12.1</v>
      </c>
      <c r="DE17" s="14">
        <v>14.919420000000001</v>
      </c>
      <c r="DF17" s="14">
        <v>14.9194</v>
      </c>
      <c r="DG17" s="14">
        <v>-2.8193999999999999</v>
      </c>
      <c r="DH17" s="14">
        <v>75</v>
      </c>
      <c r="DI17" s="14">
        <v>75.698729999999998</v>
      </c>
      <c r="DJ17" s="14">
        <v>80.053839999999994</v>
      </c>
      <c r="DK17" s="14">
        <v>-5.0538400000000001</v>
      </c>
      <c r="DL17" s="14"/>
      <c r="DM17" s="14"/>
      <c r="DN17" s="14"/>
      <c r="DO17" s="14">
        <v>0</v>
      </c>
      <c r="DP17" s="14"/>
      <c r="DQ17" s="14"/>
      <c r="DR17" s="14"/>
      <c r="DS17" s="14">
        <v>0</v>
      </c>
      <c r="DT17" s="14"/>
      <c r="DU17" s="14"/>
      <c r="DV17" s="14"/>
      <c r="DW17" s="14">
        <v>0</v>
      </c>
      <c r="DX17" s="14"/>
      <c r="DY17" s="14"/>
      <c r="DZ17" s="14"/>
      <c r="EA17" s="14">
        <v>0</v>
      </c>
      <c r="EB17" s="14">
        <v>85.5</v>
      </c>
      <c r="EC17" s="14">
        <v>102.59059000000001</v>
      </c>
      <c r="ED17" s="14">
        <v>84.056079999999994</v>
      </c>
      <c r="EE17" s="14">
        <v>1.4439200000000001</v>
      </c>
      <c r="EF17" s="14">
        <v>90.7</v>
      </c>
      <c r="EG17" s="14">
        <v>108.76289</v>
      </c>
      <c r="EH17" s="14">
        <v>110.26316</v>
      </c>
      <c r="EI17" s="14">
        <v>-19.56316</v>
      </c>
      <c r="EJ17" s="14"/>
      <c r="EK17" s="14"/>
      <c r="EL17" s="14"/>
      <c r="EM17" s="14">
        <v>0</v>
      </c>
      <c r="EN17" s="14"/>
      <c r="EO17" s="14"/>
      <c r="EP17" s="14"/>
      <c r="EQ17" s="14">
        <v>0</v>
      </c>
      <c r="ER17" s="14"/>
      <c r="ES17" s="14"/>
      <c r="ET17" s="14"/>
      <c r="EU17" s="14">
        <v>0</v>
      </c>
      <c r="EV17" s="14">
        <v>6.5</v>
      </c>
      <c r="EW17" s="14">
        <v>6.39</v>
      </c>
      <c r="EX17" s="14">
        <v>6.39</v>
      </c>
      <c r="EY17" s="14">
        <v>0.11</v>
      </c>
      <c r="EZ17" s="14">
        <v>0</v>
      </c>
      <c r="FA17" s="14"/>
      <c r="FB17" s="14"/>
      <c r="FC17" s="14">
        <v>0</v>
      </c>
      <c r="FD17" s="14">
        <v>32</v>
      </c>
      <c r="FE17" s="14">
        <v>32.751300000000001</v>
      </c>
      <c r="FF17" s="14">
        <v>32.751300000000001</v>
      </c>
      <c r="FG17" s="14">
        <v>-0.75129999999999997</v>
      </c>
      <c r="FH17" s="14">
        <v>0</v>
      </c>
      <c r="FI17" s="14"/>
      <c r="FJ17" s="14"/>
      <c r="FK17" s="14">
        <v>0</v>
      </c>
      <c r="FL17" s="14">
        <v>20.9</v>
      </c>
      <c r="FM17" s="14">
        <v>18.874919999999999</v>
      </c>
      <c r="FN17" s="14">
        <v>18.874919999999999</v>
      </c>
      <c r="FO17" s="14">
        <v>2.02508</v>
      </c>
      <c r="FP17" s="14">
        <v>18.399999999999999</v>
      </c>
      <c r="FQ17" s="14">
        <v>17.562139999999999</v>
      </c>
      <c r="FR17" s="14">
        <v>17.56213</v>
      </c>
      <c r="FS17" s="14">
        <v>0.83787</v>
      </c>
      <c r="FT17" s="14">
        <v>11</v>
      </c>
      <c r="FU17" s="14">
        <v>10.5</v>
      </c>
      <c r="FV17" s="14">
        <v>10.5</v>
      </c>
      <c r="FW17" s="14">
        <v>0.5</v>
      </c>
      <c r="FX17" s="14">
        <v>55.2</v>
      </c>
      <c r="FY17" s="14">
        <v>43.668799999999997</v>
      </c>
      <c r="FZ17" s="14">
        <v>43.668799999999997</v>
      </c>
      <c r="GA17" s="14">
        <v>11.5312</v>
      </c>
      <c r="GB17" s="14">
        <v>180.5</v>
      </c>
      <c r="GC17" s="14">
        <v>184.91498000000001</v>
      </c>
      <c r="GD17" s="14">
        <v>184.91496000000001</v>
      </c>
      <c r="GE17" s="14">
        <v>-4.4149599999999998</v>
      </c>
      <c r="GF17" s="14">
        <v>180.3</v>
      </c>
      <c r="GG17" s="14">
        <v>184.91498000000001</v>
      </c>
      <c r="GH17" s="14">
        <v>184.91496000000001</v>
      </c>
      <c r="GI17" s="14">
        <v>-4.61496</v>
      </c>
      <c r="GJ17" s="14">
        <v>184.9</v>
      </c>
      <c r="GK17" s="14">
        <v>185.47028</v>
      </c>
      <c r="GL17" s="14">
        <v>185.47026</v>
      </c>
      <c r="GM17" s="14">
        <v>-0.57025999999999999</v>
      </c>
      <c r="GN17" s="14">
        <v>58.9</v>
      </c>
      <c r="GO17" s="14">
        <v>52.228050000000003</v>
      </c>
      <c r="GP17" s="14">
        <v>37.113750000000003</v>
      </c>
      <c r="GQ17" s="14">
        <v>21.786249999999999</v>
      </c>
      <c r="GR17" s="14">
        <v>8.1999999999999993</v>
      </c>
      <c r="GS17" s="14">
        <v>3.7563900000000001</v>
      </c>
      <c r="GT17" s="14">
        <v>3.7563900000000001</v>
      </c>
      <c r="GU17" s="14">
        <v>4.4436099999999996</v>
      </c>
      <c r="GV17" s="14">
        <v>0</v>
      </c>
      <c r="GW17" s="14"/>
      <c r="GX17" s="14"/>
      <c r="GY17" s="14">
        <v>0</v>
      </c>
      <c r="GZ17" s="14">
        <v>27.9</v>
      </c>
      <c r="HA17" s="14">
        <v>34.020620000000001</v>
      </c>
      <c r="HB17" s="14">
        <v>4.12371</v>
      </c>
      <c r="HC17" s="14">
        <v>23.776289999999999</v>
      </c>
      <c r="HD17" s="14"/>
      <c r="HE17" s="14"/>
      <c r="HF17" s="14"/>
      <c r="HG17" s="14">
        <v>0</v>
      </c>
      <c r="HH17" s="14">
        <v>2</v>
      </c>
      <c r="HI17" s="14">
        <v>1.97359</v>
      </c>
      <c r="HJ17" s="14">
        <v>1.97359</v>
      </c>
      <c r="HK17" s="14">
        <v>2.6409999999999999E-2</v>
      </c>
      <c r="HL17" s="14">
        <v>0</v>
      </c>
      <c r="HM17" s="14"/>
      <c r="HN17" s="14"/>
      <c r="HO17" s="14">
        <v>0</v>
      </c>
      <c r="HP17" s="14">
        <v>24.2</v>
      </c>
      <c r="HQ17" s="14">
        <v>25</v>
      </c>
      <c r="HR17" s="14">
        <v>45.922429999999999</v>
      </c>
      <c r="HS17" s="14">
        <v>-21.722429999999999</v>
      </c>
      <c r="HT17" s="14"/>
      <c r="HU17" s="14"/>
      <c r="HV17" s="14"/>
      <c r="HW17" s="14">
        <v>0</v>
      </c>
      <c r="HX17" s="14"/>
      <c r="HY17" s="14"/>
      <c r="HZ17" s="14"/>
      <c r="IA17" s="14">
        <v>0</v>
      </c>
      <c r="IB17" s="14">
        <v>34.6</v>
      </c>
      <c r="IC17" s="14">
        <v>38.970019999999998</v>
      </c>
      <c r="ID17" s="14">
        <v>16.493400000000001</v>
      </c>
      <c r="IE17" s="14">
        <v>18.1066</v>
      </c>
      <c r="IF17" s="14"/>
      <c r="IG17" s="14"/>
      <c r="IH17" s="14"/>
      <c r="II17" s="14">
        <v>0</v>
      </c>
      <c r="IJ17" s="14"/>
      <c r="IK17" s="14"/>
      <c r="IL17" s="14"/>
      <c r="IM17" s="14">
        <v>0</v>
      </c>
      <c r="IN17" s="14">
        <v>47.5</v>
      </c>
      <c r="IO17" s="14">
        <v>45.221359999999997</v>
      </c>
      <c r="IP17" s="14">
        <v>45.221350000000001</v>
      </c>
      <c r="IQ17" s="14">
        <v>2.2786499999999998</v>
      </c>
      <c r="IR17" s="14"/>
      <c r="IS17" s="14"/>
      <c r="IT17" s="14"/>
      <c r="IU17" s="14">
        <v>0</v>
      </c>
      <c r="IV17" s="14"/>
      <c r="IW17" s="14"/>
      <c r="IX17" s="14"/>
      <c r="IY17" s="14">
        <v>0</v>
      </c>
      <c r="IZ17" s="14"/>
      <c r="JA17" s="14"/>
      <c r="JB17" s="14"/>
      <c r="JC17" s="14">
        <v>0</v>
      </c>
      <c r="JD17" s="14">
        <v>35</v>
      </c>
      <c r="JE17" s="14">
        <v>34.885069999999999</v>
      </c>
      <c r="JF17" s="14">
        <v>16.494969999999999</v>
      </c>
      <c r="JG17" s="14">
        <v>18.505030000000001</v>
      </c>
      <c r="JH17" s="14">
        <v>153.6</v>
      </c>
      <c r="JI17" s="14">
        <v>166.12631999999999</v>
      </c>
      <c r="JJ17" s="14">
        <v>30</v>
      </c>
      <c r="JK17" s="14">
        <v>123.6</v>
      </c>
      <c r="JL17" s="14">
        <v>153.4</v>
      </c>
      <c r="JM17" s="14">
        <v>166.12631999999999</v>
      </c>
      <c r="JN17" s="14"/>
      <c r="JO17" s="14">
        <v>153.4</v>
      </c>
      <c r="JP17" s="14">
        <v>153.69999999999999</v>
      </c>
      <c r="JQ17" s="14">
        <v>166.12631999999999</v>
      </c>
      <c r="JR17" s="14">
        <v>196.19028</v>
      </c>
      <c r="JS17" s="14">
        <v>-42.490279999999998</v>
      </c>
      <c r="JT17" s="14">
        <v>239.5</v>
      </c>
      <c r="JU17" s="14">
        <v>249.93780000000001</v>
      </c>
      <c r="JV17" s="14">
        <v>98.389719999999997</v>
      </c>
      <c r="JW17" s="14">
        <v>141.11027999999999</v>
      </c>
      <c r="JX17" s="14">
        <v>40.1</v>
      </c>
      <c r="JY17" s="14">
        <v>44.848439999999997</v>
      </c>
      <c r="JZ17" s="14">
        <v>44.848660000000002</v>
      </c>
      <c r="KA17" s="14">
        <v>-4.7486600000000001</v>
      </c>
      <c r="KB17" s="14">
        <v>27.2</v>
      </c>
      <c r="KC17" s="14">
        <v>22.49156</v>
      </c>
      <c r="KD17" s="14">
        <v>22.491669999999999</v>
      </c>
      <c r="KE17" s="14">
        <v>4.7083300000000001</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0.3</v>
      </c>
      <c r="LE17" s="14">
        <v>0.44603999999999999</v>
      </c>
      <c r="LF17" s="14">
        <v>0.44603999999999999</v>
      </c>
      <c r="LG17" s="14">
        <v>-0.14604</v>
      </c>
      <c r="LH17" s="14">
        <v>116.6</v>
      </c>
      <c r="LI17" s="14">
        <v>113.40206999999999</v>
      </c>
      <c r="LJ17" s="14">
        <v>113.40881</v>
      </c>
      <c r="LK17" s="14">
        <v>3.1911900000000002</v>
      </c>
      <c r="LL17" s="14">
        <v>87.4</v>
      </c>
      <c r="LM17" s="14">
        <v>87.363140000000001</v>
      </c>
      <c r="LN17" s="14">
        <v>85.742339999999999</v>
      </c>
      <c r="LO17" s="14">
        <v>1.6576599999999999</v>
      </c>
      <c r="LP17" s="14">
        <v>63.3</v>
      </c>
      <c r="LQ17" s="14">
        <v>67.133979999999994</v>
      </c>
      <c r="LR17" s="14">
        <v>67.133979999999994</v>
      </c>
      <c r="LS17" s="14">
        <v>-3.8339799999999999</v>
      </c>
      <c r="LT17" s="14">
        <v>68.400000000000006</v>
      </c>
      <c r="LU17" s="14">
        <v>70.367270000000005</v>
      </c>
      <c r="LV17" s="14">
        <v>69.727140000000006</v>
      </c>
      <c r="LW17" s="14">
        <v>-1.32714</v>
      </c>
      <c r="LX17" s="14">
        <v>28.8</v>
      </c>
      <c r="LY17" s="14">
        <v>29.951460000000001</v>
      </c>
      <c r="LZ17" s="14">
        <v>29.687470000000001</v>
      </c>
      <c r="MA17" s="14">
        <v>-0.88746999999999998</v>
      </c>
      <c r="MB17" s="14"/>
      <c r="MC17" s="14"/>
      <c r="MD17" s="14"/>
      <c r="ME17" s="14">
        <v>0</v>
      </c>
      <c r="MF17" s="14"/>
      <c r="MG17" s="14"/>
      <c r="MH17" s="14"/>
      <c r="MI17" s="14">
        <v>0</v>
      </c>
      <c r="MJ17" s="14"/>
      <c r="MK17" s="14"/>
      <c r="ML17" s="14"/>
      <c r="MM17" s="14">
        <v>0</v>
      </c>
      <c r="MN17" s="14">
        <v>146.69999999999999</v>
      </c>
      <c r="MO17" s="14">
        <v>151.08876000000001</v>
      </c>
      <c r="MP17" s="14">
        <v>151.08874</v>
      </c>
      <c r="MQ17" s="14">
        <v>-4.3887400000000003</v>
      </c>
      <c r="MR17" s="14">
        <v>148.80000000000001</v>
      </c>
      <c r="MS17" s="14">
        <v>151.08876000000001</v>
      </c>
      <c r="MT17" s="14">
        <v>151.08874</v>
      </c>
      <c r="MU17" s="14">
        <v>-2.2887400000000002</v>
      </c>
      <c r="MV17" s="14">
        <v>150</v>
      </c>
      <c r="MW17" s="14">
        <v>151.54248000000001</v>
      </c>
      <c r="MX17" s="14">
        <v>151.54246000000001</v>
      </c>
      <c r="MY17" s="14">
        <v>-1.5424599999999999</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c r="NU17" s="14"/>
      <c r="NV17" s="14"/>
      <c r="NW17" s="14">
        <v>0</v>
      </c>
      <c r="NX17" s="14"/>
      <c r="NY17" s="14"/>
      <c r="NZ17" s="14"/>
      <c r="OA17" s="14">
        <v>0</v>
      </c>
      <c r="OB17" s="14">
        <v>0</v>
      </c>
      <c r="OC17" s="14"/>
      <c r="OD17" s="14"/>
      <c r="OE17" s="14">
        <v>0</v>
      </c>
      <c r="OF17" s="14">
        <v>71.2</v>
      </c>
      <c r="OG17" s="14">
        <v>133.04662999999999</v>
      </c>
      <c r="OH17" s="14">
        <v>133.04662999999999</v>
      </c>
      <c r="OI17" s="14">
        <v>-61.846629999999998</v>
      </c>
      <c r="OJ17" s="14">
        <v>0</v>
      </c>
      <c r="OK17" s="14"/>
      <c r="OL17" s="14"/>
      <c r="OM17" s="14">
        <v>0</v>
      </c>
      <c r="ON17" s="14">
        <v>8.3000000000000007</v>
      </c>
      <c r="OO17" s="14">
        <v>12.04358</v>
      </c>
      <c r="OP17" s="14">
        <v>12.04358</v>
      </c>
      <c r="OQ17" s="14">
        <v>-3.7435800000000001</v>
      </c>
      <c r="OR17" s="14">
        <v>0</v>
      </c>
      <c r="OS17" s="14"/>
      <c r="OT17" s="14"/>
      <c r="OU17" s="14">
        <v>0</v>
      </c>
      <c r="OV17" s="14">
        <v>4.5999999999999996</v>
      </c>
      <c r="OW17" s="14">
        <v>4.3</v>
      </c>
      <c r="OX17" s="14">
        <v>4.3</v>
      </c>
      <c r="OY17" s="14">
        <v>0.3</v>
      </c>
      <c r="OZ17" s="14">
        <v>4.9000000000000004</v>
      </c>
      <c r="PA17" s="14"/>
      <c r="PB17" s="14"/>
      <c r="PC17" s="14">
        <v>4.9000000000000004</v>
      </c>
      <c r="PD17" s="14">
        <v>0</v>
      </c>
      <c r="PE17" s="14"/>
      <c r="PF17" s="14"/>
      <c r="PG17" s="14">
        <v>0</v>
      </c>
      <c r="PH17" s="14">
        <v>0</v>
      </c>
      <c r="PI17" s="14"/>
      <c r="PJ17" s="14"/>
      <c r="PK17" s="14">
        <v>0</v>
      </c>
      <c r="PL17" s="14">
        <v>0.7</v>
      </c>
      <c r="PM17" s="14">
        <v>1.23</v>
      </c>
      <c r="PN17" s="14">
        <v>1.23</v>
      </c>
      <c r="PO17" s="14">
        <v>-0.53</v>
      </c>
      <c r="PP17" s="14">
        <v>1.5</v>
      </c>
      <c r="PQ17" s="14">
        <v>1.82</v>
      </c>
      <c r="PR17" s="14">
        <v>1.82</v>
      </c>
      <c r="PS17" s="14">
        <v>-0.32</v>
      </c>
      <c r="PT17" s="14">
        <v>4.4000000000000004</v>
      </c>
      <c r="PU17" s="14">
        <v>4.5</v>
      </c>
      <c r="PV17" s="14">
        <v>4.5</v>
      </c>
      <c r="PW17" s="14">
        <v>-0.1</v>
      </c>
      <c r="PX17" s="14">
        <v>19</v>
      </c>
      <c r="PY17" s="14">
        <v>18.4466</v>
      </c>
      <c r="PZ17" s="14">
        <v>18.4466</v>
      </c>
      <c r="QA17" s="14">
        <v>0.5534</v>
      </c>
      <c r="QB17" s="14">
        <v>3.7</v>
      </c>
      <c r="QC17" s="14">
        <v>19.417480000000001</v>
      </c>
      <c r="QD17" s="14">
        <v>19.417470000000002</v>
      </c>
      <c r="QE17" s="14">
        <v>-15.71747</v>
      </c>
      <c r="QF17" s="14">
        <v>3.2</v>
      </c>
      <c r="QG17" s="14">
        <v>4</v>
      </c>
      <c r="QH17" s="14">
        <v>4</v>
      </c>
      <c r="QI17" s="14">
        <v>-0.8</v>
      </c>
      <c r="QJ17" s="14">
        <v>3.5</v>
      </c>
      <c r="QK17" s="14">
        <v>3.4</v>
      </c>
      <c r="QL17" s="14">
        <v>3.4</v>
      </c>
      <c r="QM17" s="14">
        <v>0.1</v>
      </c>
      <c r="QN17" s="14">
        <v>18</v>
      </c>
      <c r="QO17" s="14">
        <v>17.475729999999999</v>
      </c>
      <c r="QP17" s="14">
        <v>17.475729999999999</v>
      </c>
      <c r="QQ17" s="14">
        <v>0.52427000000000001</v>
      </c>
      <c r="QR17" s="14">
        <v>0</v>
      </c>
      <c r="QS17" s="14"/>
      <c r="QT17" s="14"/>
      <c r="QU17" s="14">
        <v>0</v>
      </c>
      <c r="QV17" s="14">
        <v>0</v>
      </c>
      <c r="QW17" s="14"/>
      <c r="QX17" s="14"/>
      <c r="QY17" s="14">
        <v>0</v>
      </c>
      <c r="QZ17" s="14">
        <v>29.7</v>
      </c>
      <c r="RA17" s="14">
        <v>31.36411</v>
      </c>
      <c r="RB17" s="14">
        <v>31.36411</v>
      </c>
      <c r="RC17" s="14">
        <v>-1.66411</v>
      </c>
      <c r="RD17" s="14">
        <v>88.4</v>
      </c>
      <c r="RE17" s="14">
        <v>89.816000000000003</v>
      </c>
      <c r="RF17" s="14">
        <v>89.816000000000003</v>
      </c>
      <c r="RG17" s="14">
        <v>-1.4159999999999999</v>
      </c>
      <c r="RH17" s="14">
        <v>3.6</v>
      </c>
      <c r="RI17" s="14">
        <v>4.2</v>
      </c>
      <c r="RJ17" s="14">
        <v>4.2</v>
      </c>
      <c r="RK17" s="14">
        <v>-0.6</v>
      </c>
      <c r="RL17" s="14">
        <v>2.4</v>
      </c>
      <c r="RM17" s="14"/>
      <c r="RN17" s="14">
        <v>2.4</v>
      </c>
      <c r="RO17" s="14">
        <v>0</v>
      </c>
      <c r="RP17" s="14">
        <v>0.9</v>
      </c>
      <c r="RQ17" s="14">
        <v>1.2</v>
      </c>
      <c r="RR17" s="14">
        <v>1.2</v>
      </c>
      <c r="RS17" s="14">
        <v>-0.3</v>
      </c>
      <c r="RT17" s="14">
        <v>2.4</v>
      </c>
      <c r="RU17" s="14">
        <v>2.8</v>
      </c>
      <c r="RV17" s="14">
        <v>2.8</v>
      </c>
      <c r="RW17" s="14">
        <v>-0.4</v>
      </c>
      <c r="RX17" s="14">
        <v>0</v>
      </c>
      <c r="RY17" s="14"/>
      <c r="RZ17" s="14"/>
      <c r="SA17" s="14">
        <v>0</v>
      </c>
      <c r="SB17" s="14">
        <v>1.7</v>
      </c>
      <c r="SC17" s="14">
        <v>1.89</v>
      </c>
      <c r="SD17" s="14">
        <v>1.89</v>
      </c>
      <c r="SE17" s="14">
        <v>-0.19</v>
      </c>
      <c r="SF17" s="14">
        <v>8.6</v>
      </c>
      <c r="SG17" s="14">
        <v>9.0140700000000002</v>
      </c>
      <c r="SH17" s="14">
        <v>3.8150499999999998</v>
      </c>
      <c r="SI17" s="14">
        <v>4.7849500000000003</v>
      </c>
      <c r="SJ17" s="14">
        <v>0.9</v>
      </c>
      <c r="SK17" s="14">
        <v>1.2</v>
      </c>
      <c r="SL17" s="14">
        <v>1.2</v>
      </c>
      <c r="SM17" s="14">
        <v>-0.3</v>
      </c>
      <c r="SN17" s="14"/>
      <c r="SO17" s="14"/>
      <c r="SP17" s="14">
        <v>0.4</v>
      </c>
      <c r="SQ17" s="14">
        <v>-0.4</v>
      </c>
      <c r="SR17" s="14">
        <v>6.6</v>
      </c>
      <c r="SS17" s="14">
        <v>7.7</v>
      </c>
      <c r="ST17" s="14">
        <v>7.7</v>
      </c>
      <c r="SU17" s="14">
        <v>-1.1000000000000001</v>
      </c>
      <c r="SV17" s="14">
        <v>2.5</v>
      </c>
      <c r="SW17" s="14">
        <v>2.6</v>
      </c>
      <c r="SX17" s="14">
        <v>2.6</v>
      </c>
      <c r="SY17" s="14">
        <v>-0.1</v>
      </c>
      <c r="SZ17" s="14">
        <v>4.9000000000000004</v>
      </c>
      <c r="TA17" s="14">
        <v>5</v>
      </c>
      <c r="TB17" s="14">
        <v>5</v>
      </c>
      <c r="TC17" s="14">
        <v>-0.1</v>
      </c>
      <c r="TD17" s="14">
        <v>6.6</v>
      </c>
      <c r="TE17" s="14">
        <v>6.5</v>
      </c>
      <c r="TF17" s="14">
        <v>6.5</v>
      </c>
      <c r="TG17" s="14">
        <v>0.1</v>
      </c>
      <c r="TH17" s="14">
        <v>10</v>
      </c>
      <c r="TI17" s="14">
        <v>10</v>
      </c>
      <c r="TJ17" s="14">
        <v>10</v>
      </c>
      <c r="TK17" s="14">
        <v>0</v>
      </c>
      <c r="TL17" s="14">
        <v>29.6</v>
      </c>
      <c r="TM17" s="14">
        <v>23.6</v>
      </c>
      <c r="TN17" s="14">
        <v>25.179760000000002</v>
      </c>
      <c r="TO17" s="14">
        <v>4.4202399999999997</v>
      </c>
      <c r="TP17" s="14">
        <v>24</v>
      </c>
      <c r="TQ17" s="14">
        <v>29.6</v>
      </c>
      <c r="TR17" s="14">
        <v>23.430319999999998</v>
      </c>
      <c r="TS17" s="14">
        <v>0.56967999999999996</v>
      </c>
      <c r="TT17" s="14">
        <v>0</v>
      </c>
      <c r="TU17" s="14"/>
      <c r="TV17" s="14"/>
      <c r="TW17" s="14">
        <v>0</v>
      </c>
      <c r="TX17" s="14">
        <v>116.9</v>
      </c>
      <c r="TY17" s="14">
        <v>93.705079999999995</v>
      </c>
      <c r="TZ17" s="14">
        <v>93.705079999999995</v>
      </c>
      <c r="UA17" s="14">
        <v>23.19492</v>
      </c>
      <c r="UB17" s="14">
        <v>110.6</v>
      </c>
      <c r="UC17" s="14">
        <v>91.215950000000007</v>
      </c>
      <c r="UD17" s="14">
        <v>91.215940000000003</v>
      </c>
      <c r="UE17" s="14">
        <v>19.384060000000002</v>
      </c>
      <c r="UF17" s="14">
        <v>20.6</v>
      </c>
      <c r="UG17" s="14">
        <v>11.621</v>
      </c>
      <c r="UH17" s="14">
        <v>11.621</v>
      </c>
      <c r="UI17" s="14">
        <v>8.9789999999999992</v>
      </c>
      <c r="UJ17" s="14">
        <v>10.1</v>
      </c>
      <c r="UK17" s="14">
        <v>10.920999999999999</v>
      </c>
      <c r="UL17" s="14">
        <v>10.920999999999999</v>
      </c>
      <c r="UM17" s="14">
        <v>-0.82099999999999995</v>
      </c>
      <c r="UN17" s="14">
        <v>8.6</v>
      </c>
      <c r="UO17" s="14">
        <v>4</v>
      </c>
      <c r="UP17" s="14">
        <v>4</v>
      </c>
      <c r="UQ17" s="14">
        <v>4.5999999999999996</v>
      </c>
      <c r="UR17" s="14">
        <v>2.4</v>
      </c>
      <c r="US17" s="14">
        <v>1.8</v>
      </c>
      <c r="UT17" s="14">
        <v>1.8</v>
      </c>
      <c r="UU17" s="14">
        <v>0.6</v>
      </c>
      <c r="UV17" s="14">
        <v>9.1999999999999993</v>
      </c>
      <c r="UW17" s="14">
        <v>8.3000000000000007</v>
      </c>
      <c r="UX17" s="14">
        <v>8.3000000000000007</v>
      </c>
      <c r="UY17" s="14">
        <v>0.9</v>
      </c>
      <c r="UZ17" s="14">
        <v>9.5</v>
      </c>
      <c r="VA17" s="14">
        <v>6</v>
      </c>
      <c r="VB17" s="14">
        <v>6</v>
      </c>
      <c r="VC17" s="14">
        <v>3.5</v>
      </c>
      <c r="VD17" s="14">
        <v>10</v>
      </c>
      <c r="VE17" s="14">
        <v>7</v>
      </c>
      <c r="VF17" s="14">
        <v>7</v>
      </c>
      <c r="VG17" s="14">
        <v>3</v>
      </c>
      <c r="VH17" s="14">
        <v>9.6</v>
      </c>
      <c r="VI17" s="14">
        <v>7.2</v>
      </c>
      <c r="VJ17" s="14">
        <v>7.2</v>
      </c>
      <c r="VK17" s="14">
        <v>2.4</v>
      </c>
      <c r="VL17" s="14">
        <v>4.9000000000000004</v>
      </c>
      <c r="VM17" s="14">
        <v>7.69712</v>
      </c>
      <c r="VN17" s="14">
        <v>7.69712</v>
      </c>
      <c r="VO17" s="14">
        <v>-2.7971200000000001</v>
      </c>
      <c r="VP17" s="14">
        <v>0</v>
      </c>
      <c r="VQ17" s="14"/>
      <c r="VR17" s="14"/>
      <c r="VS17" s="14">
        <v>0</v>
      </c>
      <c r="VT17" s="14">
        <v>0</v>
      </c>
      <c r="VU17" s="14"/>
      <c r="VV17" s="14"/>
      <c r="VW17" s="14">
        <v>0</v>
      </c>
      <c r="VX17" s="14">
        <v>0</v>
      </c>
      <c r="VY17" s="14"/>
      <c r="VZ17" s="14"/>
      <c r="WA17" s="14">
        <v>0</v>
      </c>
      <c r="WB17" s="14">
        <v>0.6</v>
      </c>
      <c r="WC17" s="14">
        <v>0.6</v>
      </c>
      <c r="WD17" s="14">
        <v>0.6</v>
      </c>
      <c r="WE17" s="14">
        <v>0</v>
      </c>
      <c r="WF17" s="14">
        <v>129.6</v>
      </c>
      <c r="WG17" s="14">
        <v>111.2</v>
      </c>
      <c r="WH17" s="14">
        <v>113.10899999999999</v>
      </c>
      <c r="WI17" s="14">
        <v>16.491</v>
      </c>
      <c r="WJ17" s="14">
        <v>164.1</v>
      </c>
      <c r="WK17" s="14">
        <v>106.49538</v>
      </c>
      <c r="WL17" s="14">
        <v>106.49538</v>
      </c>
      <c r="WM17" s="14">
        <v>57.604619999999997</v>
      </c>
      <c r="WN17" s="14">
        <v>0</v>
      </c>
      <c r="WO17" s="14"/>
      <c r="WP17" s="14"/>
      <c r="WQ17" s="14">
        <v>0</v>
      </c>
      <c r="WR17" s="14">
        <v>0</v>
      </c>
      <c r="WS17" s="14"/>
      <c r="WT17" s="14"/>
      <c r="WU17" s="14">
        <v>0</v>
      </c>
      <c r="WV17" s="14">
        <v>7.6</v>
      </c>
      <c r="WW17" s="14">
        <v>7.2</v>
      </c>
      <c r="WX17" s="14">
        <v>7.2</v>
      </c>
      <c r="WY17" s="14">
        <v>0.4</v>
      </c>
      <c r="WZ17" s="14">
        <v>18.899999999999999</v>
      </c>
      <c r="XA17" s="14">
        <v>18.4466</v>
      </c>
      <c r="XB17" s="14">
        <v>18.4466</v>
      </c>
      <c r="XC17" s="14">
        <v>0.45340000000000003</v>
      </c>
      <c r="XD17" s="14">
        <v>9.6</v>
      </c>
      <c r="XE17" s="14">
        <v>10.8</v>
      </c>
      <c r="XF17" s="14">
        <v>10.8</v>
      </c>
      <c r="XG17" s="14">
        <v>-1.2</v>
      </c>
      <c r="XH17" s="14">
        <v>27.8</v>
      </c>
      <c r="XI17" s="14">
        <v>25</v>
      </c>
      <c r="XJ17" s="14">
        <v>25</v>
      </c>
      <c r="XK17" s="14">
        <v>2.8</v>
      </c>
      <c r="XL17" s="14">
        <v>0</v>
      </c>
      <c r="XM17" s="14"/>
      <c r="XN17" s="14"/>
      <c r="XO17" s="14">
        <v>0</v>
      </c>
      <c r="XP17" s="14">
        <v>15</v>
      </c>
      <c r="XQ17" s="14">
        <v>14</v>
      </c>
      <c r="XR17" s="14">
        <v>14</v>
      </c>
      <c r="XS17" s="14">
        <v>1</v>
      </c>
      <c r="XT17" s="14">
        <v>17.600000000000001</v>
      </c>
      <c r="XU17" s="14">
        <v>18</v>
      </c>
      <c r="XV17" s="14">
        <v>18</v>
      </c>
      <c r="XW17" s="14">
        <v>-0.4</v>
      </c>
      <c r="XX17" s="14">
        <v>8.1</v>
      </c>
      <c r="XY17" s="14">
        <v>7.45</v>
      </c>
      <c r="XZ17" s="14">
        <v>7.45</v>
      </c>
      <c r="YA17" s="14">
        <v>0.65</v>
      </c>
      <c r="YB17" s="14">
        <v>6.7</v>
      </c>
      <c r="YC17" s="14">
        <v>11</v>
      </c>
      <c r="YD17" s="14">
        <v>11</v>
      </c>
      <c r="YE17" s="14">
        <v>-4.3</v>
      </c>
    </row>
    <row r="18" spans="1:655" ht="24" customHeight="1" x14ac:dyDescent="0.25">
      <c r="A18" s="1"/>
      <c r="B18" s="16" t="s">
        <v>72</v>
      </c>
      <c r="C18" s="16" t="s">
        <v>764</v>
      </c>
      <c r="D18" s="17"/>
      <c r="E18" s="17"/>
      <c r="F18" s="17"/>
      <c r="G18" s="17">
        <v>0</v>
      </c>
      <c r="H18" s="17">
        <v>619</v>
      </c>
      <c r="I18" s="17">
        <v>635.88252999999997</v>
      </c>
      <c r="J18" s="17">
        <v>635.88252999999997</v>
      </c>
      <c r="K18" s="17">
        <v>-16.882529999999999</v>
      </c>
      <c r="L18" s="17">
        <v>213.8</v>
      </c>
      <c r="M18" s="17">
        <v>206.86389</v>
      </c>
      <c r="N18" s="17">
        <v>206.86389</v>
      </c>
      <c r="O18" s="17">
        <v>6.9361100000000002</v>
      </c>
      <c r="P18" s="17"/>
      <c r="Q18" s="17"/>
      <c r="R18" s="17"/>
      <c r="S18" s="17">
        <v>0</v>
      </c>
      <c r="T18" s="17"/>
      <c r="U18" s="17"/>
      <c r="V18" s="17"/>
      <c r="W18" s="17">
        <v>0</v>
      </c>
      <c r="X18" s="17">
        <v>0</v>
      </c>
      <c r="Y18" s="17"/>
      <c r="Z18" s="17"/>
      <c r="AA18" s="17">
        <v>0</v>
      </c>
      <c r="AB18" s="17">
        <v>70.099999999999994</v>
      </c>
      <c r="AC18" s="17">
        <v>73.793999999999997</v>
      </c>
      <c r="AD18" s="17">
        <v>73.793999999999997</v>
      </c>
      <c r="AE18" s="17">
        <v>-3.694</v>
      </c>
      <c r="AF18" s="17"/>
      <c r="AG18" s="17"/>
      <c r="AH18" s="17"/>
      <c r="AI18" s="17">
        <v>0</v>
      </c>
      <c r="AJ18" s="17"/>
      <c r="AK18" s="17"/>
      <c r="AL18" s="17"/>
      <c r="AM18" s="17">
        <v>0</v>
      </c>
      <c r="AN18" s="17">
        <v>128.9</v>
      </c>
      <c r="AO18" s="17">
        <v>135.58206000000001</v>
      </c>
      <c r="AP18" s="17">
        <v>182.58784</v>
      </c>
      <c r="AQ18" s="17">
        <v>-53.687840000000001</v>
      </c>
      <c r="AR18" s="17">
        <v>129.69999999999999</v>
      </c>
      <c r="AS18" s="17">
        <v>135.58206000000001</v>
      </c>
      <c r="AT18" s="17">
        <v>182.58784</v>
      </c>
      <c r="AU18" s="17">
        <v>-52.887839999999997</v>
      </c>
      <c r="AV18" s="17">
        <v>129.6</v>
      </c>
      <c r="AW18" s="17">
        <v>135.58206000000001</v>
      </c>
      <c r="AX18" s="17">
        <v>182.58784</v>
      </c>
      <c r="AY18" s="17">
        <v>-52.987839999999998</v>
      </c>
      <c r="AZ18" s="17">
        <v>225.9</v>
      </c>
      <c r="BA18" s="17">
        <v>203.98382000000001</v>
      </c>
      <c r="BB18" s="17">
        <v>274.70423</v>
      </c>
      <c r="BC18" s="17">
        <v>-48.804229999999997</v>
      </c>
      <c r="BD18" s="17">
        <v>215.8</v>
      </c>
      <c r="BE18" s="17">
        <v>208.07390000000001</v>
      </c>
      <c r="BF18" s="17">
        <v>208.07388</v>
      </c>
      <c r="BG18" s="17">
        <v>7.7261199999999999</v>
      </c>
      <c r="BH18" s="17">
        <v>110.9</v>
      </c>
      <c r="BI18" s="17">
        <v>104.34936999999999</v>
      </c>
      <c r="BJ18" s="17">
        <v>104.34936</v>
      </c>
      <c r="BK18" s="17">
        <v>6.5506399999999996</v>
      </c>
      <c r="BL18" s="17">
        <v>122.2</v>
      </c>
      <c r="BM18" s="17">
        <v>80.126599999999996</v>
      </c>
      <c r="BN18" s="17">
        <v>280.25184999999999</v>
      </c>
      <c r="BO18" s="17">
        <v>-158.05185</v>
      </c>
      <c r="BP18" s="17">
        <v>2.9</v>
      </c>
      <c r="BQ18" s="17">
        <v>4.4318400000000002</v>
      </c>
      <c r="BR18" s="17">
        <v>4.4318400000000002</v>
      </c>
      <c r="BS18" s="17">
        <v>-1.5318400000000001</v>
      </c>
      <c r="BT18" s="17"/>
      <c r="BU18" s="17"/>
      <c r="BV18" s="17"/>
      <c r="BW18" s="17">
        <v>0</v>
      </c>
      <c r="BX18" s="17"/>
      <c r="BY18" s="17"/>
      <c r="BZ18" s="17"/>
      <c r="CA18" s="17">
        <v>0</v>
      </c>
      <c r="CB18" s="17"/>
      <c r="CC18" s="17"/>
      <c r="CD18" s="17"/>
      <c r="CE18" s="17">
        <v>0</v>
      </c>
      <c r="CF18" s="17"/>
      <c r="CG18" s="17"/>
      <c r="CH18" s="17"/>
      <c r="CI18" s="17">
        <v>0</v>
      </c>
      <c r="CJ18" s="17">
        <v>126.1</v>
      </c>
      <c r="CK18" s="17">
        <v>133.33197999999999</v>
      </c>
      <c r="CL18" s="17">
        <v>133.33197999999999</v>
      </c>
      <c r="CM18" s="17">
        <v>-7.2319800000000001</v>
      </c>
      <c r="CN18" s="17">
        <v>6.9</v>
      </c>
      <c r="CO18" s="17">
        <v>5.1333399999999996</v>
      </c>
      <c r="CP18" s="17">
        <v>5.1333399999999996</v>
      </c>
      <c r="CQ18" s="17">
        <v>1.7666599999999999</v>
      </c>
      <c r="CR18" s="17">
        <v>3.2</v>
      </c>
      <c r="CS18" s="17">
        <v>2.8177599999999998</v>
      </c>
      <c r="CT18" s="17">
        <v>2.8177599999999998</v>
      </c>
      <c r="CU18" s="17">
        <v>0.38224000000000002</v>
      </c>
      <c r="CV18" s="17"/>
      <c r="CW18" s="17"/>
      <c r="CX18" s="17"/>
      <c r="CY18" s="17">
        <v>0</v>
      </c>
      <c r="CZ18" s="17">
        <v>6.9</v>
      </c>
      <c r="DA18" s="17">
        <v>6.8787000000000003</v>
      </c>
      <c r="DB18" s="17">
        <v>6.8787000000000003</v>
      </c>
      <c r="DC18" s="17">
        <v>2.1299999999999999E-2</v>
      </c>
      <c r="DD18" s="17">
        <v>12.1</v>
      </c>
      <c r="DE18" s="17">
        <v>14.919420000000001</v>
      </c>
      <c r="DF18" s="17">
        <v>14.9194</v>
      </c>
      <c r="DG18" s="17">
        <v>-2.8193999999999999</v>
      </c>
      <c r="DH18" s="17">
        <v>74.599999999999994</v>
      </c>
      <c r="DI18" s="17">
        <v>78.452370000000002</v>
      </c>
      <c r="DJ18" s="17">
        <v>83.561329999999998</v>
      </c>
      <c r="DK18" s="17">
        <v>-8.9613300000000002</v>
      </c>
      <c r="DL18" s="17"/>
      <c r="DM18" s="17"/>
      <c r="DN18" s="17"/>
      <c r="DO18" s="17">
        <v>0</v>
      </c>
      <c r="DP18" s="17"/>
      <c r="DQ18" s="17"/>
      <c r="DR18" s="17"/>
      <c r="DS18" s="17">
        <v>0</v>
      </c>
      <c r="DT18" s="17"/>
      <c r="DU18" s="17"/>
      <c r="DV18" s="17"/>
      <c r="DW18" s="17">
        <v>0</v>
      </c>
      <c r="DX18" s="17"/>
      <c r="DY18" s="17"/>
      <c r="DZ18" s="17"/>
      <c r="EA18" s="17">
        <v>0</v>
      </c>
      <c r="EB18" s="17">
        <v>82.8</v>
      </c>
      <c r="EC18" s="17">
        <v>103.41103</v>
      </c>
      <c r="ED18" s="17">
        <v>85.025210000000001</v>
      </c>
      <c r="EE18" s="17">
        <v>-2.2252100000000001</v>
      </c>
      <c r="EF18" s="17">
        <v>109.7</v>
      </c>
      <c r="EG18" s="17">
        <v>108.76289</v>
      </c>
      <c r="EH18" s="17">
        <v>110.26316</v>
      </c>
      <c r="EI18" s="17">
        <v>-0.56315999999999999</v>
      </c>
      <c r="EJ18" s="17"/>
      <c r="EK18" s="17"/>
      <c r="EL18" s="17"/>
      <c r="EM18" s="17">
        <v>0</v>
      </c>
      <c r="EN18" s="17"/>
      <c r="EO18" s="17"/>
      <c r="EP18" s="17"/>
      <c r="EQ18" s="17">
        <v>0</v>
      </c>
      <c r="ER18" s="17"/>
      <c r="ES18" s="17"/>
      <c r="ET18" s="17"/>
      <c r="EU18" s="17">
        <v>0</v>
      </c>
      <c r="EV18" s="17">
        <v>6.5</v>
      </c>
      <c r="EW18" s="17">
        <v>6.39</v>
      </c>
      <c r="EX18" s="17">
        <v>6.39</v>
      </c>
      <c r="EY18" s="17">
        <v>0.11</v>
      </c>
      <c r="EZ18" s="17">
        <v>0</v>
      </c>
      <c r="FA18" s="17"/>
      <c r="FB18" s="17"/>
      <c r="FC18" s="17">
        <v>0</v>
      </c>
      <c r="FD18" s="17">
        <v>32</v>
      </c>
      <c r="FE18" s="17">
        <v>32.751300000000001</v>
      </c>
      <c r="FF18" s="17">
        <v>32.751300000000001</v>
      </c>
      <c r="FG18" s="17">
        <v>-0.75129999999999997</v>
      </c>
      <c r="FH18" s="17">
        <v>0</v>
      </c>
      <c r="FI18" s="17"/>
      <c r="FJ18" s="17"/>
      <c r="FK18" s="17">
        <v>0</v>
      </c>
      <c r="FL18" s="17">
        <v>20.5</v>
      </c>
      <c r="FM18" s="17">
        <v>18.874919999999999</v>
      </c>
      <c r="FN18" s="17">
        <v>18.874919999999999</v>
      </c>
      <c r="FO18" s="17">
        <v>1.6250800000000001</v>
      </c>
      <c r="FP18" s="17">
        <v>18.399999999999999</v>
      </c>
      <c r="FQ18" s="17">
        <v>17.562139999999999</v>
      </c>
      <c r="FR18" s="17">
        <v>17.56213</v>
      </c>
      <c r="FS18" s="17">
        <v>0.83787</v>
      </c>
      <c r="FT18" s="17">
        <v>11</v>
      </c>
      <c r="FU18" s="17">
        <v>10.5</v>
      </c>
      <c r="FV18" s="17">
        <v>10.5</v>
      </c>
      <c r="FW18" s="17">
        <v>0.5</v>
      </c>
      <c r="FX18" s="17">
        <v>56.6</v>
      </c>
      <c r="FY18" s="17">
        <v>43.668799999999997</v>
      </c>
      <c r="FZ18" s="17">
        <v>43.668799999999997</v>
      </c>
      <c r="GA18" s="17">
        <v>12.9312</v>
      </c>
      <c r="GB18" s="17">
        <v>178.4</v>
      </c>
      <c r="GC18" s="17">
        <v>184.91498000000001</v>
      </c>
      <c r="GD18" s="17">
        <v>184.91496000000001</v>
      </c>
      <c r="GE18" s="17">
        <v>-6.5149600000000003</v>
      </c>
      <c r="GF18" s="17">
        <v>179.1</v>
      </c>
      <c r="GG18" s="17">
        <v>184.91498000000001</v>
      </c>
      <c r="GH18" s="17">
        <v>184.91496000000001</v>
      </c>
      <c r="GI18" s="17">
        <v>-5.8149600000000001</v>
      </c>
      <c r="GJ18" s="17">
        <v>185</v>
      </c>
      <c r="GK18" s="17">
        <v>185.47028</v>
      </c>
      <c r="GL18" s="17">
        <v>185.47026</v>
      </c>
      <c r="GM18" s="17">
        <v>-0.47026000000000001</v>
      </c>
      <c r="GN18" s="17">
        <v>58</v>
      </c>
      <c r="GO18" s="17">
        <v>53.4405</v>
      </c>
      <c r="GP18" s="17">
        <v>37.113759999999999</v>
      </c>
      <c r="GQ18" s="17">
        <v>20.886240000000001</v>
      </c>
      <c r="GR18" s="17">
        <v>8.1999999999999993</v>
      </c>
      <c r="GS18" s="17">
        <v>3.7563900000000001</v>
      </c>
      <c r="GT18" s="17">
        <v>3.7563900000000001</v>
      </c>
      <c r="GU18" s="17">
        <v>4.4436099999999996</v>
      </c>
      <c r="GV18" s="17">
        <v>0</v>
      </c>
      <c r="GW18" s="17"/>
      <c r="GX18" s="17"/>
      <c r="GY18" s="17">
        <v>0</v>
      </c>
      <c r="GZ18" s="17">
        <v>33</v>
      </c>
      <c r="HA18" s="17">
        <v>34.020620000000001</v>
      </c>
      <c r="HB18" s="17">
        <v>4.12371</v>
      </c>
      <c r="HC18" s="17">
        <v>28.876290000000001</v>
      </c>
      <c r="HD18" s="17"/>
      <c r="HE18" s="17"/>
      <c r="HF18" s="17"/>
      <c r="HG18" s="17">
        <v>0</v>
      </c>
      <c r="HH18" s="17">
        <v>2</v>
      </c>
      <c r="HI18" s="17">
        <v>1.97359</v>
      </c>
      <c r="HJ18" s="17">
        <v>1.97359</v>
      </c>
      <c r="HK18" s="17">
        <v>2.6409999999999999E-2</v>
      </c>
      <c r="HL18" s="17">
        <v>0</v>
      </c>
      <c r="HM18" s="17"/>
      <c r="HN18" s="17"/>
      <c r="HO18" s="17">
        <v>0</v>
      </c>
      <c r="HP18" s="17">
        <v>39.4</v>
      </c>
      <c r="HQ18" s="17">
        <v>25</v>
      </c>
      <c r="HR18" s="17">
        <v>45.922429999999999</v>
      </c>
      <c r="HS18" s="17">
        <v>-6.5224299999999999</v>
      </c>
      <c r="HT18" s="17"/>
      <c r="HU18" s="17"/>
      <c r="HV18" s="17"/>
      <c r="HW18" s="17">
        <v>0</v>
      </c>
      <c r="HX18" s="17"/>
      <c r="HY18" s="17"/>
      <c r="HZ18" s="17"/>
      <c r="IA18" s="17">
        <v>0</v>
      </c>
      <c r="IB18" s="17">
        <v>34.5</v>
      </c>
      <c r="IC18" s="17">
        <v>43.041620000000002</v>
      </c>
      <c r="ID18" s="17">
        <v>20.055299999999999</v>
      </c>
      <c r="IE18" s="17">
        <v>14.444699999999999</v>
      </c>
      <c r="IF18" s="17"/>
      <c r="IG18" s="17"/>
      <c r="IH18" s="17"/>
      <c r="II18" s="17">
        <v>0</v>
      </c>
      <c r="IJ18" s="17"/>
      <c r="IK18" s="17"/>
      <c r="IL18" s="17"/>
      <c r="IM18" s="17">
        <v>0</v>
      </c>
      <c r="IN18" s="17">
        <v>47.6</v>
      </c>
      <c r="IO18" s="17">
        <v>45.221359999999997</v>
      </c>
      <c r="IP18" s="17">
        <v>45.221350000000001</v>
      </c>
      <c r="IQ18" s="17">
        <v>2.3786499999999999</v>
      </c>
      <c r="IR18" s="17"/>
      <c r="IS18" s="17"/>
      <c r="IT18" s="17"/>
      <c r="IU18" s="17">
        <v>0</v>
      </c>
      <c r="IV18" s="17"/>
      <c r="IW18" s="17"/>
      <c r="IX18" s="17"/>
      <c r="IY18" s="17">
        <v>0</v>
      </c>
      <c r="IZ18" s="17"/>
      <c r="JA18" s="17"/>
      <c r="JB18" s="17"/>
      <c r="JC18" s="17">
        <v>0</v>
      </c>
      <c r="JD18" s="17">
        <v>34.799999999999997</v>
      </c>
      <c r="JE18" s="17">
        <v>36.360289999999999</v>
      </c>
      <c r="JF18" s="17">
        <v>16.494990000000001</v>
      </c>
      <c r="JG18" s="17">
        <v>18.305009999999999</v>
      </c>
      <c r="JH18" s="17">
        <v>167.2</v>
      </c>
      <c r="JI18" s="17">
        <v>176.65869000000001</v>
      </c>
      <c r="JJ18" s="17">
        <v>30</v>
      </c>
      <c r="JK18" s="17">
        <v>137.19999999999999</v>
      </c>
      <c r="JL18" s="17">
        <v>167.1</v>
      </c>
      <c r="JM18" s="17">
        <v>176.65869000000001</v>
      </c>
      <c r="JN18" s="17"/>
      <c r="JO18" s="17">
        <v>167.1</v>
      </c>
      <c r="JP18" s="17">
        <v>166.4</v>
      </c>
      <c r="JQ18" s="17">
        <v>176.65869000000001</v>
      </c>
      <c r="JR18" s="17">
        <v>196.19028</v>
      </c>
      <c r="JS18" s="17">
        <v>-29.790279999999999</v>
      </c>
      <c r="JT18" s="17">
        <v>241.6</v>
      </c>
      <c r="JU18" s="17">
        <v>265.78379999999999</v>
      </c>
      <c r="JV18" s="17">
        <v>98.389719999999997</v>
      </c>
      <c r="JW18" s="17">
        <v>143.21028000000001</v>
      </c>
      <c r="JX18" s="17">
        <v>39.799999999999997</v>
      </c>
      <c r="JY18" s="17">
        <v>44.848439999999997</v>
      </c>
      <c r="JZ18" s="17">
        <v>44.848669999999998</v>
      </c>
      <c r="KA18" s="17">
        <v>-5.0486700000000004</v>
      </c>
      <c r="KB18" s="17">
        <v>27.2</v>
      </c>
      <c r="KC18" s="17">
        <v>22.49156</v>
      </c>
      <c r="KD18" s="17">
        <v>22.491679999999999</v>
      </c>
      <c r="KE18" s="17">
        <v>4.7083199999999996</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0.3</v>
      </c>
      <c r="LE18" s="17">
        <v>0.44603999999999999</v>
      </c>
      <c r="LF18" s="17">
        <v>0.44603999999999999</v>
      </c>
      <c r="LG18" s="17">
        <v>-0.14604</v>
      </c>
      <c r="LH18" s="17">
        <v>135.1</v>
      </c>
      <c r="LI18" s="17">
        <v>113.40206000000001</v>
      </c>
      <c r="LJ18" s="17">
        <v>113.40682</v>
      </c>
      <c r="LK18" s="17">
        <v>21.693180000000002</v>
      </c>
      <c r="LL18" s="17">
        <v>94.3</v>
      </c>
      <c r="LM18" s="17">
        <v>87.363140000000001</v>
      </c>
      <c r="LN18" s="17">
        <v>85.74297</v>
      </c>
      <c r="LO18" s="17">
        <v>8.5570299999999992</v>
      </c>
      <c r="LP18" s="17">
        <v>61.9</v>
      </c>
      <c r="LQ18" s="17">
        <v>67.133979999999994</v>
      </c>
      <c r="LR18" s="17">
        <v>67.133979999999994</v>
      </c>
      <c r="LS18" s="17">
        <v>-5.2339799999999999</v>
      </c>
      <c r="LT18" s="17">
        <v>65.5</v>
      </c>
      <c r="LU18" s="17">
        <v>70.367270000000005</v>
      </c>
      <c r="LV18" s="17">
        <v>69.727810000000005</v>
      </c>
      <c r="LW18" s="17">
        <v>-4.2278099999999998</v>
      </c>
      <c r="LX18" s="17">
        <v>28.7</v>
      </c>
      <c r="LY18" s="17">
        <v>29.951460000000001</v>
      </c>
      <c r="LZ18" s="17">
        <v>29.687470000000001</v>
      </c>
      <c r="MA18" s="17">
        <v>-0.98746999999999996</v>
      </c>
      <c r="MB18" s="17"/>
      <c r="MC18" s="17"/>
      <c r="MD18" s="17"/>
      <c r="ME18" s="17">
        <v>0</v>
      </c>
      <c r="MF18" s="17"/>
      <c r="MG18" s="17"/>
      <c r="MH18" s="17"/>
      <c r="MI18" s="17">
        <v>0</v>
      </c>
      <c r="MJ18" s="17"/>
      <c r="MK18" s="17"/>
      <c r="ML18" s="17"/>
      <c r="MM18" s="17">
        <v>0</v>
      </c>
      <c r="MN18" s="17">
        <v>147.6</v>
      </c>
      <c r="MO18" s="17">
        <v>151.08876000000001</v>
      </c>
      <c r="MP18" s="17">
        <v>151.08874</v>
      </c>
      <c r="MQ18" s="17">
        <v>-3.48874</v>
      </c>
      <c r="MR18" s="17">
        <v>149.19999999999999</v>
      </c>
      <c r="MS18" s="17">
        <v>151.08876000000001</v>
      </c>
      <c r="MT18" s="17">
        <v>151.08874</v>
      </c>
      <c r="MU18" s="17">
        <v>-1.8887400000000001</v>
      </c>
      <c r="MV18" s="17">
        <v>149.1</v>
      </c>
      <c r="MW18" s="17">
        <v>151.54248000000001</v>
      </c>
      <c r="MX18" s="17">
        <v>151.54246000000001</v>
      </c>
      <c r="MY18" s="17">
        <v>-2.4424600000000001</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c r="NU18" s="17"/>
      <c r="NV18" s="17"/>
      <c r="NW18" s="17">
        <v>0</v>
      </c>
      <c r="NX18" s="17"/>
      <c r="NY18" s="17"/>
      <c r="NZ18" s="17"/>
      <c r="OA18" s="17">
        <v>0</v>
      </c>
      <c r="OB18" s="17">
        <v>0</v>
      </c>
      <c r="OC18" s="17"/>
      <c r="OD18" s="17"/>
      <c r="OE18" s="17">
        <v>0</v>
      </c>
      <c r="OF18" s="17">
        <v>120.5</v>
      </c>
      <c r="OG18" s="17">
        <v>133.26293000000001</v>
      </c>
      <c r="OH18" s="17">
        <v>133.26293000000001</v>
      </c>
      <c r="OI18" s="17">
        <v>-12.762930000000001</v>
      </c>
      <c r="OJ18" s="17">
        <v>0</v>
      </c>
      <c r="OK18" s="17"/>
      <c r="OL18" s="17"/>
      <c r="OM18" s="17">
        <v>0</v>
      </c>
      <c r="ON18" s="17">
        <v>6.8</v>
      </c>
      <c r="OO18" s="17">
        <v>12.169359999999999</v>
      </c>
      <c r="OP18" s="17">
        <v>12.169359999999999</v>
      </c>
      <c r="OQ18" s="17">
        <v>-5.3693600000000004</v>
      </c>
      <c r="OR18" s="17">
        <v>0</v>
      </c>
      <c r="OS18" s="17"/>
      <c r="OT18" s="17"/>
      <c r="OU18" s="17">
        <v>0</v>
      </c>
      <c r="OV18" s="17">
        <v>4.7</v>
      </c>
      <c r="OW18" s="17">
        <v>4.3</v>
      </c>
      <c r="OX18" s="17">
        <v>4.3</v>
      </c>
      <c r="OY18" s="17">
        <v>0.4</v>
      </c>
      <c r="OZ18" s="17">
        <v>4.8</v>
      </c>
      <c r="PA18" s="17"/>
      <c r="PB18" s="17"/>
      <c r="PC18" s="17">
        <v>4.8</v>
      </c>
      <c r="PD18" s="17">
        <v>0</v>
      </c>
      <c r="PE18" s="17"/>
      <c r="PF18" s="17"/>
      <c r="PG18" s="17">
        <v>0</v>
      </c>
      <c r="PH18" s="17">
        <v>0</v>
      </c>
      <c r="PI18" s="17"/>
      <c r="PJ18" s="17"/>
      <c r="PK18" s="17">
        <v>0</v>
      </c>
      <c r="PL18" s="17">
        <v>0.6</v>
      </c>
      <c r="PM18" s="17">
        <v>1.23</v>
      </c>
      <c r="PN18" s="17">
        <v>1.23</v>
      </c>
      <c r="PO18" s="17">
        <v>-0.63</v>
      </c>
      <c r="PP18" s="17">
        <v>1.5</v>
      </c>
      <c r="PQ18" s="17">
        <v>1.82</v>
      </c>
      <c r="PR18" s="17">
        <v>1.82</v>
      </c>
      <c r="PS18" s="17">
        <v>-0.32</v>
      </c>
      <c r="PT18" s="17">
        <v>4.4000000000000004</v>
      </c>
      <c r="PU18" s="17">
        <v>4.5</v>
      </c>
      <c r="PV18" s="17">
        <v>4.5</v>
      </c>
      <c r="PW18" s="17">
        <v>-0.1</v>
      </c>
      <c r="PX18" s="17">
        <v>18.8</v>
      </c>
      <c r="PY18" s="17">
        <v>18.4466</v>
      </c>
      <c r="PZ18" s="17">
        <v>18.4466</v>
      </c>
      <c r="QA18" s="17">
        <v>0.35339999999999999</v>
      </c>
      <c r="QB18" s="17">
        <v>3.8</v>
      </c>
      <c r="QC18" s="17">
        <v>19.417480000000001</v>
      </c>
      <c r="QD18" s="17">
        <v>19.417470000000002</v>
      </c>
      <c r="QE18" s="17">
        <v>-15.617470000000001</v>
      </c>
      <c r="QF18" s="17">
        <v>3.2</v>
      </c>
      <c r="QG18" s="17">
        <v>4</v>
      </c>
      <c r="QH18" s="17">
        <v>4</v>
      </c>
      <c r="QI18" s="17">
        <v>-0.8</v>
      </c>
      <c r="QJ18" s="17">
        <v>3.5</v>
      </c>
      <c r="QK18" s="17">
        <v>3.4</v>
      </c>
      <c r="QL18" s="17">
        <v>3.4</v>
      </c>
      <c r="QM18" s="17">
        <v>0.1</v>
      </c>
      <c r="QN18" s="17">
        <v>18</v>
      </c>
      <c r="QO18" s="17">
        <v>17.475729999999999</v>
      </c>
      <c r="QP18" s="17">
        <v>17.475729999999999</v>
      </c>
      <c r="QQ18" s="17">
        <v>0.52427000000000001</v>
      </c>
      <c r="QR18" s="17">
        <v>0</v>
      </c>
      <c r="QS18" s="17"/>
      <c r="QT18" s="17"/>
      <c r="QU18" s="17">
        <v>0</v>
      </c>
      <c r="QV18" s="17">
        <v>0</v>
      </c>
      <c r="QW18" s="17"/>
      <c r="QX18" s="17"/>
      <c r="QY18" s="17">
        <v>0</v>
      </c>
      <c r="QZ18" s="17">
        <v>29.6</v>
      </c>
      <c r="RA18" s="17">
        <v>31.393059999999998</v>
      </c>
      <c r="RB18" s="17">
        <v>31.393059999999998</v>
      </c>
      <c r="RC18" s="17">
        <v>-1.7930600000000001</v>
      </c>
      <c r="RD18" s="17">
        <v>88.3</v>
      </c>
      <c r="RE18" s="17">
        <v>89.661000000000001</v>
      </c>
      <c r="RF18" s="17">
        <v>89.661000000000001</v>
      </c>
      <c r="RG18" s="17">
        <v>-1.361</v>
      </c>
      <c r="RH18" s="17">
        <v>3.6</v>
      </c>
      <c r="RI18" s="17">
        <v>4.2</v>
      </c>
      <c r="RJ18" s="17">
        <v>4.2</v>
      </c>
      <c r="RK18" s="17">
        <v>-0.6</v>
      </c>
      <c r="RL18" s="17">
        <v>2.4</v>
      </c>
      <c r="RM18" s="17"/>
      <c r="RN18" s="17">
        <v>2.4</v>
      </c>
      <c r="RO18" s="17">
        <v>0</v>
      </c>
      <c r="RP18" s="17">
        <v>0.9</v>
      </c>
      <c r="RQ18" s="17">
        <v>1.2</v>
      </c>
      <c r="RR18" s="17">
        <v>1.2</v>
      </c>
      <c r="RS18" s="17">
        <v>-0.3</v>
      </c>
      <c r="RT18" s="17">
        <v>2.4</v>
      </c>
      <c r="RU18" s="17">
        <v>2.8</v>
      </c>
      <c r="RV18" s="17">
        <v>2.8</v>
      </c>
      <c r="RW18" s="17">
        <v>-0.4</v>
      </c>
      <c r="RX18" s="17">
        <v>0</v>
      </c>
      <c r="RY18" s="17"/>
      <c r="RZ18" s="17"/>
      <c r="SA18" s="17">
        <v>0</v>
      </c>
      <c r="SB18" s="17">
        <v>1.8</v>
      </c>
      <c r="SC18" s="17">
        <v>1.89</v>
      </c>
      <c r="SD18" s="17">
        <v>1.89</v>
      </c>
      <c r="SE18" s="17">
        <v>-0.09</v>
      </c>
      <c r="SF18" s="17">
        <v>8.6</v>
      </c>
      <c r="SG18" s="17">
        <v>9.9558599999999995</v>
      </c>
      <c r="SH18" s="17">
        <v>4.6389500000000004</v>
      </c>
      <c r="SI18" s="17">
        <v>3.9610500000000002</v>
      </c>
      <c r="SJ18" s="17">
        <v>0.9</v>
      </c>
      <c r="SK18" s="17">
        <v>1.1599999999999999</v>
      </c>
      <c r="SL18" s="17">
        <v>1.1599999999999999</v>
      </c>
      <c r="SM18" s="17">
        <v>-0.26</v>
      </c>
      <c r="SN18" s="17"/>
      <c r="SO18" s="17"/>
      <c r="SP18" s="17">
        <v>0.4</v>
      </c>
      <c r="SQ18" s="17">
        <v>-0.4</v>
      </c>
      <c r="SR18" s="17">
        <v>6.6</v>
      </c>
      <c r="SS18" s="17">
        <v>7.7</v>
      </c>
      <c r="ST18" s="17">
        <v>7.7</v>
      </c>
      <c r="SU18" s="17">
        <v>-1.1000000000000001</v>
      </c>
      <c r="SV18" s="17">
        <v>2.5</v>
      </c>
      <c r="SW18" s="17">
        <v>2.6</v>
      </c>
      <c r="SX18" s="17">
        <v>2.6</v>
      </c>
      <c r="SY18" s="17">
        <v>-0.1</v>
      </c>
      <c r="SZ18" s="17">
        <v>4.9000000000000004</v>
      </c>
      <c r="TA18" s="17">
        <v>5</v>
      </c>
      <c r="TB18" s="17">
        <v>5</v>
      </c>
      <c r="TC18" s="17">
        <v>-0.1</v>
      </c>
      <c r="TD18" s="17">
        <v>6.5</v>
      </c>
      <c r="TE18" s="17">
        <v>6.5</v>
      </c>
      <c r="TF18" s="17">
        <v>6.5</v>
      </c>
      <c r="TG18" s="17">
        <v>0</v>
      </c>
      <c r="TH18" s="17">
        <v>10</v>
      </c>
      <c r="TI18" s="17">
        <v>10</v>
      </c>
      <c r="TJ18" s="17">
        <v>10</v>
      </c>
      <c r="TK18" s="17">
        <v>0</v>
      </c>
      <c r="TL18" s="17">
        <v>29.2</v>
      </c>
      <c r="TM18" s="17">
        <v>23.3</v>
      </c>
      <c r="TN18" s="17">
        <v>24.512560000000001</v>
      </c>
      <c r="TO18" s="17">
        <v>4.6874399999999996</v>
      </c>
      <c r="TP18" s="17">
        <v>25.1</v>
      </c>
      <c r="TQ18" s="17">
        <v>26.4</v>
      </c>
      <c r="TR18" s="17">
        <v>22.44407</v>
      </c>
      <c r="TS18" s="17">
        <v>2.6559300000000001</v>
      </c>
      <c r="TT18" s="17">
        <v>0</v>
      </c>
      <c r="TU18" s="17"/>
      <c r="TV18" s="17"/>
      <c r="TW18" s="17">
        <v>0</v>
      </c>
      <c r="TX18" s="17">
        <v>116.9</v>
      </c>
      <c r="TY18" s="17">
        <v>94.467590000000001</v>
      </c>
      <c r="TZ18" s="17">
        <v>94.467590000000001</v>
      </c>
      <c r="UA18" s="17">
        <v>22.432410000000001</v>
      </c>
      <c r="UB18" s="17">
        <v>110.6</v>
      </c>
      <c r="UC18" s="17">
        <v>91.716170000000005</v>
      </c>
      <c r="UD18" s="17">
        <v>91.716170000000005</v>
      </c>
      <c r="UE18" s="17">
        <v>18.88383</v>
      </c>
      <c r="UF18" s="17">
        <v>20.6</v>
      </c>
      <c r="UG18" s="17">
        <v>11.644</v>
      </c>
      <c r="UH18" s="17">
        <v>11.644</v>
      </c>
      <c r="UI18" s="17">
        <v>8.9559999999999995</v>
      </c>
      <c r="UJ18" s="17">
        <v>10.1</v>
      </c>
      <c r="UK18" s="17">
        <v>11.13</v>
      </c>
      <c r="UL18" s="17">
        <v>11.13</v>
      </c>
      <c r="UM18" s="17">
        <v>-1.03</v>
      </c>
      <c r="UN18" s="17">
        <v>8.5</v>
      </c>
      <c r="UO18" s="17">
        <v>4</v>
      </c>
      <c r="UP18" s="17">
        <v>4</v>
      </c>
      <c r="UQ18" s="17">
        <v>4.5</v>
      </c>
      <c r="UR18" s="17">
        <v>2.4</v>
      </c>
      <c r="US18" s="17">
        <v>1.8</v>
      </c>
      <c r="UT18" s="17">
        <v>1.8</v>
      </c>
      <c r="UU18" s="17">
        <v>0.6</v>
      </c>
      <c r="UV18" s="17">
        <v>9.5</v>
      </c>
      <c r="UW18" s="17">
        <v>8.3000000000000007</v>
      </c>
      <c r="UX18" s="17">
        <v>8.3000000000000007</v>
      </c>
      <c r="UY18" s="17">
        <v>1.2</v>
      </c>
      <c r="UZ18" s="17">
        <v>9.5</v>
      </c>
      <c r="VA18" s="17">
        <v>6</v>
      </c>
      <c r="VB18" s="17">
        <v>6</v>
      </c>
      <c r="VC18" s="17">
        <v>3.5</v>
      </c>
      <c r="VD18" s="17">
        <v>10</v>
      </c>
      <c r="VE18" s="17">
        <v>7</v>
      </c>
      <c r="VF18" s="17">
        <v>7</v>
      </c>
      <c r="VG18" s="17">
        <v>3</v>
      </c>
      <c r="VH18" s="17">
        <v>9.6</v>
      </c>
      <c r="VI18" s="17">
        <v>7.2</v>
      </c>
      <c r="VJ18" s="17">
        <v>7.2</v>
      </c>
      <c r="VK18" s="17">
        <v>2.4</v>
      </c>
      <c r="VL18" s="17">
        <v>4.7</v>
      </c>
      <c r="VM18" s="17">
        <v>7.6681800000000004</v>
      </c>
      <c r="VN18" s="17">
        <v>7.6681800000000004</v>
      </c>
      <c r="VO18" s="17">
        <v>-2.9681799999999998</v>
      </c>
      <c r="VP18" s="17">
        <v>0</v>
      </c>
      <c r="VQ18" s="17"/>
      <c r="VR18" s="17"/>
      <c r="VS18" s="17">
        <v>0</v>
      </c>
      <c r="VT18" s="17">
        <v>0</v>
      </c>
      <c r="VU18" s="17"/>
      <c r="VV18" s="17"/>
      <c r="VW18" s="17">
        <v>0</v>
      </c>
      <c r="VX18" s="17">
        <v>0</v>
      </c>
      <c r="VY18" s="17"/>
      <c r="VZ18" s="17"/>
      <c r="WA18" s="17">
        <v>0</v>
      </c>
      <c r="WB18" s="17">
        <v>0.6</v>
      </c>
      <c r="WC18" s="17">
        <v>0.6</v>
      </c>
      <c r="WD18" s="17">
        <v>0.6</v>
      </c>
      <c r="WE18" s="17">
        <v>0</v>
      </c>
      <c r="WF18" s="17">
        <v>128.4</v>
      </c>
      <c r="WG18" s="17">
        <v>111.2</v>
      </c>
      <c r="WH18" s="17">
        <v>113.51</v>
      </c>
      <c r="WI18" s="17">
        <v>14.89</v>
      </c>
      <c r="WJ18" s="17">
        <v>102.6</v>
      </c>
      <c r="WK18" s="17">
        <v>106.50955999999999</v>
      </c>
      <c r="WL18" s="17">
        <v>106.50955999999999</v>
      </c>
      <c r="WM18" s="17">
        <v>-3.9095599999999999</v>
      </c>
      <c r="WN18" s="17">
        <v>0</v>
      </c>
      <c r="WO18" s="17"/>
      <c r="WP18" s="17"/>
      <c r="WQ18" s="17">
        <v>0</v>
      </c>
      <c r="WR18" s="17">
        <v>0</v>
      </c>
      <c r="WS18" s="17"/>
      <c r="WT18" s="17"/>
      <c r="WU18" s="17">
        <v>0</v>
      </c>
      <c r="WV18" s="17">
        <v>7.6</v>
      </c>
      <c r="WW18" s="17">
        <v>7.2</v>
      </c>
      <c r="WX18" s="17">
        <v>7.2</v>
      </c>
      <c r="WY18" s="17">
        <v>0.4</v>
      </c>
      <c r="WZ18" s="17">
        <v>19</v>
      </c>
      <c r="XA18" s="17">
        <v>18.4466</v>
      </c>
      <c r="XB18" s="17">
        <v>18.4466</v>
      </c>
      <c r="XC18" s="17">
        <v>0.5534</v>
      </c>
      <c r="XD18" s="17">
        <v>9.4</v>
      </c>
      <c r="XE18" s="17">
        <v>10.8</v>
      </c>
      <c r="XF18" s="17">
        <v>10.8</v>
      </c>
      <c r="XG18" s="17">
        <v>-1.4</v>
      </c>
      <c r="XH18" s="17">
        <v>29</v>
      </c>
      <c r="XI18" s="17">
        <v>25</v>
      </c>
      <c r="XJ18" s="17">
        <v>25</v>
      </c>
      <c r="XK18" s="17">
        <v>4</v>
      </c>
      <c r="XL18" s="17">
        <v>0</v>
      </c>
      <c r="XM18" s="17"/>
      <c r="XN18" s="17"/>
      <c r="XO18" s="17">
        <v>0</v>
      </c>
      <c r="XP18" s="17">
        <v>15</v>
      </c>
      <c r="XQ18" s="17">
        <v>14</v>
      </c>
      <c r="XR18" s="17">
        <v>14</v>
      </c>
      <c r="XS18" s="17">
        <v>1</v>
      </c>
      <c r="XT18" s="17">
        <v>17.7</v>
      </c>
      <c r="XU18" s="17">
        <v>18</v>
      </c>
      <c r="XV18" s="17">
        <v>18</v>
      </c>
      <c r="XW18" s="17">
        <v>-0.3</v>
      </c>
      <c r="XX18" s="17">
        <v>8.1999999999999993</v>
      </c>
      <c r="XY18" s="17">
        <v>7.45</v>
      </c>
      <c r="XZ18" s="17">
        <v>7.45</v>
      </c>
      <c r="YA18" s="17">
        <v>0.75</v>
      </c>
      <c r="YB18" s="17">
        <v>7</v>
      </c>
      <c r="YC18" s="17">
        <v>11</v>
      </c>
      <c r="YD18" s="17">
        <v>11</v>
      </c>
      <c r="YE18" s="17">
        <v>-4</v>
      </c>
    </row>
    <row r="19" spans="1:655" ht="24" customHeight="1" x14ac:dyDescent="0.25">
      <c r="A19" s="1"/>
      <c r="B19" s="16" t="s">
        <v>72</v>
      </c>
      <c r="C19" s="16" t="s">
        <v>765</v>
      </c>
      <c r="D19" s="17"/>
      <c r="E19" s="17"/>
      <c r="F19" s="17"/>
      <c r="G19" s="17">
        <v>0</v>
      </c>
      <c r="H19" s="17">
        <v>621.4</v>
      </c>
      <c r="I19" s="17">
        <v>635.88252999999997</v>
      </c>
      <c r="J19" s="17">
        <v>635.88252999999997</v>
      </c>
      <c r="K19" s="17">
        <v>-14.482530000000001</v>
      </c>
      <c r="L19" s="17">
        <v>214.3</v>
      </c>
      <c r="M19" s="17">
        <v>206.86389</v>
      </c>
      <c r="N19" s="17">
        <v>206.86389</v>
      </c>
      <c r="O19" s="17">
        <v>7.4361100000000002</v>
      </c>
      <c r="P19" s="17"/>
      <c r="Q19" s="17"/>
      <c r="R19" s="17"/>
      <c r="S19" s="17">
        <v>0</v>
      </c>
      <c r="T19" s="17"/>
      <c r="U19" s="17"/>
      <c r="V19" s="17"/>
      <c r="W19" s="17">
        <v>0</v>
      </c>
      <c r="X19" s="17">
        <v>0</v>
      </c>
      <c r="Y19" s="17"/>
      <c r="Z19" s="17"/>
      <c r="AA19" s="17">
        <v>0</v>
      </c>
      <c r="AB19" s="17">
        <v>71</v>
      </c>
      <c r="AC19" s="17">
        <v>73.793999999999997</v>
      </c>
      <c r="AD19" s="17">
        <v>73.793999999999997</v>
      </c>
      <c r="AE19" s="17">
        <v>-2.794</v>
      </c>
      <c r="AF19" s="17"/>
      <c r="AG19" s="17"/>
      <c r="AH19" s="17"/>
      <c r="AI19" s="17">
        <v>0</v>
      </c>
      <c r="AJ19" s="17"/>
      <c r="AK19" s="17"/>
      <c r="AL19" s="17"/>
      <c r="AM19" s="17">
        <v>0</v>
      </c>
      <c r="AN19" s="17">
        <v>128.4</v>
      </c>
      <c r="AO19" s="17">
        <v>135.58206000000001</v>
      </c>
      <c r="AP19" s="17">
        <v>196.21957</v>
      </c>
      <c r="AQ19" s="17">
        <v>-67.819569999999999</v>
      </c>
      <c r="AR19" s="17">
        <v>128.5</v>
      </c>
      <c r="AS19" s="17">
        <v>135.58206000000001</v>
      </c>
      <c r="AT19" s="17">
        <v>196.21957</v>
      </c>
      <c r="AU19" s="17">
        <v>-67.719570000000004</v>
      </c>
      <c r="AV19" s="17">
        <v>128.5</v>
      </c>
      <c r="AW19" s="17">
        <v>135.58206000000001</v>
      </c>
      <c r="AX19" s="17">
        <v>196.21957</v>
      </c>
      <c r="AY19" s="17">
        <v>-67.719570000000004</v>
      </c>
      <c r="AZ19" s="17">
        <v>225.2</v>
      </c>
      <c r="BA19" s="17">
        <v>203.98382000000001</v>
      </c>
      <c r="BB19" s="17">
        <v>295.21323000000001</v>
      </c>
      <c r="BC19" s="17">
        <v>-70.013229999999993</v>
      </c>
      <c r="BD19" s="17">
        <v>216.3</v>
      </c>
      <c r="BE19" s="17">
        <v>208.07390000000001</v>
      </c>
      <c r="BF19" s="17">
        <v>208.07388</v>
      </c>
      <c r="BG19" s="17">
        <v>8.2261199999999999</v>
      </c>
      <c r="BH19" s="17">
        <v>111</v>
      </c>
      <c r="BI19" s="17">
        <v>104.34936999999999</v>
      </c>
      <c r="BJ19" s="17">
        <v>104.34936</v>
      </c>
      <c r="BK19" s="17">
        <v>6.6506400000000001</v>
      </c>
      <c r="BL19" s="17">
        <v>97.8</v>
      </c>
      <c r="BM19" s="17">
        <v>80.126599999999996</v>
      </c>
      <c r="BN19" s="17">
        <v>295.56720000000001</v>
      </c>
      <c r="BO19" s="17">
        <v>-197.7672</v>
      </c>
      <c r="BP19" s="17">
        <v>3</v>
      </c>
      <c r="BQ19" s="17">
        <v>4.4318400000000002</v>
      </c>
      <c r="BR19" s="17">
        <v>4.4318400000000002</v>
      </c>
      <c r="BS19" s="17">
        <v>-1.43184</v>
      </c>
      <c r="BT19" s="17"/>
      <c r="BU19" s="17"/>
      <c r="BV19" s="17"/>
      <c r="BW19" s="17">
        <v>0</v>
      </c>
      <c r="BX19" s="17"/>
      <c r="BY19" s="17"/>
      <c r="BZ19" s="17"/>
      <c r="CA19" s="17">
        <v>0</v>
      </c>
      <c r="CB19" s="17"/>
      <c r="CC19" s="17"/>
      <c r="CD19" s="17"/>
      <c r="CE19" s="17">
        <v>0</v>
      </c>
      <c r="CF19" s="17"/>
      <c r="CG19" s="17"/>
      <c r="CH19" s="17"/>
      <c r="CI19" s="17">
        <v>0</v>
      </c>
      <c r="CJ19" s="17">
        <v>129.1</v>
      </c>
      <c r="CK19" s="17">
        <v>133.33197999999999</v>
      </c>
      <c r="CL19" s="17">
        <v>133.33197999999999</v>
      </c>
      <c r="CM19" s="17">
        <v>-4.2319800000000001</v>
      </c>
      <c r="CN19" s="17">
        <v>7</v>
      </c>
      <c r="CO19" s="17">
        <v>5.1333399999999996</v>
      </c>
      <c r="CP19" s="17">
        <v>5.1333399999999996</v>
      </c>
      <c r="CQ19" s="17">
        <v>1.86666</v>
      </c>
      <c r="CR19" s="17">
        <v>3.2</v>
      </c>
      <c r="CS19" s="17">
        <v>2.8177599999999998</v>
      </c>
      <c r="CT19" s="17">
        <v>2.8177599999999998</v>
      </c>
      <c r="CU19" s="17">
        <v>0.38224000000000002</v>
      </c>
      <c r="CV19" s="17"/>
      <c r="CW19" s="17"/>
      <c r="CX19" s="17"/>
      <c r="CY19" s="17">
        <v>0</v>
      </c>
      <c r="CZ19" s="17">
        <v>6.9</v>
      </c>
      <c r="DA19" s="17">
        <v>6.8787000000000003</v>
      </c>
      <c r="DB19" s="17">
        <v>6.8787000000000003</v>
      </c>
      <c r="DC19" s="17">
        <v>2.1299999999999999E-2</v>
      </c>
      <c r="DD19" s="17">
        <v>12.1</v>
      </c>
      <c r="DE19" s="17">
        <v>14.919420000000001</v>
      </c>
      <c r="DF19" s="17">
        <v>14.9194</v>
      </c>
      <c r="DG19" s="17">
        <v>-2.8193999999999999</v>
      </c>
      <c r="DH19" s="17">
        <v>75.2</v>
      </c>
      <c r="DI19" s="17">
        <v>86.088679999999997</v>
      </c>
      <c r="DJ19" s="17">
        <v>86.152050000000003</v>
      </c>
      <c r="DK19" s="17">
        <v>-10.95205</v>
      </c>
      <c r="DL19" s="17"/>
      <c r="DM19" s="17"/>
      <c r="DN19" s="17"/>
      <c r="DO19" s="17">
        <v>0</v>
      </c>
      <c r="DP19" s="17"/>
      <c r="DQ19" s="17"/>
      <c r="DR19" s="17"/>
      <c r="DS19" s="17">
        <v>0</v>
      </c>
      <c r="DT19" s="17"/>
      <c r="DU19" s="17"/>
      <c r="DV19" s="17"/>
      <c r="DW19" s="17">
        <v>0</v>
      </c>
      <c r="DX19" s="17"/>
      <c r="DY19" s="17"/>
      <c r="DZ19" s="17"/>
      <c r="EA19" s="17">
        <v>0</v>
      </c>
      <c r="EB19" s="17">
        <v>83.3</v>
      </c>
      <c r="EC19" s="17">
        <v>105.02567000000001</v>
      </c>
      <c r="ED19" s="17">
        <v>85.635289999999998</v>
      </c>
      <c r="EE19" s="17">
        <v>-2.3352900000000001</v>
      </c>
      <c r="EF19" s="17">
        <v>108.7</v>
      </c>
      <c r="EG19" s="17">
        <v>110.26321</v>
      </c>
      <c r="EH19" s="17">
        <v>110.26315</v>
      </c>
      <c r="EI19" s="17">
        <v>-1.56315</v>
      </c>
      <c r="EJ19" s="17"/>
      <c r="EK19" s="17"/>
      <c r="EL19" s="17"/>
      <c r="EM19" s="17">
        <v>0</v>
      </c>
      <c r="EN19" s="17"/>
      <c r="EO19" s="17"/>
      <c r="EP19" s="17"/>
      <c r="EQ19" s="17">
        <v>0</v>
      </c>
      <c r="ER19" s="17"/>
      <c r="ES19" s="17"/>
      <c r="ET19" s="17"/>
      <c r="EU19" s="17">
        <v>0</v>
      </c>
      <c r="EV19" s="17">
        <v>6.5</v>
      </c>
      <c r="EW19" s="17">
        <v>6.39</v>
      </c>
      <c r="EX19" s="17">
        <v>6.39</v>
      </c>
      <c r="EY19" s="17">
        <v>0.11</v>
      </c>
      <c r="EZ19" s="17">
        <v>0</v>
      </c>
      <c r="FA19" s="17"/>
      <c r="FB19" s="17"/>
      <c r="FC19" s="17">
        <v>0</v>
      </c>
      <c r="FD19" s="17">
        <v>31.9</v>
      </c>
      <c r="FE19" s="17">
        <v>32.751300000000001</v>
      </c>
      <c r="FF19" s="17">
        <v>32.751300000000001</v>
      </c>
      <c r="FG19" s="17">
        <v>-0.85129999999999995</v>
      </c>
      <c r="FH19" s="17">
        <v>0</v>
      </c>
      <c r="FI19" s="17"/>
      <c r="FJ19" s="17"/>
      <c r="FK19" s="17">
        <v>0</v>
      </c>
      <c r="FL19" s="17">
        <v>21.4</v>
      </c>
      <c r="FM19" s="17">
        <v>18.874919999999999</v>
      </c>
      <c r="FN19" s="17">
        <v>18.874919999999999</v>
      </c>
      <c r="FO19" s="17">
        <v>2.52508</v>
      </c>
      <c r="FP19" s="17">
        <v>18.399999999999999</v>
      </c>
      <c r="FQ19" s="17">
        <v>17.562139999999999</v>
      </c>
      <c r="FR19" s="17">
        <v>17.56213</v>
      </c>
      <c r="FS19" s="17">
        <v>0.83787</v>
      </c>
      <c r="FT19" s="17">
        <v>11</v>
      </c>
      <c r="FU19" s="17">
        <v>10.5</v>
      </c>
      <c r="FV19" s="17">
        <v>10.5</v>
      </c>
      <c r="FW19" s="17">
        <v>0.5</v>
      </c>
      <c r="FX19" s="17">
        <v>55.7</v>
      </c>
      <c r="FY19" s="17">
        <v>43.668799999999997</v>
      </c>
      <c r="FZ19" s="17">
        <v>43.668799999999997</v>
      </c>
      <c r="GA19" s="17">
        <v>12.0312</v>
      </c>
      <c r="GB19" s="17">
        <v>180.8</v>
      </c>
      <c r="GC19" s="17">
        <v>184.91498000000001</v>
      </c>
      <c r="GD19" s="17">
        <v>184.91496000000001</v>
      </c>
      <c r="GE19" s="17">
        <v>-4.11496</v>
      </c>
      <c r="GF19" s="17">
        <v>181</v>
      </c>
      <c r="GG19" s="17">
        <v>184.91498000000001</v>
      </c>
      <c r="GH19" s="17">
        <v>184.91496000000001</v>
      </c>
      <c r="GI19" s="17">
        <v>-3.9149600000000002</v>
      </c>
      <c r="GJ19" s="17">
        <v>184.8</v>
      </c>
      <c r="GK19" s="17">
        <v>185.47028</v>
      </c>
      <c r="GL19" s="17">
        <v>185.47026</v>
      </c>
      <c r="GM19" s="17">
        <v>-0.67025999999999997</v>
      </c>
      <c r="GN19" s="17">
        <v>58</v>
      </c>
      <c r="GO19" s="17">
        <v>64.271439999999998</v>
      </c>
      <c r="GP19" s="17">
        <v>37.113819999999997</v>
      </c>
      <c r="GQ19" s="17">
        <v>20.88618</v>
      </c>
      <c r="GR19" s="17">
        <v>8.1999999999999993</v>
      </c>
      <c r="GS19" s="17">
        <v>3.7563900000000001</v>
      </c>
      <c r="GT19" s="17">
        <v>3.7563900000000001</v>
      </c>
      <c r="GU19" s="17">
        <v>4.4436099999999996</v>
      </c>
      <c r="GV19" s="17">
        <v>0</v>
      </c>
      <c r="GW19" s="17"/>
      <c r="GX19" s="17"/>
      <c r="GY19" s="17">
        <v>0</v>
      </c>
      <c r="GZ19" s="17">
        <v>4</v>
      </c>
      <c r="HA19" s="17">
        <v>4.12371</v>
      </c>
      <c r="HB19" s="17">
        <v>4.12371</v>
      </c>
      <c r="HC19" s="17">
        <v>-0.12371</v>
      </c>
      <c r="HD19" s="17"/>
      <c r="HE19" s="17"/>
      <c r="HF19" s="17"/>
      <c r="HG19" s="17">
        <v>0</v>
      </c>
      <c r="HH19" s="17">
        <v>2</v>
      </c>
      <c r="HI19" s="17">
        <v>1.97359</v>
      </c>
      <c r="HJ19" s="17">
        <v>1.97359</v>
      </c>
      <c r="HK19" s="17">
        <v>2.6409999999999999E-2</v>
      </c>
      <c r="HL19" s="17">
        <v>0</v>
      </c>
      <c r="HM19" s="17"/>
      <c r="HN19" s="17"/>
      <c r="HO19" s="17">
        <v>0</v>
      </c>
      <c r="HP19" s="17">
        <v>47.3</v>
      </c>
      <c r="HQ19" s="17">
        <v>45.922350000000002</v>
      </c>
      <c r="HR19" s="17">
        <v>45.922440000000002</v>
      </c>
      <c r="HS19" s="17">
        <v>1.3775599999999999</v>
      </c>
      <c r="HT19" s="17"/>
      <c r="HU19" s="17"/>
      <c r="HV19" s="17"/>
      <c r="HW19" s="17">
        <v>0</v>
      </c>
      <c r="HX19" s="17"/>
      <c r="HY19" s="17"/>
      <c r="HZ19" s="17"/>
      <c r="IA19" s="17">
        <v>0</v>
      </c>
      <c r="IB19" s="17">
        <v>62.1</v>
      </c>
      <c r="IC19" s="17">
        <v>67.351190000000003</v>
      </c>
      <c r="ID19" s="17">
        <v>31.569839999999999</v>
      </c>
      <c r="IE19" s="17">
        <v>30.530159999999999</v>
      </c>
      <c r="IF19" s="17"/>
      <c r="IG19" s="17"/>
      <c r="IH19" s="17"/>
      <c r="II19" s="17">
        <v>0</v>
      </c>
      <c r="IJ19" s="17"/>
      <c r="IK19" s="17"/>
      <c r="IL19" s="17"/>
      <c r="IM19" s="17">
        <v>0</v>
      </c>
      <c r="IN19" s="17">
        <v>47.1</v>
      </c>
      <c r="IO19" s="17">
        <v>45.221359999999997</v>
      </c>
      <c r="IP19" s="17">
        <v>45.221350000000001</v>
      </c>
      <c r="IQ19" s="17">
        <v>1.8786499999999999</v>
      </c>
      <c r="IR19" s="17"/>
      <c r="IS19" s="17"/>
      <c r="IT19" s="17"/>
      <c r="IU19" s="17">
        <v>0</v>
      </c>
      <c r="IV19" s="17"/>
      <c r="IW19" s="17"/>
      <c r="IX19" s="17"/>
      <c r="IY19" s="17">
        <v>0</v>
      </c>
      <c r="IZ19" s="17"/>
      <c r="JA19" s="17"/>
      <c r="JB19" s="17"/>
      <c r="JC19" s="17">
        <v>0</v>
      </c>
      <c r="JD19" s="17">
        <v>35.200000000000003</v>
      </c>
      <c r="JE19" s="17">
        <v>49.538670000000003</v>
      </c>
      <c r="JF19" s="17">
        <v>16.495059999999999</v>
      </c>
      <c r="JG19" s="17">
        <v>18.704940000000001</v>
      </c>
      <c r="JH19" s="17">
        <v>177.8</v>
      </c>
      <c r="JI19" s="17">
        <v>185.35228000000001</v>
      </c>
      <c r="JJ19" s="17">
        <v>30</v>
      </c>
      <c r="JK19" s="17">
        <v>147.80000000000001</v>
      </c>
      <c r="JL19" s="17">
        <v>175.6</v>
      </c>
      <c r="JM19" s="17">
        <v>185.35228000000001</v>
      </c>
      <c r="JN19" s="17"/>
      <c r="JO19" s="17">
        <v>175.6</v>
      </c>
      <c r="JP19" s="17">
        <v>211</v>
      </c>
      <c r="JQ19" s="17">
        <v>185.35228000000001</v>
      </c>
      <c r="JR19" s="17">
        <v>196.19028</v>
      </c>
      <c r="JS19" s="17">
        <v>14.80972</v>
      </c>
      <c r="JT19" s="17">
        <v>274.60000000000002</v>
      </c>
      <c r="JU19" s="17">
        <v>278.86333000000002</v>
      </c>
      <c r="JV19" s="17">
        <v>98.389719999999997</v>
      </c>
      <c r="JW19" s="17">
        <v>176.21028000000001</v>
      </c>
      <c r="JX19" s="17">
        <v>40.200000000000003</v>
      </c>
      <c r="JY19" s="17">
        <v>44.848439999999997</v>
      </c>
      <c r="JZ19" s="17">
        <v>44.848700000000001</v>
      </c>
      <c r="KA19" s="17">
        <v>-4.6486999999999998</v>
      </c>
      <c r="KB19" s="17">
        <v>27.4</v>
      </c>
      <c r="KC19" s="17">
        <v>22.49156</v>
      </c>
      <c r="KD19" s="17">
        <v>22.491689999999998</v>
      </c>
      <c r="KE19" s="17">
        <v>4.9083100000000002</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0.3</v>
      </c>
      <c r="LE19" s="17">
        <v>0.44603999999999999</v>
      </c>
      <c r="LF19" s="17">
        <v>0.44603999999999999</v>
      </c>
      <c r="LG19" s="17">
        <v>-0.14604</v>
      </c>
      <c r="LH19" s="17">
        <v>134.1</v>
      </c>
      <c r="LI19" s="17">
        <v>113.40206000000001</v>
      </c>
      <c r="LJ19" s="17">
        <v>113.40945000000001</v>
      </c>
      <c r="LK19" s="17">
        <v>20.690550000000002</v>
      </c>
      <c r="LL19" s="17">
        <v>93.1</v>
      </c>
      <c r="LM19" s="17">
        <v>87.363140000000001</v>
      </c>
      <c r="LN19" s="17">
        <v>85.740899999999996</v>
      </c>
      <c r="LO19" s="17">
        <v>7.3590999999999998</v>
      </c>
      <c r="LP19" s="17">
        <v>61.9</v>
      </c>
      <c r="LQ19" s="17">
        <v>67.133979999999994</v>
      </c>
      <c r="LR19" s="17">
        <v>67.133979999999994</v>
      </c>
      <c r="LS19" s="17">
        <v>-5.2339799999999999</v>
      </c>
      <c r="LT19" s="17">
        <v>65.599999999999994</v>
      </c>
      <c r="LU19" s="17">
        <v>70.367270000000005</v>
      </c>
      <c r="LV19" s="17">
        <v>69.726929999999996</v>
      </c>
      <c r="LW19" s="17">
        <v>-4.1269299999999998</v>
      </c>
      <c r="LX19" s="17">
        <v>28.8</v>
      </c>
      <c r="LY19" s="17">
        <v>29.951460000000001</v>
      </c>
      <c r="LZ19" s="17">
        <v>29.687470000000001</v>
      </c>
      <c r="MA19" s="17">
        <v>-0.88746999999999998</v>
      </c>
      <c r="MB19" s="17"/>
      <c r="MC19" s="17"/>
      <c r="MD19" s="17"/>
      <c r="ME19" s="17">
        <v>0</v>
      </c>
      <c r="MF19" s="17"/>
      <c r="MG19" s="17"/>
      <c r="MH19" s="17"/>
      <c r="MI19" s="17">
        <v>0</v>
      </c>
      <c r="MJ19" s="17"/>
      <c r="MK19" s="17"/>
      <c r="ML19" s="17"/>
      <c r="MM19" s="17">
        <v>0</v>
      </c>
      <c r="MN19" s="17">
        <v>146.5</v>
      </c>
      <c r="MO19" s="17">
        <v>151.08876000000001</v>
      </c>
      <c r="MP19" s="17">
        <v>151.08874</v>
      </c>
      <c r="MQ19" s="17">
        <v>-4.5887399999999996</v>
      </c>
      <c r="MR19" s="17">
        <v>148.5</v>
      </c>
      <c r="MS19" s="17">
        <v>151.08876000000001</v>
      </c>
      <c r="MT19" s="17">
        <v>151.08874</v>
      </c>
      <c r="MU19" s="17">
        <v>-2.58874</v>
      </c>
      <c r="MV19" s="17">
        <v>149.69999999999999</v>
      </c>
      <c r="MW19" s="17">
        <v>151.54248000000001</v>
      </c>
      <c r="MX19" s="17">
        <v>151.54246000000001</v>
      </c>
      <c r="MY19" s="17">
        <v>-1.84246</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c r="NU19" s="17"/>
      <c r="NV19" s="17"/>
      <c r="NW19" s="17">
        <v>0</v>
      </c>
      <c r="NX19" s="17"/>
      <c r="NY19" s="17"/>
      <c r="NZ19" s="17"/>
      <c r="OA19" s="17">
        <v>0</v>
      </c>
      <c r="OB19" s="17">
        <v>0</v>
      </c>
      <c r="OC19" s="17"/>
      <c r="OD19" s="17"/>
      <c r="OE19" s="17">
        <v>0</v>
      </c>
      <c r="OF19" s="17">
        <v>120.9</v>
      </c>
      <c r="OG19" s="17">
        <v>133.43678</v>
      </c>
      <c r="OH19" s="17">
        <v>133.43678</v>
      </c>
      <c r="OI19" s="17">
        <v>-12.53678</v>
      </c>
      <c r="OJ19" s="17">
        <v>0</v>
      </c>
      <c r="OK19" s="17"/>
      <c r="OL19" s="17"/>
      <c r="OM19" s="17">
        <v>0</v>
      </c>
      <c r="ON19" s="17">
        <v>9.4</v>
      </c>
      <c r="OO19" s="17">
        <v>12.311909999999999</v>
      </c>
      <c r="OP19" s="17">
        <v>12.311909999999999</v>
      </c>
      <c r="OQ19" s="17">
        <v>-2.9119100000000002</v>
      </c>
      <c r="OR19" s="17">
        <v>0</v>
      </c>
      <c r="OS19" s="17"/>
      <c r="OT19" s="17"/>
      <c r="OU19" s="17">
        <v>0</v>
      </c>
      <c r="OV19" s="17">
        <v>4.7</v>
      </c>
      <c r="OW19" s="17">
        <v>4.3</v>
      </c>
      <c r="OX19" s="17">
        <v>4.3</v>
      </c>
      <c r="OY19" s="17">
        <v>0.4</v>
      </c>
      <c r="OZ19" s="17">
        <v>4.9000000000000004</v>
      </c>
      <c r="PA19" s="17"/>
      <c r="PB19" s="17"/>
      <c r="PC19" s="17">
        <v>4.9000000000000004</v>
      </c>
      <c r="PD19" s="17">
        <v>0</v>
      </c>
      <c r="PE19" s="17"/>
      <c r="PF19" s="17"/>
      <c r="PG19" s="17">
        <v>0</v>
      </c>
      <c r="PH19" s="17">
        <v>0</v>
      </c>
      <c r="PI19" s="17"/>
      <c r="PJ19" s="17"/>
      <c r="PK19" s="17">
        <v>0</v>
      </c>
      <c r="PL19" s="17">
        <v>0.6</v>
      </c>
      <c r="PM19" s="17">
        <v>1.23</v>
      </c>
      <c r="PN19" s="17">
        <v>1.23</v>
      </c>
      <c r="PO19" s="17">
        <v>-0.63</v>
      </c>
      <c r="PP19" s="17">
        <v>1.1000000000000001</v>
      </c>
      <c r="PQ19" s="17">
        <v>1.82</v>
      </c>
      <c r="PR19" s="17">
        <v>1.82</v>
      </c>
      <c r="PS19" s="17">
        <v>-0.72</v>
      </c>
      <c r="PT19" s="17">
        <v>4.4000000000000004</v>
      </c>
      <c r="PU19" s="17">
        <v>4.5</v>
      </c>
      <c r="PV19" s="17">
        <v>4.5</v>
      </c>
      <c r="PW19" s="17">
        <v>-0.1</v>
      </c>
      <c r="PX19" s="17">
        <v>18.899999999999999</v>
      </c>
      <c r="PY19" s="17">
        <v>18.4466</v>
      </c>
      <c r="PZ19" s="17">
        <v>18.4466</v>
      </c>
      <c r="QA19" s="17">
        <v>0.45340000000000003</v>
      </c>
      <c r="QB19" s="17">
        <v>3.8</v>
      </c>
      <c r="QC19" s="17">
        <v>19.417480000000001</v>
      </c>
      <c r="QD19" s="17">
        <v>19.417470000000002</v>
      </c>
      <c r="QE19" s="17">
        <v>-15.617470000000001</v>
      </c>
      <c r="QF19" s="17">
        <v>3.2</v>
      </c>
      <c r="QG19" s="17">
        <v>4</v>
      </c>
      <c r="QH19" s="17">
        <v>4</v>
      </c>
      <c r="QI19" s="17">
        <v>-0.8</v>
      </c>
      <c r="QJ19" s="17">
        <v>3.5</v>
      </c>
      <c r="QK19" s="17">
        <v>3.4</v>
      </c>
      <c r="QL19" s="17">
        <v>3.4</v>
      </c>
      <c r="QM19" s="17">
        <v>0.1</v>
      </c>
      <c r="QN19" s="17">
        <v>18</v>
      </c>
      <c r="QO19" s="17">
        <v>17.475729999999999</v>
      </c>
      <c r="QP19" s="17">
        <v>17.475729999999999</v>
      </c>
      <c r="QQ19" s="17">
        <v>0.52427000000000001</v>
      </c>
      <c r="QR19" s="17">
        <v>0</v>
      </c>
      <c r="QS19" s="17"/>
      <c r="QT19" s="17"/>
      <c r="QU19" s="17">
        <v>0</v>
      </c>
      <c r="QV19" s="17">
        <v>0</v>
      </c>
      <c r="QW19" s="17"/>
      <c r="QX19" s="17"/>
      <c r="QY19" s="17">
        <v>0</v>
      </c>
      <c r="QZ19" s="17">
        <v>29.7</v>
      </c>
      <c r="RA19" s="17">
        <v>31.377749999999999</v>
      </c>
      <c r="RB19" s="17">
        <v>31.377749999999999</v>
      </c>
      <c r="RC19" s="17">
        <v>-1.6777500000000001</v>
      </c>
      <c r="RD19" s="17">
        <v>88.3</v>
      </c>
      <c r="RE19" s="17">
        <v>89.509</v>
      </c>
      <c r="RF19" s="17">
        <v>89.509</v>
      </c>
      <c r="RG19" s="17">
        <v>-1.2090000000000001</v>
      </c>
      <c r="RH19" s="17">
        <v>3.6</v>
      </c>
      <c r="RI19" s="17">
        <v>4.2</v>
      </c>
      <c r="RJ19" s="17">
        <v>4.2</v>
      </c>
      <c r="RK19" s="17">
        <v>-0.6</v>
      </c>
      <c r="RL19" s="17">
        <v>2.4</v>
      </c>
      <c r="RM19" s="17"/>
      <c r="RN19" s="17">
        <v>2.4</v>
      </c>
      <c r="RO19" s="17">
        <v>0</v>
      </c>
      <c r="RP19" s="17">
        <v>0.9</v>
      </c>
      <c r="RQ19" s="17">
        <v>1.2</v>
      </c>
      <c r="RR19" s="17">
        <v>1.2</v>
      </c>
      <c r="RS19" s="17">
        <v>-0.3</v>
      </c>
      <c r="RT19" s="17">
        <v>2.4</v>
      </c>
      <c r="RU19" s="17">
        <v>2.8</v>
      </c>
      <c r="RV19" s="17">
        <v>2.8</v>
      </c>
      <c r="RW19" s="17">
        <v>-0.4</v>
      </c>
      <c r="RX19" s="17">
        <v>0</v>
      </c>
      <c r="RY19" s="17"/>
      <c r="RZ19" s="17"/>
      <c r="SA19" s="17">
        <v>0</v>
      </c>
      <c r="SB19" s="17">
        <v>1.8</v>
      </c>
      <c r="SC19" s="17">
        <v>1.89</v>
      </c>
      <c r="SD19" s="17">
        <v>1.89</v>
      </c>
      <c r="SE19" s="17">
        <v>-0.09</v>
      </c>
      <c r="SF19" s="17">
        <v>10.5</v>
      </c>
      <c r="SG19" s="17">
        <v>15.578849999999999</v>
      </c>
      <c r="SH19" s="17">
        <v>7.3023499999999997</v>
      </c>
      <c r="SI19" s="17">
        <v>3.1976499999999999</v>
      </c>
      <c r="SJ19" s="17">
        <v>0.8</v>
      </c>
      <c r="SK19" s="17">
        <v>1.1599999999999999</v>
      </c>
      <c r="SL19" s="17">
        <v>1.1599999999999999</v>
      </c>
      <c r="SM19" s="17">
        <v>-0.36</v>
      </c>
      <c r="SN19" s="17"/>
      <c r="SO19" s="17"/>
      <c r="SP19" s="17">
        <v>0.4</v>
      </c>
      <c r="SQ19" s="17">
        <v>-0.4</v>
      </c>
      <c r="SR19" s="17">
        <v>6.6</v>
      </c>
      <c r="SS19" s="17">
        <v>7.7</v>
      </c>
      <c r="ST19" s="17">
        <v>7.7</v>
      </c>
      <c r="SU19" s="17">
        <v>-1.1000000000000001</v>
      </c>
      <c r="SV19" s="17">
        <v>2.5</v>
      </c>
      <c r="SW19" s="17">
        <v>2.6</v>
      </c>
      <c r="SX19" s="17">
        <v>2.6</v>
      </c>
      <c r="SY19" s="17">
        <v>-0.1</v>
      </c>
      <c r="SZ19" s="17">
        <v>4.9000000000000004</v>
      </c>
      <c r="TA19" s="17">
        <v>5</v>
      </c>
      <c r="TB19" s="17">
        <v>5</v>
      </c>
      <c r="TC19" s="17">
        <v>-0.1</v>
      </c>
      <c r="TD19" s="17">
        <v>7</v>
      </c>
      <c r="TE19" s="17">
        <v>6.5</v>
      </c>
      <c r="TF19" s="17">
        <v>6.5</v>
      </c>
      <c r="TG19" s="17">
        <v>0.5</v>
      </c>
      <c r="TH19" s="17">
        <v>10</v>
      </c>
      <c r="TI19" s="17">
        <v>10</v>
      </c>
      <c r="TJ19" s="17">
        <v>10</v>
      </c>
      <c r="TK19" s="17">
        <v>0</v>
      </c>
      <c r="TL19" s="17">
        <v>23.2</v>
      </c>
      <c r="TM19" s="17">
        <v>22.8</v>
      </c>
      <c r="TN19" s="17">
        <v>23.82122</v>
      </c>
      <c r="TO19" s="17">
        <v>-0.62121999999999999</v>
      </c>
      <c r="TP19" s="17">
        <v>25.5</v>
      </c>
      <c r="TQ19" s="17">
        <v>22.4</v>
      </c>
      <c r="TR19" s="17">
        <v>21.50122</v>
      </c>
      <c r="TS19" s="17">
        <v>3.99878</v>
      </c>
      <c r="TT19" s="17">
        <v>0</v>
      </c>
      <c r="TU19" s="17"/>
      <c r="TV19" s="17"/>
      <c r="TW19" s="17">
        <v>0</v>
      </c>
      <c r="TX19" s="17">
        <v>116.9</v>
      </c>
      <c r="TY19" s="17">
        <v>95.012190000000004</v>
      </c>
      <c r="TZ19" s="17">
        <v>95.012190000000004</v>
      </c>
      <c r="UA19" s="17">
        <v>21.887810000000002</v>
      </c>
      <c r="UB19" s="17">
        <v>110.6</v>
      </c>
      <c r="UC19" s="17">
        <v>91.870440000000002</v>
      </c>
      <c r="UD19" s="17">
        <v>91.870440000000002</v>
      </c>
      <c r="UE19" s="17">
        <v>18.729559999999999</v>
      </c>
      <c r="UF19" s="17">
        <v>20.6</v>
      </c>
      <c r="UG19" s="17">
        <v>11.666</v>
      </c>
      <c r="UH19" s="17">
        <v>11.666</v>
      </c>
      <c r="UI19" s="17">
        <v>8.9339999999999993</v>
      </c>
      <c r="UJ19" s="17">
        <v>10.1</v>
      </c>
      <c r="UK19" s="17">
        <v>11.336</v>
      </c>
      <c r="UL19" s="17">
        <v>11.336</v>
      </c>
      <c r="UM19" s="17">
        <v>-1.236</v>
      </c>
      <c r="UN19" s="17">
        <v>8.5</v>
      </c>
      <c r="UO19" s="17">
        <v>4</v>
      </c>
      <c r="UP19" s="17">
        <v>4</v>
      </c>
      <c r="UQ19" s="17">
        <v>4.5</v>
      </c>
      <c r="UR19" s="17">
        <v>2.4</v>
      </c>
      <c r="US19" s="17">
        <v>1.8</v>
      </c>
      <c r="UT19" s="17">
        <v>1.8</v>
      </c>
      <c r="UU19" s="17">
        <v>0.6</v>
      </c>
      <c r="UV19" s="17">
        <v>9.3000000000000007</v>
      </c>
      <c r="UW19" s="17">
        <v>8.3000000000000007</v>
      </c>
      <c r="UX19" s="17">
        <v>8.3000000000000007</v>
      </c>
      <c r="UY19" s="17">
        <v>1</v>
      </c>
      <c r="UZ19" s="17">
        <v>8.5</v>
      </c>
      <c r="VA19" s="17">
        <v>6</v>
      </c>
      <c r="VB19" s="17">
        <v>6</v>
      </c>
      <c r="VC19" s="17">
        <v>2.5</v>
      </c>
      <c r="VD19" s="17">
        <v>9.5</v>
      </c>
      <c r="VE19" s="17">
        <v>7</v>
      </c>
      <c r="VF19" s="17">
        <v>7</v>
      </c>
      <c r="VG19" s="17">
        <v>2.5</v>
      </c>
      <c r="VH19" s="17">
        <v>9.6</v>
      </c>
      <c r="VI19" s="17">
        <v>7.2</v>
      </c>
      <c r="VJ19" s="17">
        <v>7.2</v>
      </c>
      <c r="VK19" s="17">
        <v>2.4</v>
      </c>
      <c r="VL19" s="17">
        <v>7.9</v>
      </c>
      <c r="VM19" s="17">
        <v>7.7165900000000001</v>
      </c>
      <c r="VN19" s="17">
        <v>7.7165800000000004</v>
      </c>
      <c r="VO19" s="17">
        <v>0.18342</v>
      </c>
      <c r="VP19" s="17">
        <v>0</v>
      </c>
      <c r="VQ19" s="17"/>
      <c r="VR19" s="17"/>
      <c r="VS19" s="17">
        <v>0</v>
      </c>
      <c r="VT19" s="17">
        <v>0</v>
      </c>
      <c r="VU19" s="17"/>
      <c r="VV19" s="17"/>
      <c r="VW19" s="17">
        <v>0</v>
      </c>
      <c r="VX19" s="17">
        <v>0</v>
      </c>
      <c r="VY19" s="17"/>
      <c r="VZ19" s="17"/>
      <c r="WA19" s="17">
        <v>0</v>
      </c>
      <c r="WB19" s="17">
        <v>0.6</v>
      </c>
      <c r="WC19" s="17">
        <v>0.6</v>
      </c>
      <c r="WD19" s="17">
        <v>0.6</v>
      </c>
      <c r="WE19" s="17">
        <v>0</v>
      </c>
      <c r="WF19" s="17">
        <v>126.8</v>
      </c>
      <c r="WG19" s="17">
        <v>111.3</v>
      </c>
      <c r="WH19" s="17">
        <v>113.905</v>
      </c>
      <c r="WI19" s="17">
        <v>12.895</v>
      </c>
      <c r="WJ19" s="17">
        <v>158.6</v>
      </c>
      <c r="WK19" s="17">
        <v>106.89082999999999</v>
      </c>
      <c r="WL19" s="17">
        <v>106.89082999999999</v>
      </c>
      <c r="WM19" s="17">
        <v>51.70917</v>
      </c>
      <c r="WN19" s="17">
        <v>0</v>
      </c>
      <c r="WO19" s="17"/>
      <c r="WP19" s="17"/>
      <c r="WQ19" s="17">
        <v>0</v>
      </c>
      <c r="WR19" s="17">
        <v>0</v>
      </c>
      <c r="WS19" s="17"/>
      <c r="WT19" s="17"/>
      <c r="WU19" s="17">
        <v>0</v>
      </c>
      <c r="WV19" s="17">
        <v>7.6</v>
      </c>
      <c r="WW19" s="17">
        <v>7.2</v>
      </c>
      <c r="WX19" s="17">
        <v>7.2</v>
      </c>
      <c r="WY19" s="17">
        <v>0.4</v>
      </c>
      <c r="WZ19" s="17">
        <v>19.100000000000001</v>
      </c>
      <c r="XA19" s="17">
        <v>18.4466</v>
      </c>
      <c r="XB19" s="17">
        <v>18.4466</v>
      </c>
      <c r="XC19" s="17">
        <v>0.65339999999999998</v>
      </c>
      <c r="XD19" s="17">
        <v>9.1</v>
      </c>
      <c r="XE19" s="17">
        <v>10.8</v>
      </c>
      <c r="XF19" s="17">
        <v>10.8</v>
      </c>
      <c r="XG19" s="17">
        <v>-1.7</v>
      </c>
      <c r="XH19" s="17">
        <v>29</v>
      </c>
      <c r="XI19" s="17">
        <v>25</v>
      </c>
      <c r="XJ19" s="17">
        <v>25</v>
      </c>
      <c r="XK19" s="17">
        <v>4</v>
      </c>
      <c r="XL19" s="17">
        <v>0</v>
      </c>
      <c r="XM19" s="17"/>
      <c r="XN19" s="17"/>
      <c r="XO19" s="17">
        <v>0</v>
      </c>
      <c r="XP19" s="17">
        <v>14.9</v>
      </c>
      <c r="XQ19" s="17">
        <v>14</v>
      </c>
      <c r="XR19" s="17">
        <v>14</v>
      </c>
      <c r="XS19" s="17">
        <v>0.9</v>
      </c>
      <c r="XT19" s="17">
        <v>17.600000000000001</v>
      </c>
      <c r="XU19" s="17">
        <v>18</v>
      </c>
      <c r="XV19" s="17">
        <v>18</v>
      </c>
      <c r="XW19" s="17">
        <v>-0.4</v>
      </c>
      <c r="XX19" s="17">
        <v>8.1999999999999993</v>
      </c>
      <c r="XY19" s="17">
        <v>7.45</v>
      </c>
      <c r="XZ19" s="17">
        <v>7.45</v>
      </c>
      <c r="YA19" s="17">
        <v>0.75</v>
      </c>
      <c r="YB19" s="17">
        <v>6.9</v>
      </c>
      <c r="YC19" s="17">
        <v>11</v>
      </c>
      <c r="YD19" s="17">
        <v>11</v>
      </c>
      <c r="YE19" s="17">
        <v>-4.0999999999999996</v>
      </c>
    </row>
    <row r="20" spans="1:655" ht="24" customHeight="1" x14ac:dyDescent="0.25">
      <c r="A20" s="1"/>
      <c r="B20" s="16" t="s">
        <v>72</v>
      </c>
      <c r="C20" s="16" t="s">
        <v>766</v>
      </c>
      <c r="D20" s="17"/>
      <c r="E20" s="17"/>
      <c r="F20" s="17"/>
      <c r="G20" s="17">
        <v>0</v>
      </c>
      <c r="H20" s="17">
        <v>624.6</v>
      </c>
      <c r="I20" s="17">
        <v>635.88252999999997</v>
      </c>
      <c r="J20" s="17">
        <v>635.88252999999997</v>
      </c>
      <c r="K20" s="17">
        <v>-11.28253</v>
      </c>
      <c r="L20" s="17">
        <v>215.4</v>
      </c>
      <c r="M20" s="17">
        <v>206.86389</v>
      </c>
      <c r="N20" s="17">
        <v>206.86389</v>
      </c>
      <c r="O20" s="17">
        <v>8.5361100000000008</v>
      </c>
      <c r="P20" s="17"/>
      <c r="Q20" s="17"/>
      <c r="R20" s="17"/>
      <c r="S20" s="17">
        <v>0</v>
      </c>
      <c r="T20" s="17"/>
      <c r="U20" s="17"/>
      <c r="V20" s="17"/>
      <c r="W20" s="17">
        <v>0</v>
      </c>
      <c r="X20" s="17">
        <v>0</v>
      </c>
      <c r="Y20" s="17"/>
      <c r="Z20" s="17"/>
      <c r="AA20" s="17">
        <v>0</v>
      </c>
      <c r="AB20" s="17">
        <v>74</v>
      </c>
      <c r="AC20" s="17">
        <v>73.793999999999997</v>
      </c>
      <c r="AD20" s="17">
        <v>73.793999999999997</v>
      </c>
      <c r="AE20" s="17">
        <v>0.20599999999999999</v>
      </c>
      <c r="AF20" s="17"/>
      <c r="AG20" s="17"/>
      <c r="AH20" s="17"/>
      <c r="AI20" s="17">
        <v>0</v>
      </c>
      <c r="AJ20" s="17"/>
      <c r="AK20" s="17"/>
      <c r="AL20" s="17"/>
      <c r="AM20" s="17">
        <v>0</v>
      </c>
      <c r="AN20" s="17">
        <v>129.19999999999999</v>
      </c>
      <c r="AO20" s="17">
        <v>144.95582999999999</v>
      </c>
      <c r="AP20" s="17">
        <v>196.22792000000001</v>
      </c>
      <c r="AQ20" s="17">
        <v>-67.027919999999995</v>
      </c>
      <c r="AR20" s="17">
        <v>128</v>
      </c>
      <c r="AS20" s="17">
        <v>144.95582999999999</v>
      </c>
      <c r="AT20" s="17">
        <v>196.22792000000001</v>
      </c>
      <c r="AU20" s="17">
        <v>-68.227919999999997</v>
      </c>
      <c r="AV20" s="17">
        <v>127.8</v>
      </c>
      <c r="AW20" s="17">
        <v>144.95582999999999</v>
      </c>
      <c r="AX20" s="17">
        <v>196.22792000000001</v>
      </c>
      <c r="AY20" s="17">
        <v>-68.42792</v>
      </c>
      <c r="AZ20" s="17">
        <v>224.5</v>
      </c>
      <c r="BA20" s="17">
        <v>218.08669</v>
      </c>
      <c r="BB20" s="17">
        <v>295.22579000000002</v>
      </c>
      <c r="BC20" s="17">
        <v>-70.725790000000003</v>
      </c>
      <c r="BD20" s="17">
        <v>216.8</v>
      </c>
      <c r="BE20" s="17">
        <v>208.07390000000001</v>
      </c>
      <c r="BF20" s="17">
        <v>208.07388</v>
      </c>
      <c r="BG20" s="17">
        <v>8.7261199999999999</v>
      </c>
      <c r="BH20" s="17">
        <v>111.5</v>
      </c>
      <c r="BI20" s="17">
        <v>104.34936999999999</v>
      </c>
      <c r="BJ20" s="17">
        <v>104.34936</v>
      </c>
      <c r="BK20" s="17">
        <v>7.1506400000000001</v>
      </c>
      <c r="BL20" s="17">
        <v>151.9</v>
      </c>
      <c r="BM20" s="17">
        <v>80.126599999999996</v>
      </c>
      <c r="BN20" s="17">
        <v>389.77940999999998</v>
      </c>
      <c r="BO20" s="17">
        <v>-237.87941000000001</v>
      </c>
      <c r="BP20" s="17">
        <v>3.2</v>
      </c>
      <c r="BQ20" s="17">
        <v>4.4318400000000002</v>
      </c>
      <c r="BR20" s="17">
        <v>4.4318400000000002</v>
      </c>
      <c r="BS20" s="17">
        <v>-1.23184</v>
      </c>
      <c r="BT20" s="17"/>
      <c r="BU20" s="17"/>
      <c r="BV20" s="17"/>
      <c r="BW20" s="17">
        <v>0</v>
      </c>
      <c r="BX20" s="17"/>
      <c r="BY20" s="17"/>
      <c r="BZ20" s="17"/>
      <c r="CA20" s="17">
        <v>0</v>
      </c>
      <c r="CB20" s="17"/>
      <c r="CC20" s="17"/>
      <c r="CD20" s="17"/>
      <c r="CE20" s="17">
        <v>0</v>
      </c>
      <c r="CF20" s="17"/>
      <c r="CG20" s="17"/>
      <c r="CH20" s="17"/>
      <c r="CI20" s="17">
        <v>0</v>
      </c>
      <c r="CJ20" s="17">
        <v>133.5</v>
      </c>
      <c r="CK20" s="17">
        <v>133.33197999999999</v>
      </c>
      <c r="CL20" s="17">
        <v>133.33197999999999</v>
      </c>
      <c r="CM20" s="17">
        <v>0.16802</v>
      </c>
      <c r="CN20" s="17">
        <v>7.4</v>
      </c>
      <c r="CO20" s="17">
        <v>5.1333399999999996</v>
      </c>
      <c r="CP20" s="17">
        <v>5.1333399999999996</v>
      </c>
      <c r="CQ20" s="17">
        <v>2.2666599999999999</v>
      </c>
      <c r="CR20" s="17">
        <v>3.3</v>
      </c>
      <c r="CS20" s="17">
        <v>2.8177599999999998</v>
      </c>
      <c r="CT20" s="17">
        <v>2.8177599999999998</v>
      </c>
      <c r="CU20" s="17">
        <v>0.48224</v>
      </c>
      <c r="CV20" s="17"/>
      <c r="CW20" s="17"/>
      <c r="CX20" s="17"/>
      <c r="CY20" s="17">
        <v>0</v>
      </c>
      <c r="CZ20" s="17">
        <v>6.9</v>
      </c>
      <c r="DA20" s="17">
        <v>6.8787000000000003</v>
      </c>
      <c r="DB20" s="17">
        <v>6.8787000000000003</v>
      </c>
      <c r="DC20" s="17">
        <v>2.1299999999999999E-2</v>
      </c>
      <c r="DD20" s="17">
        <v>12</v>
      </c>
      <c r="DE20" s="17">
        <v>14.919420000000001</v>
      </c>
      <c r="DF20" s="17">
        <v>14.9194</v>
      </c>
      <c r="DG20" s="17">
        <v>-2.9194</v>
      </c>
      <c r="DH20" s="17">
        <v>91</v>
      </c>
      <c r="DI20" s="17">
        <v>128.33587</v>
      </c>
      <c r="DJ20" s="17">
        <v>108.14438</v>
      </c>
      <c r="DK20" s="17">
        <v>-17.144380000000002</v>
      </c>
      <c r="DL20" s="17"/>
      <c r="DM20" s="17"/>
      <c r="DN20" s="17"/>
      <c r="DO20" s="17">
        <v>0</v>
      </c>
      <c r="DP20" s="17"/>
      <c r="DQ20" s="17"/>
      <c r="DR20" s="17"/>
      <c r="DS20" s="17">
        <v>0</v>
      </c>
      <c r="DT20" s="17"/>
      <c r="DU20" s="17"/>
      <c r="DV20" s="17"/>
      <c r="DW20" s="17">
        <v>0</v>
      </c>
      <c r="DX20" s="17"/>
      <c r="DY20" s="17"/>
      <c r="DZ20" s="17"/>
      <c r="EA20" s="17">
        <v>0</v>
      </c>
      <c r="EB20" s="17">
        <v>110.1</v>
      </c>
      <c r="EC20" s="17">
        <v>109.92493</v>
      </c>
      <c r="ED20" s="17">
        <v>86.508390000000006</v>
      </c>
      <c r="EE20" s="17">
        <v>23.591609999999999</v>
      </c>
      <c r="EF20" s="17">
        <v>110</v>
      </c>
      <c r="EG20" s="17">
        <v>108.76289</v>
      </c>
      <c r="EH20" s="17">
        <v>110.26314000000001</v>
      </c>
      <c r="EI20" s="17">
        <v>-0.26313999999999999</v>
      </c>
      <c r="EJ20" s="17"/>
      <c r="EK20" s="17"/>
      <c r="EL20" s="17"/>
      <c r="EM20" s="17">
        <v>0</v>
      </c>
      <c r="EN20" s="17"/>
      <c r="EO20" s="17"/>
      <c r="EP20" s="17"/>
      <c r="EQ20" s="17">
        <v>0</v>
      </c>
      <c r="ER20" s="17"/>
      <c r="ES20" s="17"/>
      <c r="ET20" s="17"/>
      <c r="EU20" s="17">
        <v>0</v>
      </c>
      <c r="EV20" s="17">
        <v>6.5</v>
      </c>
      <c r="EW20" s="17">
        <v>6.39</v>
      </c>
      <c r="EX20" s="17">
        <v>6.39</v>
      </c>
      <c r="EY20" s="17">
        <v>0.11</v>
      </c>
      <c r="EZ20" s="17">
        <v>0</v>
      </c>
      <c r="FA20" s="17"/>
      <c r="FB20" s="17"/>
      <c r="FC20" s="17">
        <v>0</v>
      </c>
      <c r="FD20" s="17">
        <v>30</v>
      </c>
      <c r="FE20" s="17">
        <v>32.751300000000001</v>
      </c>
      <c r="FF20" s="17">
        <v>32.751300000000001</v>
      </c>
      <c r="FG20" s="17">
        <v>-2.7513000000000001</v>
      </c>
      <c r="FH20" s="17">
        <v>0</v>
      </c>
      <c r="FI20" s="17"/>
      <c r="FJ20" s="17"/>
      <c r="FK20" s="17">
        <v>0</v>
      </c>
      <c r="FL20" s="17">
        <v>21</v>
      </c>
      <c r="FM20" s="17">
        <v>18.874919999999999</v>
      </c>
      <c r="FN20" s="17">
        <v>18.874919999999999</v>
      </c>
      <c r="FO20" s="17">
        <v>2.1250800000000001</v>
      </c>
      <c r="FP20" s="17">
        <v>18.399999999999999</v>
      </c>
      <c r="FQ20" s="17">
        <v>17.562139999999999</v>
      </c>
      <c r="FR20" s="17">
        <v>17.56213</v>
      </c>
      <c r="FS20" s="17">
        <v>0.83787</v>
      </c>
      <c r="FT20" s="17">
        <v>11</v>
      </c>
      <c r="FU20" s="17">
        <v>10.5</v>
      </c>
      <c r="FV20" s="17">
        <v>10.5</v>
      </c>
      <c r="FW20" s="17">
        <v>0.5</v>
      </c>
      <c r="FX20" s="17">
        <v>56.9</v>
      </c>
      <c r="FY20" s="17">
        <v>43.668799999999997</v>
      </c>
      <c r="FZ20" s="17">
        <v>43.668799999999997</v>
      </c>
      <c r="GA20" s="17">
        <v>13.231199999999999</v>
      </c>
      <c r="GB20" s="17">
        <v>184.7</v>
      </c>
      <c r="GC20" s="17">
        <v>184.91498000000001</v>
      </c>
      <c r="GD20" s="17">
        <v>184.91496000000001</v>
      </c>
      <c r="GE20" s="17">
        <v>-0.21496000000000001</v>
      </c>
      <c r="GF20" s="17">
        <v>185.9</v>
      </c>
      <c r="GG20" s="17">
        <v>184.91498000000001</v>
      </c>
      <c r="GH20" s="17">
        <v>184.91496000000001</v>
      </c>
      <c r="GI20" s="17">
        <v>0.98504000000000003</v>
      </c>
      <c r="GJ20" s="17">
        <v>184.6</v>
      </c>
      <c r="GK20" s="17">
        <v>185.47028</v>
      </c>
      <c r="GL20" s="17">
        <v>185.47026</v>
      </c>
      <c r="GM20" s="17">
        <v>-0.87026000000000003</v>
      </c>
      <c r="GN20" s="17">
        <v>61.5</v>
      </c>
      <c r="GO20" s="17">
        <v>89.288589999999999</v>
      </c>
      <c r="GP20" s="17">
        <v>37.748359999999998</v>
      </c>
      <c r="GQ20" s="17">
        <v>23.751639999999998</v>
      </c>
      <c r="GR20" s="17">
        <v>8.1999999999999993</v>
      </c>
      <c r="GS20" s="17">
        <v>3.7563900000000001</v>
      </c>
      <c r="GT20" s="17">
        <v>3.7563900000000001</v>
      </c>
      <c r="GU20" s="17">
        <v>4.4436099999999996</v>
      </c>
      <c r="GV20" s="17">
        <v>0</v>
      </c>
      <c r="GW20" s="17"/>
      <c r="GX20" s="17"/>
      <c r="GY20" s="17">
        <v>0</v>
      </c>
      <c r="GZ20" s="17">
        <v>34.1</v>
      </c>
      <c r="HA20" s="17">
        <v>34.020620000000001</v>
      </c>
      <c r="HB20" s="17">
        <v>34.020479999999999</v>
      </c>
      <c r="HC20" s="17">
        <v>7.9519999999999993E-2</v>
      </c>
      <c r="HD20" s="17"/>
      <c r="HE20" s="17"/>
      <c r="HF20" s="17"/>
      <c r="HG20" s="17">
        <v>0</v>
      </c>
      <c r="HH20" s="17">
        <v>2</v>
      </c>
      <c r="HI20" s="17">
        <v>1.97359</v>
      </c>
      <c r="HJ20" s="17">
        <v>1.97359</v>
      </c>
      <c r="HK20" s="17">
        <v>2.6409999999999999E-2</v>
      </c>
      <c r="HL20" s="17">
        <v>0</v>
      </c>
      <c r="HM20" s="17"/>
      <c r="HN20" s="17"/>
      <c r="HO20" s="17">
        <v>0</v>
      </c>
      <c r="HP20" s="17">
        <v>59.1</v>
      </c>
      <c r="HQ20" s="17">
        <v>25</v>
      </c>
      <c r="HR20" s="17">
        <v>37.856940000000002</v>
      </c>
      <c r="HS20" s="17">
        <v>21.24306</v>
      </c>
      <c r="HT20" s="17"/>
      <c r="HU20" s="17"/>
      <c r="HV20" s="17"/>
      <c r="HW20" s="17">
        <v>0</v>
      </c>
      <c r="HX20" s="17"/>
      <c r="HY20" s="17"/>
      <c r="HZ20" s="17"/>
      <c r="IA20" s="17">
        <v>0</v>
      </c>
      <c r="IB20" s="17">
        <v>86.3</v>
      </c>
      <c r="IC20" s="17">
        <v>85.482579999999999</v>
      </c>
      <c r="ID20" s="17">
        <v>66.569850000000002</v>
      </c>
      <c r="IE20" s="17">
        <v>19.730149999999998</v>
      </c>
      <c r="IF20" s="17"/>
      <c r="IG20" s="17"/>
      <c r="IH20" s="17"/>
      <c r="II20" s="17">
        <v>0</v>
      </c>
      <c r="IJ20" s="17"/>
      <c r="IK20" s="17"/>
      <c r="IL20" s="17"/>
      <c r="IM20" s="17">
        <v>0</v>
      </c>
      <c r="IN20" s="17">
        <v>47.3</v>
      </c>
      <c r="IO20" s="17">
        <v>45.221359999999997</v>
      </c>
      <c r="IP20" s="17">
        <v>45.221350000000001</v>
      </c>
      <c r="IQ20" s="17">
        <v>2.0786500000000001</v>
      </c>
      <c r="IR20" s="17"/>
      <c r="IS20" s="17"/>
      <c r="IT20" s="17"/>
      <c r="IU20" s="17">
        <v>0</v>
      </c>
      <c r="IV20" s="17"/>
      <c r="IW20" s="17"/>
      <c r="IX20" s="17"/>
      <c r="IY20" s="17">
        <v>0</v>
      </c>
      <c r="IZ20" s="17"/>
      <c r="JA20" s="17"/>
      <c r="JB20" s="17"/>
      <c r="JC20" s="17">
        <v>0</v>
      </c>
      <c r="JD20" s="17">
        <v>40</v>
      </c>
      <c r="JE20" s="17">
        <v>79.977900000000005</v>
      </c>
      <c r="JF20" s="17">
        <v>17.267130000000002</v>
      </c>
      <c r="JG20" s="17">
        <v>22.732869999999998</v>
      </c>
      <c r="JH20" s="17">
        <v>179.1</v>
      </c>
      <c r="JI20" s="17">
        <v>185.31679</v>
      </c>
      <c r="JJ20" s="17">
        <v>30</v>
      </c>
      <c r="JK20" s="17">
        <v>149.1</v>
      </c>
      <c r="JL20" s="17">
        <v>175.7</v>
      </c>
      <c r="JM20" s="17">
        <v>185.31679</v>
      </c>
      <c r="JN20" s="17"/>
      <c r="JO20" s="17">
        <v>175.7</v>
      </c>
      <c r="JP20" s="17">
        <v>210</v>
      </c>
      <c r="JQ20" s="17">
        <v>185.31679</v>
      </c>
      <c r="JR20" s="17">
        <v>196.19028</v>
      </c>
      <c r="JS20" s="17">
        <v>13.80972</v>
      </c>
      <c r="JT20" s="17">
        <v>274.89999999999998</v>
      </c>
      <c r="JU20" s="17">
        <v>278.80993999999998</v>
      </c>
      <c r="JV20" s="17">
        <v>98.389719999999997</v>
      </c>
      <c r="JW20" s="17">
        <v>176.51027999999999</v>
      </c>
      <c r="JX20" s="17">
        <v>40.1</v>
      </c>
      <c r="JY20" s="17">
        <v>44.848439999999997</v>
      </c>
      <c r="JZ20" s="17">
        <v>44.849330000000002</v>
      </c>
      <c r="KA20" s="17">
        <v>-4.7493299999999996</v>
      </c>
      <c r="KB20" s="17">
        <v>27.4</v>
      </c>
      <c r="KC20" s="17">
        <v>22.49156</v>
      </c>
      <c r="KD20" s="17">
        <v>22.492010000000001</v>
      </c>
      <c r="KE20" s="17">
        <v>4.9079899999999999</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0.3</v>
      </c>
      <c r="LE20" s="17">
        <v>0.44603999999999999</v>
      </c>
      <c r="LF20" s="17">
        <v>0.44603999999999999</v>
      </c>
      <c r="LG20" s="17">
        <v>-0.14604</v>
      </c>
      <c r="LH20" s="17">
        <v>136.4</v>
      </c>
      <c r="LI20" s="17">
        <v>113.65049999999999</v>
      </c>
      <c r="LJ20" s="17">
        <v>99.818219999999997</v>
      </c>
      <c r="LK20" s="17">
        <v>36.581780000000002</v>
      </c>
      <c r="LL20" s="17">
        <v>100.8</v>
      </c>
      <c r="LM20" s="17">
        <v>88.012169999999998</v>
      </c>
      <c r="LN20" s="17">
        <v>90.830389999999994</v>
      </c>
      <c r="LO20" s="17">
        <v>9.9696099999999994</v>
      </c>
      <c r="LP20" s="17">
        <v>62.7</v>
      </c>
      <c r="LQ20" s="17">
        <v>67.133979999999994</v>
      </c>
      <c r="LR20" s="17">
        <v>67.133979999999994</v>
      </c>
      <c r="LS20" s="17">
        <v>-4.43398</v>
      </c>
      <c r="LT20" s="17">
        <v>65.900000000000006</v>
      </c>
      <c r="LU20" s="17">
        <v>70.284300000000002</v>
      </c>
      <c r="LV20" s="17">
        <v>71.736000000000004</v>
      </c>
      <c r="LW20" s="17">
        <v>-5.8360000000000003</v>
      </c>
      <c r="LX20" s="17">
        <v>29.2</v>
      </c>
      <c r="LY20" s="17">
        <v>29.951460000000001</v>
      </c>
      <c r="LZ20" s="17">
        <v>29.687470000000001</v>
      </c>
      <c r="MA20" s="17">
        <v>-0.48747000000000001</v>
      </c>
      <c r="MB20" s="17"/>
      <c r="MC20" s="17"/>
      <c r="MD20" s="17"/>
      <c r="ME20" s="17">
        <v>0</v>
      </c>
      <c r="MF20" s="17"/>
      <c r="MG20" s="17"/>
      <c r="MH20" s="17"/>
      <c r="MI20" s="17">
        <v>0</v>
      </c>
      <c r="MJ20" s="17"/>
      <c r="MK20" s="17"/>
      <c r="ML20" s="17"/>
      <c r="MM20" s="17">
        <v>0</v>
      </c>
      <c r="MN20" s="17">
        <v>146.1</v>
      </c>
      <c r="MO20" s="17">
        <v>151.08876000000001</v>
      </c>
      <c r="MP20" s="17">
        <v>151.08874</v>
      </c>
      <c r="MQ20" s="17">
        <v>-4.98874</v>
      </c>
      <c r="MR20" s="17">
        <v>148.4</v>
      </c>
      <c r="MS20" s="17">
        <v>151.08876000000001</v>
      </c>
      <c r="MT20" s="17">
        <v>151.08874</v>
      </c>
      <c r="MU20" s="17">
        <v>-2.6887400000000001</v>
      </c>
      <c r="MV20" s="17">
        <v>150.30000000000001</v>
      </c>
      <c r="MW20" s="17">
        <v>151.54248000000001</v>
      </c>
      <c r="MX20" s="17">
        <v>151.54246000000001</v>
      </c>
      <c r="MY20" s="17">
        <v>-1.2424599999999999</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c r="NU20" s="17"/>
      <c r="NV20" s="17"/>
      <c r="NW20" s="17">
        <v>0</v>
      </c>
      <c r="NX20" s="17"/>
      <c r="NY20" s="17"/>
      <c r="NZ20" s="17"/>
      <c r="OA20" s="17">
        <v>0</v>
      </c>
      <c r="OB20" s="17">
        <v>0</v>
      </c>
      <c r="OC20" s="17"/>
      <c r="OD20" s="17"/>
      <c r="OE20" s="17">
        <v>0</v>
      </c>
      <c r="OF20" s="17">
        <v>121.7</v>
      </c>
      <c r="OG20" s="17">
        <v>133.48326</v>
      </c>
      <c r="OH20" s="17">
        <v>133.48326</v>
      </c>
      <c r="OI20" s="17">
        <v>-11.78326</v>
      </c>
      <c r="OJ20" s="17">
        <v>0</v>
      </c>
      <c r="OK20" s="17"/>
      <c r="OL20" s="17">
        <v>0.53637999999999997</v>
      </c>
      <c r="OM20" s="17">
        <v>-0.53637999999999997</v>
      </c>
      <c r="ON20" s="17">
        <v>9</v>
      </c>
      <c r="OO20" s="17">
        <v>12.50475</v>
      </c>
      <c r="OP20" s="17">
        <v>12.50475</v>
      </c>
      <c r="OQ20" s="17">
        <v>-3.50475</v>
      </c>
      <c r="OR20" s="17">
        <v>0</v>
      </c>
      <c r="OS20" s="17"/>
      <c r="OT20" s="17"/>
      <c r="OU20" s="17">
        <v>0</v>
      </c>
      <c r="OV20" s="17">
        <v>4.7</v>
      </c>
      <c r="OW20" s="17">
        <v>4.3</v>
      </c>
      <c r="OX20" s="17">
        <v>4.3</v>
      </c>
      <c r="OY20" s="17">
        <v>0.4</v>
      </c>
      <c r="OZ20" s="17">
        <v>5</v>
      </c>
      <c r="PA20" s="17"/>
      <c r="PB20" s="17"/>
      <c r="PC20" s="17">
        <v>5</v>
      </c>
      <c r="PD20" s="17">
        <v>0</v>
      </c>
      <c r="PE20" s="17"/>
      <c r="PF20" s="17"/>
      <c r="PG20" s="17">
        <v>0</v>
      </c>
      <c r="PH20" s="17">
        <v>0</v>
      </c>
      <c r="PI20" s="17"/>
      <c r="PJ20" s="17"/>
      <c r="PK20" s="17">
        <v>0</v>
      </c>
      <c r="PL20" s="17">
        <v>0.6</v>
      </c>
      <c r="PM20" s="17">
        <v>1.23</v>
      </c>
      <c r="PN20" s="17">
        <v>1.23</v>
      </c>
      <c r="PO20" s="17">
        <v>-0.63</v>
      </c>
      <c r="PP20" s="17">
        <v>1.1000000000000001</v>
      </c>
      <c r="PQ20" s="17">
        <v>1.82</v>
      </c>
      <c r="PR20" s="17">
        <v>1.82</v>
      </c>
      <c r="PS20" s="17">
        <v>-0.72</v>
      </c>
      <c r="PT20" s="17">
        <v>4.4000000000000004</v>
      </c>
      <c r="PU20" s="17">
        <v>4.5</v>
      </c>
      <c r="PV20" s="17">
        <v>4.5</v>
      </c>
      <c r="PW20" s="17">
        <v>-0.1</v>
      </c>
      <c r="PX20" s="17">
        <v>18.8</v>
      </c>
      <c r="PY20" s="17">
        <v>18.4466</v>
      </c>
      <c r="PZ20" s="17">
        <v>18.4466</v>
      </c>
      <c r="QA20" s="17">
        <v>0.35339999999999999</v>
      </c>
      <c r="QB20" s="17">
        <v>4.5</v>
      </c>
      <c r="QC20" s="17">
        <v>19.417480000000001</v>
      </c>
      <c r="QD20" s="17">
        <v>19.417470000000002</v>
      </c>
      <c r="QE20" s="17">
        <v>-14.91747</v>
      </c>
      <c r="QF20" s="17">
        <v>3.2</v>
      </c>
      <c r="QG20" s="17">
        <v>4</v>
      </c>
      <c r="QH20" s="17">
        <v>4</v>
      </c>
      <c r="QI20" s="17">
        <v>-0.8</v>
      </c>
      <c r="QJ20" s="17">
        <v>3.6</v>
      </c>
      <c r="QK20" s="17">
        <v>3.4</v>
      </c>
      <c r="QL20" s="17">
        <v>3.4</v>
      </c>
      <c r="QM20" s="17">
        <v>0.2</v>
      </c>
      <c r="QN20" s="17">
        <v>18.100000000000001</v>
      </c>
      <c r="QO20" s="17">
        <v>17.475729999999999</v>
      </c>
      <c r="QP20" s="17">
        <v>17.475729999999999</v>
      </c>
      <c r="QQ20" s="17">
        <v>0.62426999999999999</v>
      </c>
      <c r="QR20" s="17">
        <v>0.3</v>
      </c>
      <c r="QS20" s="17"/>
      <c r="QT20" s="17">
        <v>0.22500000000000001</v>
      </c>
      <c r="QU20" s="17">
        <v>7.4999999999999997E-2</v>
      </c>
      <c r="QV20" s="17">
        <v>0.1</v>
      </c>
      <c r="QW20" s="17"/>
      <c r="QX20" s="17">
        <v>5.3999999999999999E-2</v>
      </c>
      <c r="QY20" s="17">
        <v>4.5999999999999999E-2</v>
      </c>
      <c r="QZ20" s="17">
        <v>29.6</v>
      </c>
      <c r="RA20" s="17">
        <v>31.229649999999999</v>
      </c>
      <c r="RB20" s="17">
        <v>31.229649999999999</v>
      </c>
      <c r="RC20" s="17">
        <v>-1.62965</v>
      </c>
      <c r="RD20" s="17">
        <v>88.6</v>
      </c>
      <c r="RE20" s="17">
        <v>89.364000000000004</v>
      </c>
      <c r="RF20" s="17">
        <v>89.364000000000004</v>
      </c>
      <c r="RG20" s="17">
        <v>-0.76400000000000001</v>
      </c>
      <c r="RH20" s="17">
        <v>3.6</v>
      </c>
      <c r="RI20" s="17">
        <v>4.2</v>
      </c>
      <c r="RJ20" s="17">
        <v>4.2</v>
      </c>
      <c r="RK20" s="17">
        <v>-0.6</v>
      </c>
      <c r="RL20" s="17">
        <v>2.4</v>
      </c>
      <c r="RM20" s="17"/>
      <c r="RN20" s="17">
        <v>2.4</v>
      </c>
      <c r="RO20" s="17">
        <v>0</v>
      </c>
      <c r="RP20" s="17">
        <v>0.9</v>
      </c>
      <c r="RQ20" s="17">
        <v>1.2</v>
      </c>
      <c r="RR20" s="17">
        <v>1.2</v>
      </c>
      <c r="RS20" s="17">
        <v>-0.3</v>
      </c>
      <c r="RT20" s="17">
        <v>2.4</v>
      </c>
      <c r="RU20" s="17">
        <v>2.8</v>
      </c>
      <c r="RV20" s="17">
        <v>2.8</v>
      </c>
      <c r="RW20" s="17">
        <v>-0.4</v>
      </c>
      <c r="RX20" s="17">
        <v>0</v>
      </c>
      <c r="RY20" s="17"/>
      <c r="RZ20" s="17">
        <v>0.14499999999999999</v>
      </c>
      <c r="SA20" s="17">
        <v>-0.14499999999999999</v>
      </c>
      <c r="SB20" s="17">
        <v>1.8</v>
      </c>
      <c r="SC20" s="17">
        <v>1.89</v>
      </c>
      <c r="SD20" s="17">
        <v>1.89</v>
      </c>
      <c r="SE20" s="17">
        <v>-0.09</v>
      </c>
      <c r="SF20" s="17">
        <v>15.8</v>
      </c>
      <c r="SG20" s="17">
        <v>19.772790000000001</v>
      </c>
      <c r="SH20" s="17">
        <v>15.39812</v>
      </c>
      <c r="SI20" s="17">
        <v>0.40188000000000001</v>
      </c>
      <c r="SJ20" s="17">
        <v>0.9</v>
      </c>
      <c r="SK20" s="17">
        <v>1.1599999999999999</v>
      </c>
      <c r="SL20" s="17">
        <v>1.1599999999999999</v>
      </c>
      <c r="SM20" s="17">
        <v>-0.26</v>
      </c>
      <c r="SN20" s="17"/>
      <c r="SO20" s="17"/>
      <c r="SP20" s="17">
        <v>0.4</v>
      </c>
      <c r="SQ20" s="17">
        <v>-0.4</v>
      </c>
      <c r="SR20" s="17">
        <v>6.7</v>
      </c>
      <c r="SS20" s="17">
        <v>7.7</v>
      </c>
      <c r="ST20" s="17">
        <v>7.7</v>
      </c>
      <c r="SU20" s="17">
        <v>-1</v>
      </c>
      <c r="SV20" s="17">
        <v>2.5</v>
      </c>
      <c r="SW20" s="17">
        <v>2.6</v>
      </c>
      <c r="SX20" s="17">
        <v>2.6</v>
      </c>
      <c r="SY20" s="17">
        <v>-0.1</v>
      </c>
      <c r="SZ20" s="17">
        <v>4.9000000000000004</v>
      </c>
      <c r="TA20" s="17">
        <v>5</v>
      </c>
      <c r="TB20" s="17">
        <v>5</v>
      </c>
      <c r="TC20" s="17">
        <v>-0.1</v>
      </c>
      <c r="TD20" s="17">
        <v>7.1</v>
      </c>
      <c r="TE20" s="17">
        <v>6.5</v>
      </c>
      <c r="TF20" s="17">
        <v>6.5</v>
      </c>
      <c r="TG20" s="17">
        <v>0.6</v>
      </c>
      <c r="TH20" s="17">
        <v>10</v>
      </c>
      <c r="TI20" s="17">
        <v>10</v>
      </c>
      <c r="TJ20" s="17">
        <v>10</v>
      </c>
      <c r="TK20" s="17">
        <v>0</v>
      </c>
      <c r="TL20" s="17">
        <v>24</v>
      </c>
      <c r="TM20" s="17">
        <v>22.3</v>
      </c>
      <c r="TN20" s="17">
        <v>23.05744</v>
      </c>
      <c r="TO20" s="17">
        <v>0.94255999999999995</v>
      </c>
      <c r="TP20" s="17">
        <v>25.2</v>
      </c>
      <c r="TQ20" s="17">
        <v>19.8</v>
      </c>
      <c r="TR20" s="17">
        <v>20.688559999999999</v>
      </c>
      <c r="TS20" s="17">
        <v>4.5114400000000003</v>
      </c>
      <c r="TT20" s="17">
        <v>0.3</v>
      </c>
      <c r="TU20" s="17"/>
      <c r="TV20" s="17">
        <v>0.153</v>
      </c>
      <c r="TW20" s="17">
        <v>0.14699999999999999</v>
      </c>
      <c r="TX20" s="17">
        <v>116.9</v>
      </c>
      <c r="TY20" s="17">
        <v>94.903049999999993</v>
      </c>
      <c r="TZ20" s="17">
        <v>94.903049999999993</v>
      </c>
      <c r="UA20" s="17">
        <v>21.996949999999998</v>
      </c>
      <c r="UB20" s="17">
        <v>110.6</v>
      </c>
      <c r="UC20" s="17">
        <v>90.986850000000004</v>
      </c>
      <c r="UD20" s="17">
        <v>90.986850000000004</v>
      </c>
      <c r="UE20" s="17">
        <v>19.613150000000001</v>
      </c>
      <c r="UF20" s="17">
        <v>20.6</v>
      </c>
      <c r="UG20" s="17">
        <v>11.68</v>
      </c>
      <c r="UH20" s="17">
        <v>11.68</v>
      </c>
      <c r="UI20" s="17">
        <v>8.92</v>
      </c>
      <c r="UJ20" s="17">
        <v>10.1</v>
      </c>
      <c r="UK20" s="17">
        <v>11.532999999999999</v>
      </c>
      <c r="UL20" s="17">
        <v>11.532999999999999</v>
      </c>
      <c r="UM20" s="17">
        <v>-1.4330000000000001</v>
      </c>
      <c r="UN20" s="17">
        <v>7.5</v>
      </c>
      <c r="UO20" s="17">
        <v>4</v>
      </c>
      <c r="UP20" s="17">
        <v>4</v>
      </c>
      <c r="UQ20" s="17">
        <v>3.5</v>
      </c>
      <c r="UR20" s="17">
        <v>2.4</v>
      </c>
      <c r="US20" s="17">
        <v>1.8</v>
      </c>
      <c r="UT20" s="17">
        <v>1.8</v>
      </c>
      <c r="UU20" s="17">
        <v>0.6</v>
      </c>
      <c r="UV20" s="17">
        <v>9.3000000000000007</v>
      </c>
      <c r="UW20" s="17">
        <v>8.3000000000000007</v>
      </c>
      <c r="UX20" s="17">
        <v>8.3000000000000007</v>
      </c>
      <c r="UY20" s="17">
        <v>1</v>
      </c>
      <c r="UZ20" s="17">
        <v>8.5</v>
      </c>
      <c r="VA20" s="17">
        <v>6</v>
      </c>
      <c r="VB20" s="17">
        <v>6</v>
      </c>
      <c r="VC20" s="17">
        <v>2.5</v>
      </c>
      <c r="VD20" s="17">
        <v>9.5</v>
      </c>
      <c r="VE20" s="17">
        <v>7</v>
      </c>
      <c r="VF20" s="17">
        <v>7</v>
      </c>
      <c r="VG20" s="17">
        <v>2.5</v>
      </c>
      <c r="VH20" s="17">
        <v>9.6</v>
      </c>
      <c r="VI20" s="17">
        <v>7.2</v>
      </c>
      <c r="VJ20" s="17">
        <v>7.2</v>
      </c>
      <c r="VK20" s="17">
        <v>2.4</v>
      </c>
      <c r="VL20" s="17">
        <v>8.3000000000000007</v>
      </c>
      <c r="VM20" s="17">
        <v>7.9970499999999998</v>
      </c>
      <c r="VN20" s="17">
        <v>7.9970400000000001</v>
      </c>
      <c r="VO20" s="17">
        <v>0.30296000000000001</v>
      </c>
      <c r="VP20" s="17">
        <v>2.8</v>
      </c>
      <c r="VQ20" s="17"/>
      <c r="VR20" s="17">
        <v>0.24329999999999999</v>
      </c>
      <c r="VS20" s="17">
        <v>2.5567000000000002</v>
      </c>
      <c r="VT20" s="17">
        <v>0</v>
      </c>
      <c r="VU20" s="17"/>
      <c r="VV20" s="17">
        <v>0.59062000000000003</v>
      </c>
      <c r="VW20" s="17">
        <v>-0.59062000000000003</v>
      </c>
      <c r="VX20" s="17">
        <v>2.4</v>
      </c>
      <c r="VY20" s="17"/>
      <c r="VZ20" s="17">
        <v>3.8889999999999998</v>
      </c>
      <c r="WA20" s="17">
        <v>-1.4890000000000001</v>
      </c>
      <c r="WB20" s="17">
        <v>0.6</v>
      </c>
      <c r="WC20" s="17">
        <v>0.6</v>
      </c>
      <c r="WD20" s="17">
        <v>0.6</v>
      </c>
      <c r="WE20" s="17">
        <v>0</v>
      </c>
      <c r="WF20" s="17">
        <v>119.9</v>
      </c>
      <c r="WG20" s="17">
        <v>111.4</v>
      </c>
      <c r="WH20" s="17">
        <v>114.28</v>
      </c>
      <c r="WI20" s="17">
        <v>5.62</v>
      </c>
      <c r="WJ20" s="17">
        <v>138.1</v>
      </c>
      <c r="WK20" s="17">
        <v>108.37339</v>
      </c>
      <c r="WL20" s="17">
        <v>108.37339</v>
      </c>
      <c r="WM20" s="17">
        <v>29.726610000000001</v>
      </c>
      <c r="WN20" s="17">
        <v>2</v>
      </c>
      <c r="WO20" s="17"/>
      <c r="WP20" s="17">
        <v>2.77745</v>
      </c>
      <c r="WQ20" s="17">
        <v>-0.77744999999999997</v>
      </c>
      <c r="WR20" s="17">
        <v>0</v>
      </c>
      <c r="WS20" s="17"/>
      <c r="WT20" s="17">
        <v>0.08</v>
      </c>
      <c r="WU20" s="17">
        <v>-0.08</v>
      </c>
      <c r="WV20" s="17">
        <v>7.6</v>
      </c>
      <c r="WW20" s="17">
        <v>7.2</v>
      </c>
      <c r="WX20" s="17">
        <v>7.2</v>
      </c>
      <c r="WY20" s="17">
        <v>0.4</v>
      </c>
      <c r="WZ20" s="17">
        <v>19.3</v>
      </c>
      <c r="XA20" s="17">
        <v>18.4466</v>
      </c>
      <c r="XB20" s="17">
        <v>18.4466</v>
      </c>
      <c r="XC20" s="17">
        <v>0.85340000000000005</v>
      </c>
      <c r="XD20" s="17">
        <v>9.1999999999999993</v>
      </c>
      <c r="XE20" s="17">
        <v>10.8</v>
      </c>
      <c r="XF20" s="17">
        <v>10.8</v>
      </c>
      <c r="XG20" s="17">
        <v>-1.6</v>
      </c>
      <c r="XH20" s="17">
        <v>29</v>
      </c>
      <c r="XI20" s="17">
        <v>25</v>
      </c>
      <c r="XJ20" s="17">
        <v>25</v>
      </c>
      <c r="XK20" s="17">
        <v>4</v>
      </c>
      <c r="XL20" s="17">
        <v>0</v>
      </c>
      <c r="XM20" s="17"/>
      <c r="XN20" s="17"/>
      <c r="XO20" s="17">
        <v>0</v>
      </c>
      <c r="XP20" s="17">
        <v>15.2</v>
      </c>
      <c r="XQ20" s="17">
        <v>14</v>
      </c>
      <c r="XR20" s="17">
        <v>14</v>
      </c>
      <c r="XS20" s="17">
        <v>1.2</v>
      </c>
      <c r="XT20" s="17">
        <v>17.600000000000001</v>
      </c>
      <c r="XU20" s="17">
        <v>18</v>
      </c>
      <c r="XV20" s="17">
        <v>18</v>
      </c>
      <c r="XW20" s="17">
        <v>-0.4</v>
      </c>
      <c r="XX20" s="17">
        <v>8.1</v>
      </c>
      <c r="XY20" s="17">
        <v>7.45</v>
      </c>
      <c r="XZ20" s="17">
        <v>7.45</v>
      </c>
      <c r="YA20" s="17">
        <v>0.65</v>
      </c>
      <c r="YB20" s="17">
        <v>7</v>
      </c>
      <c r="YC20" s="17">
        <v>11</v>
      </c>
      <c r="YD20" s="17">
        <v>11</v>
      </c>
      <c r="YE20" s="17">
        <v>-4</v>
      </c>
    </row>
    <row r="21" spans="1:655" ht="24" customHeight="1" x14ac:dyDescent="0.25">
      <c r="A21" s="1"/>
      <c r="B21" s="16" t="s">
        <v>72</v>
      </c>
      <c r="C21" s="16" t="s">
        <v>767</v>
      </c>
      <c r="D21" s="17"/>
      <c r="E21" s="17"/>
      <c r="F21" s="17"/>
      <c r="G21" s="17">
        <v>0</v>
      </c>
      <c r="H21" s="17">
        <v>624.1</v>
      </c>
      <c r="I21" s="17">
        <v>635.88252999999997</v>
      </c>
      <c r="J21" s="17">
        <v>635.88252999999997</v>
      </c>
      <c r="K21" s="17">
        <v>-11.78253</v>
      </c>
      <c r="L21" s="17">
        <v>214.2</v>
      </c>
      <c r="M21" s="17">
        <v>206.86389</v>
      </c>
      <c r="N21" s="17">
        <v>206.86389</v>
      </c>
      <c r="O21" s="17">
        <v>7.3361099999999997</v>
      </c>
      <c r="P21" s="17"/>
      <c r="Q21" s="17"/>
      <c r="R21" s="17"/>
      <c r="S21" s="17">
        <v>0</v>
      </c>
      <c r="T21" s="17"/>
      <c r="U21" s="17"/>
      <c r="V21" s="17"/>
      <c r="W21" s="17">
        <v>0</v>
      </c>
      <c r="X21" s="17">
        <v>0</v>
      </c>
      <c r="Y21" s="17"/>
      <c r="Z21" s="17"/>
      <c r="AA21" s="17">
        <v>0</v>
      </c>
      <c r="AB21" s="17">
        <v>70.8</v>
      </c>
      <c r="AC21" s="17">
        <v>73.793999999999997</v>
      </c>
      <c r="AD21" s="17">
        <v>73.793999999999997</v>
      </c>
      <c r="AE21" s="17">
        <v>-2.9940000000000002</v>
      </c>
      <c r="AF21" s="17"/>
      <c r="AG21" s="17"/>
      <c r="AH21" s="17"/>
      <c r="AI21" s="17">
        <v>0</v>
      </c>
      <c r="AJ21" s="17"/>
      <c r="AK21" s="17"/>
      <c r="AL21" s="17"/>
      <c r="AM21" s="17">
        <v>0</v>
      </c>
      <c r="AN21" s="17">
        <v>128.9</v>
      </c>
      <c r="AO21" s="17">
        <v>135.58206000000001</v>
      </c>
      <c r="AP21" s="17">
        <v>196.22793999999999</v>
      </c>
      <c r="AQ21" s="17">
        <v>-67.327939999999998</v>
      </c>
      <c r="AR21" s="17">
        <v>128.69999999999999</v>
      </c>
      <c r="AS21" s="17">
        <v>135.58206000000001</v>
      </c>
      <c r="AT21" s="17">
        <v>196.22793999999999</v>
      </c>
      <c r="AU21" s="17">
        <v>-67.527940000000001</v>
      </c>
      <c r="AV21" s="17">
        <v>128.5</v>
      </c>
      <c r="AW21" s="17">
        <v>135.58206000000001</v>
      </c>
      <c r="AX21" s="17">
        <v>196.22793999999999</v>
      </c>
      <c r="AY21" s="17">
        <v>-67.727940000000004</v>
      </c>
      <c r="AZ21" s="17">
        <v>225</v>
      </c>
      <c r="BA21" s="17">
        <v>203.98382000000001</v>
      </c>
      <c r="BB21" s="17">
        <v>295.22582</v>
      </c>
      <c r="BC21" s="17">
        <v>-70.225819999999999</v>
      </c>
      <c r="BD21" s="17">
        <v>214.6</v>
      </c>
      <c r="BE21" s="17">
        <v>208.07390000000001</v>
      </c>
      <c r="BF21" s="17">
        <v>208.07388</v>
      </c>
      <c r="BG21" s="17">
        <v>6.5261199999999997</v>
      </c>
      <c r="BH21" s="17">
        <v>111.3</v>
      </c>
      <c r="BI21" s="17">
        <v>104.34936999999999</v>
      </c>
      <c r="BJ21" s="17">
        <v>104.34936999999999</v>
      </c>
      <c r="BK21" s="17">
        <v>6.9506300000000003</v>
      </c>
      <c r="BL21" s="17">
        <v>160.19999999999999</v>
      </c>
      <c r="BM21" s="17">
        <v>80.126599999999996</v>
      </c>
      <c r="BN21" s="17">
        <v>378.39681000000002</v>
      </c>
      <c r="BO21" s="17">
        <v>-218.19681</v>
      </c>
      <c r="BP21" s="17">
        <v>3</v>
      </c>
      <c r="BQ21" s="17">
        <v>4.4318400000000002</v>
      </c>
      <c r="BR21" s="17">
        <v>4.4318400000000002</v>
      </c>
      <c r="BS21" s="17">
        <v>-1.43184</v>
      </c>
      <c r="BT21" s="17"/>
      <c r="BU21" s="17"/>
      <c r="BV21" s="17"/>
      <c r="BW21" s="17">
        <v>0</v>
      </c>
      <c r="BX21" s="17"/>
      <c r="BY21" s="17"/>
      <c r="BZ21" s="17"/>
      <c r="CA21" s="17">
        <v>0</v>
      </c>
      <c r="CB21" s="17"/>
      <c r="CC21" s="17"/>
      <c r="CD21" s="17"/>
      <c r="CE21" s="17">
        <v>0</v>
      </c>
      <c r="CF21" s="17"/>
      <c r="CG21" s="17"/>
      <c r="CH21" s="17"/>
      <c r="CI21" s="17">
        <v>0</v>
      </c>
      <c r="CJ21" s="17">
        <v>132.30000000000001</v>
      </c>
      <c r="CK21" s="17">
        <v>133.33197999999999</v>
      </c>
      <c r="CL21" s="17">
        <v>133.33197999999999</v>
      </c>
      <c r="CM21" s="17">
        <v>-1.0319799999999999</v>
      </c>
      <c r="CN21" s="17">
        <v>7.2</v>
      </c>
      <c r="CO21" s="17">
        <v>5.1333399999999996</v>
      </c>
      <c r="CP21" s="17">
        <v>5.1333399999999996</v>
      </c>
      <c r="CQ21" s="17">
        <v>2.0666600000000002</v>
      </c>
      <c r="CR21" s="17">
        <v>3.2</v>
      </c>
      <c r="CS21" s="17">
        <v>2.8177599999999998</v>
      </c>
      <c r="CT21" s="17">
        <v>2.8177599999999998</v>
      </c>
      <c r="CU21" s="17">
        <v>0.38224000000000002</v>
      </c>
      <c r="CV21" s="17"/>
      <c r="CW21" s="17"/>
      <c r="CX21" s="17"/>
      <c r="CY21" s="17">
        <v>0</v>
      </c>
      <c r="CZ21" s="17">
        <v>6.9</v>
      </c>
      <c r="DA21" s="17">
        <v>6.8787000000000003</v>
      </c>
      <c r="DB21" s="17">
        <v>6.8787000000000003</v>
      </c>
      <c r="DC21" s="17">
        <v>2.1299999999999999E-2</v>
      </c>
      <c r="DD21" s="17">
        <v>11.9</v>
      </c>
      <c r="DE21" s="17">
        <v>14.919420000000001</v>
      </c>
      <c r="DF21" s="17">
        <v>14.91939</v>
      </c>
      <c r="DG21" s="17">
        <v>-3.01939</v>
      </c>
      <c r="DH21" s="17">
        <v>90.3</v>
      </c>
      <c r="DI21" s="17">
        <v>142.30582999999999</v>
      </c>
      <c r="DJ21" s="17">
        <v>81.288460000000001</v>
      </c>
      <c r="DK21" s="17">
        <v>9.0115400000000001</v>
      </c>
      <c r="DL21" s="17"/>
      <c r="DM21" s="17"/>
      <c r="DN21" s="17"/>
      <c r="DO21" s="17">
        <v>0</v>
      </c>
      <c r="DP21" s="17"/>
      <c r="DQ21" s="17"/>
      <c r="DR21" s="17"/>
      <c r="DS21" s="17">
        <v>0</v>
      </c>
      <c r="DT21" s="17"/>
      <c r="DU21" s="17"/>
      <c r="DV21" s="17"/>
      <c r="DW21" s="17">
        <v>0</v>
      </c>
      <c r="DX21" s="17"/>
      <c r="DY21" s="17"/>
      <c r="DZ21" s="17"/>
      <c r="EA21" s="17">
        <v>0</v>
      </c>
      <c r="EB21" s="17">
        <v>109.7</v>
      </c>
      <c r="EC21" s="17">
        <v>92.362120000000004</v>
      </c>
      <c r="ED21" s="17">
        <v>81.959450000000004</v>
      </c>
      <c r="EE21" s="17">
        <v>27.740549999999999</v>
      </c>
      <c r="EF21" s="17">
        <v>46.3</v>
      </c>
      <c r="EG21" s="17">
        <v>61.161059999999999</v>
      </c>
      <c r="EH21" s="17">
        <v>110.26314000000001</v>
      </c>
      <c r="EI21" s="17">
        <v>-63.963140000000003</v>
      </c>
      <c r="EJ21" s="17"/>
      <c r="EK21" s="17"/>
      <c r="EL21" s="17"/>
      <c r="EM21" s="17">
        <v>0</v>
      </c>
      <c r="EN21" s="17"/>
      <c r="EO21" s="17"/>
      <c r="EP21" s="17"/>
      <c r="EQ21" s="17">
        <v>0</v>
      </c>
      <c r="ER21" s="17"/>
      <c r="ES21" s="17"/>
      <c r="ET21" s="17"/>
      <c r="EU21" s="17">
        <v>0</v>
      </c>
      <c r="EV21" s="17">
        <v>6.5</v>
      </c>
      <c r="EW21" s="17">
        <v>6.39</v>
      </c>
      <c r="EX21" s="17">
        <v>6.39</v>
      </c>
      <c r="EY21" s="17">
        <v>0.11</v>
      </c>
      <c r="EZ21" s="17">
        <v>0</v>
      </c>
      <c r="FA21" s="17"/>
      <c r="FB21" s="17"/>
      <c r="FC21" s="17">
        <v>0</v>
      </c>
      <c r="FD21" s="17">
        <v>33.299999999999997</v>
      </c>
      <c r="FE21" s="17">
        <v>32.751300000000001</v>
      </c>
      <c r="FF21" s="17">
        <v>32.751300000000001</v>
      </c>
      <c r="FG21" s="17">
        <v>0.54869999999999997</v>
      </c>
      <c r="FH21" s="17">
        <v>60.3</v>
      </c>
      <c r="FI21" s="17"/>
      <c r="FJ21" s="17"/>
      <c r="FK21" s="17">
        <v>60.3</v>
      </c>
      <c r="FL21" s="17">
        <v>18.899999999999999</v>
      </c>
      <c r="FM21" s="17">
        <v>18.874919999999999</v>
      </c>
      <c r="FN21" s="17">
        <v>18.874919999999999</v>
      </c>
      <c r="FO21" s="17">
        <v>2.5080000000000002E-2</v>
      </c>
      <c r="FP21" s="17">
        <v>18.2</v>
      </c>
      <c r="FQ21" s="17">
        <v>17.562139999999999</v>
      </c>
      <c r="FR21" s="17">
        <v>17.56213</v>
      </c>
      <c r="FS21" s="17">
        <v>0.63787000000000005</v>
      </c>
      <c r="FT21" s="17">
        <v>11</v>
      </c>
      <c r="FU21" s="17">
        <v>10.5</v>
      </c>
      <c r="FV21" s="17">
        <v>10.5</v>
      </c>
      <c r="FW21" s="17">
        <v>0.5</v>
      </c>
      <c r="FX21" s="17">
        <v>56</v>
      </c>
      <c r="FY21" s="17">
        <v>43.668799999999997</v>
      </c>
      <c r="FZ21" s="17">
        <v>43.668799999999997</v>
      </c>
      <c r="GA21" s="17">
        <v>12.331200000000001</v>
      </c>
      <c r="GB21" s="17">
        <v>181.5</v>
      </c>
      <c r="GC21" s="17">
        <v>184.91498000000001</v>
      </c>
      <c r="GD21" s="17">
        <v>184.91497000000001</v>
      </c>
      <c r="GE21" s="17">
        <v>-3.4149699999999998</v>
      </c>
      <c r="GF21" s="17">
        <v>182</v>
      </c>
      <c r="GG21" s="17">
        <v>184.91498000000001</v>
      </c>
      <c r="GH21" s="17">
        <v>184.91497000000001</v>
      </c>
      <c r="GI21" s="17">
        <v>-2.9149699999999998</v>
      </c>
      <c r="GJ21" s="17">
        <v>184.7</v>
      </c>
      <c r="GK21" s="17">
        <v>185.47028</v>
      </c>
      <c r="GL21" s="17">
        <v>185.47027</v>
      </c>
      <c r="GM21" s="17">
        <v>-0.77027000000000001</v>
      </c>
      <c r="GN21" s="17">
        <v>97.9</v>
      </c>
      <c r="GO21" s="17">
        <v>89.288589999999999</v>
      </c>
      <c r="GP21" s="17">
        <v>40.155920000000002</v>
      </c>
      <c r="GQ21" s="17">
        <v>57.744079999999997</v>
      </c>
      <c r="GR21" s="17">
        <v>8.1999999999999993</v>
      </c>
      <c r="GS21" s="17">
        <v>3.7563900000000001</v>
      </c>
      <c r="GT21" s="17">
        <v>3.7563900000000001</v>
      </c>
      <c r="GU21" s="17">
        <v>4.4436099999999996</v>
      </c>
      <c r="GV21" s="17">
        <v>0</v>
      </c>
      <c r="GW21" s="17"/>
      <c r="GX21" s="17"/>
      <c r="GY21" s="17">
        <v>0</v>
      </c>
      <c r="GZ21" s="17">
        <v>21.6</v>
      </c>
      <c r="HA21" s="17">
        <v>34.020620000000001</v>
      </c>
      <c r="HB21" s="17">
        <v>34.020470000000003</v>
      </c>
      <c r="HC21" s="17">
        <v>-12.42047</v>
      </c>
      <c r="HD21" s="17"/>
      <c r="HE21" s="17"/>
      <c r="HF21" s="17"/>
      <c r="HG21" s="17">
        <v>0</v>
      </c>
      <c r="HH21" s="17">
        <v>2</v>
      </c>
      <c r="HI21" s="17">
        <v>1.97359</v>
      </c>
      <c r="HJ21" s="17">
        <v>1.97359</v>
      </c>
      <c r="HK21" s="17">
        <v>2.6409999999999999E-2</v>
      </c>
      <c r="HL21" s="17">
        <v>0</v>
      </c>
      <c r="HM21" s="17"/>
      <c r="HN21" s="17"/>
      <c r="HO21" s="17">
        <v>0</v>
      </c>
      <c r="HP21" s="17">
        <v>52.2</v>
      </c>
      <c r="HQ21" s="17">
        <v>84.999989999999997</v>
      </c>
      <c r="HR21" s="17">
        <v>49.893819999999998</v>
      </c>
      <c r="HS21" s="17">
        <v>2.3061799999999999</v>
      </c>
      <c r="HT21" s="17"/>
      <c r="HU21" s="17"/>
      <c r="HV21" s="17"/>
      <c r="HW21" s="17">
        <v>0</v>
      </c>
      <c r="HX21" s="17"/>
      <c r="HY21" s="17"/>
      <c r="HZ21" s="17"/>
      <c r="IA21" s="17">
        <v>0</v>
      </c>
      <c r="IB21" s="17">
        <v>85.8</v>
      </c>
      <c r="IC21" s="17">
        <v>86.794529999999995</v>
      </c>
      <c r="ID21" s="17">
        <v>75.716579999999993</v>
      </c>
      <c r="IE21" s="17">
        <v>10.08342</v>
      </c>
      <c r="IF21" s="17"/>
      <c r="IG21" s="17"/>
      <c r="IH21" s="17"/>
      <c r="II21" s="17">
        <v>0</v>
      </c>
      <c r="IJ21" s="17"/>
      <c r="IK21" s="17"/>
      <c r="IL21" s="17"/>
      <c r="IM21" s="17">
        <v>0</v>
      </c>
      <c r="IN21" s="17">
        <v>47.5</v>
      </c>
      <c r="IO21" s="17">
        <v>45.221359999999997</v>
      </c>
      <c r="IP21" s="17">
        <v>45.221350000000001</v>
      </c>
      <c r="IQ21" s="17">
        <v>2.2786499999999998</v>
      </c>
      <c r="IR21" s="17"/>
      <c r="IS21" s="17"/>
      <c r="IT21" s="17"/>
      <c r="IU21" s="17">
        <v>0</v>
      </c>
      <c r="IV21" s="17"/>
      <c r="IW21" s="17"/>
      <c r="IX21" s="17"/>
      <c r="IY21" s="17">
        <v>0</v>
      </c>
      <c r="IZ21" s="17"/>
      <c r="JA21" s="17"/>
      <c r="JB21" s="17"/>
      <c r="JC21" s="17">
        <v>0</v>
      </c>
      <c r="JD21" s="17">
        <v>81.7</v>
      </c>
      <c r="JE21" s="17">
        <v>79.977900000000005</v>
      </c>
      <c r="JF21" s="17">
        <v>20.196480000000001</v>
      </c>
      <c r="JG21" s="17">
        <v>61.503520000000002</v>
      </c>
      <c r="JH21" s="17">
        <v>178.1</v>
      </c>
      <c r="JI21" s="17">
        <v>168.85168999999999</v>
      </c>
      <c r="JJ21" s="17">
        <v>80</v>
      </c>
      <c r="JK21" s="17">
        <v>98.1</v>
      </c>
      <c r="JL21" s="17">
        <v>175.8</v>
      </c>
      <c r="JM21" s="17">
        <v>168.85168999999999</v>
      </c>
      <c r="JN21" s="17"/>
      <c r="JO21" s="17">
        <v>175.8</v>
      </c>
      <c r="JP21" s="17">
        <v>210</v>
      </c>
      <c r="JQ21" s="17">
        <v>168.85168999999999</v>
      </c>
      <c r="JR21" s="17">
        <v>196.19028</v>
      </c>
      <c r="JS21" s="17">
        <v>13.80972</v>
      </c>
      <c r="JT21" s="17">
        <v>275</v>
      </c>
      <c r="JU21" s="17">
        <v>254.03813</v>
      </c>
      <c r="JV21" s="17">
        <v>98.389719999999997</v>
      </c>
      <c r="JW21" s="17">
        <v>176.61027999999999</v>
      </c>
      <c r="JX21" s="17">
        <v>40.1</v>
      </c>
      <c r="JY21" s="17">
        <v>44.848439999999997</v>
      </c>
      <c r="JZ21" s="17">
        <v>44.849850000000004</v>
      </c>
      <c r="KA21" s="17">
        <v>-4.7498500000000003</v>
      </c>
      <c r="KB21" s="17">
        <v>27.4</v>
      </c>
      <c r="KC21" s="17">
        <v>22.49156</v>
      </c>
      <c r="KD21" s="17">
        <v>22.492270000000001</v>
      </c>
      <c r="KE21" s="17">
        <v>4.9077299999999999</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0.3</v>
      </c>
      <c r="LE21" s="17">
        <v>0.44603999999999999</v>
      </c>
      <c r="LF21" s="17">
        <v>0.44603999999999999</v>
      </c>
      <c r="LG21" s="17">
        <v>-0.14604</v>
      </c>
      <c r="LH21" s="17">
        <v>94.6</v>
      </c>
      <c r="LI21" s="17">
        <v>134.1173</v>
      </c>
      <c r="LJ21" s="17">
        <v>99.121549999999999</v>
      </c>
      <c r="LK21" s="17">
        <v>-4.5215500000000004</v>
      </c>
      <c r="LL21" s="17">
        <v>82.7</v>
      </c>
      <c r="LM21" s="17">
        <v>84.354500000000002</v>
      </c>
      <c r="LN21" s="17">
        <v>93.061599999999999</v>
      </c>
      <c r="LO21" s="17">
        <v>-10.361599999999999</v>
      </c>
      <c r="LP21" s="17">
        <v>62.2</v>
      </c>
      <c r="LQ21" s="17">
        <v>67.133979999999994</v>
      </c>
      <c r="LR21" s="17">
        <v>67.133979999999994</v>
      </c>
      <c r="LS21" s="17">
        <v>-4.93398</v>
      </c>
      <c r="LT21" s="17">
        <v>65.7</v>
      </c>
      <c r="LU21" s="17">
        <v>69.179169999999999</v>
      </c>
      <c r="LV21" s="17">
        <v>71.736000000000004</v>
      </c>
      <c r="LW21" s="17">
        <v>-6.0359999999999996</v>
      </c>
      <c r="LX21" s="17">
        <v>29.5</v>
      </c>
      <c r="LY21" s="17">
        <v>29.687480000000001</v>
      </c>
      <c r="LZ21" s="17">
        <v>29.687470000000001</v>
      </c>
      <c r="MA21" s="17">
        <v>-0.18747</v>
      </c>
      <c r="MB21" s="17"/>
      <c r="MC21" s="17"/>
      <c r="MD21" s="17"/>
      <c r="ME21" s="17">
        <v>0</v>
      </c>
      <c r="MF21" s="17"/>
      <c r="MG21" s="17"/>
      <c r="MH21" s="17"/>
      <c r="MI21" s="17">
        <v>0</v>
      </c>
      <c r="MJ21" s="17"/>
      <c r="MK21" s="17"/>
      <c r="ML21" s="17"/>
      <c r="MM21" s="17">
        <v>0</v>
      </c>
      <c r="MN21" s="17">
        <v>146.9</v>
      </c>
      <c r="MO21" s="17">
        <v>151.08876000000001</v>
      </c>
      <c r="MP21" s="17">
        <v>151.08874</v>
      </c>
      <c r="MQ21" s="17">
        <v>-4.1887400000000001</v>
      </c>
      <c r="MR21" s="17">
        <v>149</v>
      </c>
      <c r="MS21" s="17">
        <v>151.08876000000001</v>
      </c>
      <c r="MT21" s="17">
        <v>151.08874</v>
      </c>
      <c r="MU21" s="17">
        <v>-2.08874</v>
      </c>
      <c r="MV21" s="17">
        <v>150</v>
      </c>
      <c r="MW21" s="17">
        <v>151.54248000000001</v>
      </c>
      <c r="MX21" s="17">
        <v>151.54246000000001</v>
      </c>
      <c r="MY21" s="17">
        <v>-1.5424599999999999</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c r="NU21" s="17"/>
      <c r="NV21" s="17"/>
      <c r="NW21" s="17">
        <v>0</v>
      </c>
      <c r="NX21" s="17"/>
      <c r="NY21" s="17"/>
      <c r="NZ21" s="17"/>
      <c r="OA21" s="17">
        <v>0</v>
      </c>
      <c r="OB21" s="17">
        <v>0</v>
      </c>
      <c r="OC21" s="17"/>
      <c r="OD21" s="17">
        <v>3.5000000000000003E-2</v>
      </c>
      <c r="OE21" s="17">
        <v>-3.5000000000000003E-2</v>
      </c>
      <c r="OF21" s="17">
        <v>121.5</v>
      </c>
      <c r="OG21" s="17">
        <v>133.50727000000001</v>
      </c>
      <c r="OH21" s="17">
        <v>133.50727000000001</v>
      </c>
      <c r="OI21" s="17">
        <v>-12.00727</v>
      </c>
      <c r="OJ21" s="17">
        <v>18.3</v>
      </c>
      <c r="OK21" s="17"/>
      <c r="OL21" s="17">
        <v>11.73197</v>
      </c>
      <c r="OM21" s="17">
        <v>6.5680300000000003</v>
      </c>
      <c r="ON21" s="17">
        <v>10.3</v>
      </c>
      <c r="OO21" s="17">
        <v>12.6663</v>
      </c>
      <c r="OP21" s="17">
        <v>12.6663</v>
      </c>
      <c r="OQ21" s="17">
        <v>-2.3662999999999998</v>
      </c>
      <c r="OR21" s="17">
        <v>0</v>
      </c>
      <c r="OS21" s="17"/>
      <c r="OT21" s="17"/>
      <c r="OU21" s="17">
        <v>0</v>
      </c>
      <c r="OV21" s="17">
        <v>4.5999999999999996</v>
      </c>
      <c r="OW21" s="17">
        <v>4.3</v>
      </c>
      <c r="OX21" s="17">
        <v>4.3</v>
      </c>
      <c r="OY21" s="17">
        <v>0.3</v>
      </c>
      <c r="OZ21" s="17">
        <v>4.8</v>
      </c>
      <c r="PA21" s="17"/>
      <c r="PB21" s="17"/>
      <c r="PC21" s="17">
        <v>4.8</v>
      </c>
      <c r="PD21" s="17">
        <v>0</v>
      </c>
      <c r="PE21" s="17">
        <v>9</v>
      </c>
      <c r="PF21" s="17">
        <v>9</v>
      </c>
      <c r="PG21" s="17">
        <v>-9</v>
      </c>
      <c r="PH21" s="17">
        <v>0</v>
      </c>
      <c r="PI21" s="17"/>
      <c r="PJ21" s="17"/>
      <c r="PK21" s="17">
        <v>0</v>
      </c>
      <c r="PL21" s="17">
        <v>0.6</v>
      </c>
      <c r="PM21" s="17">
        <v>1.23</v>
      </c>
      <c r="PN21" s="17">
        <v>1.23</v>
      </c>
      <c r="PO21" s="17">
        <v>-0.63</v>
      </c>
      <c r="PP21" s="17">
        <v>1.1000000000000001</v>
      </c>
      <c r="PQ21" s="17">
        <v>1.82</v>
      </c>
      <c r="PR21" s="17">
        <v>1.82</v>
      </c>
      <c r="PS21" s="17">
        <v>-0.72</v>
      </c>
      <c r="PT21" s="17">
        <v>4.5</v>
      </c>
      <c r="PU21" s="17">
        <v>4.5</v>
      </c>
      <c r="PV21" s="17">
        <v>4.5</v>
      </c>
      <c r="PW21" s="17">
        <v>0</v>
      </c>
      <c r="PX21" s="17">
        <v>18.7</v>
      </c>
      <c r="PY21" s="17">
        <v>18.4466</v>
      </c>
      <c r="PZ21" s="17">
        <v>18.4466</v>
      </c>
      <c r="QA21" s="17">
        <v>0.25340000000000001</v>
      </c>
      <c r="QB21" s="17">
        <v>4</v>
      </c>
      <c r="QC21" s="17">
        <v>19.417480000000001</v>
      </c>
      <c r="QD21" s="17">
        <v>19.417470000000002</v>
      </c>
      <c r="QE21" s="17">
        <v>-15.41747</v>
      </c>
      <c r="QF21" s="17">
        <v>3.2</v>
      </c>
      <c r="QG21" s="17">
        <v>4</v>
      </c>
      <c r="QH21" s="17">
        <v>4</v>
      </c>
      <c r="QI21" s="17">
        <v>-0.8</v>
      </c>
      <c r="QJ21" s="17">
        <v>3.6</v>
      </c>
      <c r="QK21" s="17">
        <v>3.4</v>
      </c>
      <c r="QL21" s="17">
        <v>3.4</v>
      </c>
      <c r="QM21" s="17">
        <v>0.2</v>
      </c>
      <c r="QN21" s="17">
        <v>18.100000000000001</v>
      </c>
      <c r="QO21" s="17">
        <v>17.475729999999999</v>
      </c>
      <c r="QP21" s="17">
        <v>17.475729999999999</v>
      </c>
      <c r="QQ21" s="17">
        <v>0.62426999999999999</v>
      </c>
      <c r="QR21" s="17">
        <v>1</v>
      </c>
      <c r="QS21" s="17"/>
      <c r="QT21" s="17">
        <v>2.6819999999999999</v>
      </c>
      <c r="QU21" s="17">
        <v>-1.6819999999999999</v>
      </c>
      <c r="QV21" s="17">
        <v>1.1000000000000001</v>
      </c>
      <c r="QW21" s="17"/>
      <c r="QX21" s="17">
        <v>0.745</v>
      </c>
      <c r="QY21" s="17">
        <v>0.35499999999999998</v>
      </c>
      <c r="QZ21" s="17">
        <v>29.6</v>
      </c>
      <c r="RA21" s="17">
        <v>31.11476</v>
      </c>
      <c r="RB21" s="17">
        <v>31.11476</v>
      </c>
      <c r="RC21" s="17">
        <v>-1.5147600000000001</v>
      </c>
      <c r="RD21" s="17">
        <v>88.4</v>
      </c>
      <c r="RE21" s="17">
        <v>89.216999999999999</v>
      </c>
      <c r="RF21" s="17">
        <v>89.216999999999999</v>
      </c>
      <c r="RG21" s="17">
        <v>-0.81699999999999995</v>
      </c>
      <c r="RH21" s="17">
        <v>3.6</v>
      </c>
      <c r="RI21" s="17">
        <v>4.2</v>
      </c>
      <c r="RJ21" s="17">
        <v>4.2</v>
      </c>
      <c r="RK21" s="17">
        <v>-0.6</v>
      </c>
      <c r="RL21" s="17">
        <v>0</v>
      </c>
      <c r="RM21" s="17"/>
      <c r="RN21" s="17"/>
      <c r="RO21" s="17">
        <v>0</v>
      </c>
      <c r="RP21" s="17">
        <v>0.9</v>
      </c>
      <c r="RQ21" s="17">
        <v>1.2</v>
      </c>
      <c r="RR21" s="17">
        <v>1.2</v>
      </c>
      <c r="RS21" s="17">
        <v>-0.3</v>
      </c>
      <c r="RT21" s="17">
        <v>2.4</v>
      </c>
      <c r="RU21" s="17">
        <v>2.8</v>
      </c>
      <c r="RV21" s="17">
        <v>2.8</v>
      </c>
      <c r="RW21" s="17">
        <v>-0.4</v>
      </c>
      <c r="RX21" s="17">
        <v>1.6</v>
      </c>
      <c r="RY21" s="17"/>
      <c r="RZ21" s="17">
        <v>0.81499999999999995</v>
      </c>
      <c r="SA21" s="17">
        <v>0.78500000000000003</v>
      </c>
      <c r="SB21" s="17">
        <v>1.8</v>
      </c>
      <c r="SC21" s="17">
        <v>1.89</v>
      </c>
      <c r="SD21" s="17">
        <v>1.89</v>
      </c>
      <c r="SE21" s="17">
        <v>-0.09</v>
      </c>
      <c r="SF21" s="17">
        <v>19.7</v>
      </c>
      <c r="SG21" s="17">
        <v>19.772790000000001</v>
      </c>
      <c r="SH21" s="17">
        <v>17.513829999999999</v>
      </c>
      <c r="SI21" s="17">
        <v>2.1861700000000002</v>
      </c>
      <c r="SJ21" s="17">
        <v>0.8</v>
      </c>
      <c r="SK21" s="17">
        <v>1.1599999999999999</v>
      </c>
      <c r="SL21" s="17">
        <v>1.1599999999999999</v>
      </c>
      <c r="SM21" s="17">
        <v>-0.36</v>
      </c>
      <c r="SN21" s="17"/>
      <c r="SO21" s="17"/>
      <c r="SP21" s="17">
        <v>0.4</v>
      </c>
      <c r="SQ21" s="17">
        <v>-0.4</v>
      </c>
      <c r="SR21" s="17">
        <v>6.8</v>
      </c>
      <c r="SS21" s="17">
        <v>7.7</v>
      </c>
      <c r="ST21" s="17">
        <v>7.7</v>
      </c>
      <c r="SU21" s="17">
        <v>-0.9</v>
      </c>
      <c r="SV21" s="17">
        <v>2.5</v>
      </c>
      <c r="SW21" s="17">
        <v>2.6</v>
      </c>
      <c r="SX21" s="17">
        <v>2.6</v>
      </c>
      <c r="SY21" s="17">
        <v>-0.1</v>
      </c>
      <c r="SZ21" s="17">
        <v>5</v>
      </c>
      <c r="TA21" s="17">
        <v>5</v>
      </c>
      <c r="TB21" s="17">
        <v>5</v>
      </c>
      <c r="TC21" s="17">
        <v>0</v>
      </c>
      <c r="TD21" s="17">
        <v>7</v>
      </c>
      <c r="TE21" s="17">
        <v>6.5</v>
      </c>
      <c r="TF21" s="17">
        <v>6.5</v>
      </c>
      <c r="TG21" s="17">
        <v>0.5</v>
      </c>
      <c r="TH21" s="17">
        <v>10</v>
      </c>
      <c r="TI21" s="17">
        <v>10</v>
      </c>
      <c r="TJ21" s="17">
        <v>10</v>
      </c>
      <c r="TK21" s="17">
        <v>0</v>
      </c>
      <c r="TL21" s="17">
        <v>20.6</v>
      </c>
      <c r="TM21" s="17">
        <v>21.8</v>
      </c>
      <c r="TN21" s="17">
        <v>22.330960000000001</v>
      </c>
      <c r="TO21" s="17">
        <v>-1.7309600000000001</v>
      </c>
      <c r="TP21" s="17">
        <v>16.8</v>
      </c>
      <c r="TQ21" s="17">
        <v>21.1</v>
      </c>
      <c r="TR21" s="17">
        <v>20.321909999999999</v>
      </c>
      <c r="TS21" s="17">
        <v>-3.5219100000000001</v>
      </c>
      <c r="TT21" s="17">
        <v>6.5</v>
      </c>
      <c r="TU21" s="17"/>
      <c r="TV21" s="17">
        <v>4.5659999999999998</v>
      </c>
      <c r="TW21" s="17">
        <v>1.9339999999999999</v>
      </c>
      <c r="TX21" s="17">
        <v>116.9</v>
      </c>
      <c r="TY21" s="17">
        <v>115.7</v>
      </c>
      <c r="TZ21" s="17">
        <v>95.069540000000003</v>
      </c>
      <c r="UA21" s="17">
        <v>21.830459999999999</v>
      </c>
      <c r="UB21" s="17">
        <v>110.6</v>
      </c>
      <c r="UC21" s="17">
        <v>108</v>
      </c>
      <c r="UD21" s="17">
        <v>90.216220000000007</v>
      </c>
      <c r="UE21" s="17">
        <v>20.383780000000002</v>
      </c>
      <c r="UF21" s="17">
        <v>20.6</v>
      </c>
      <c r="UG21" s="17">
        <v>11.695</v>
      </c>
      <c r="UH21" s="17">
        <v>11.695</v>
      </c>
      <c r="UI21" s="17">
        <v>8.9049999999999994</v>
      </c>
      <c r="UJ21" s="17">
        <v>10.1</v>
      </c>
      <c r="UK21" s="17">
        <v>11.74</v>
      </c>
      <c r="UL21" s="17">
        <v>11.74</v>
      </c>
      <c r="UM21" s="17">
        <v>-1.64</v>
      </c>
      <c r="UN21" s="17">
        <v>7</v>
      </c>
      <c r="UO21" s="17">
        <v>4</v>
      </c>
      <c r="UP21" s="17">
        <v>4</v>
      </c>
      <c r="UQ21" s="17">
        <v>3</v>
      </c>
      <c r="UR21" s="17">
        <v>2.4</v>
      </c>
      <c r="US21" s="17">
        <v>1.8</v>
      </c>
      <c r="UT21" s="17">
        <v>1.8</v>
      </c>
      <c r="UU21" s="17">
        <v>0.6</v>
      </c>
      <c r="UV21" s="17">
        <v>8.9</v>
      </c>
      <c r="UW21" s="17">
        <v>8.3000000000000007</v>
      </c>
      <c r="UX21" s="17">
        <v>8.3000000000000007</v>
      </c>
      <c r="UY21" s="17">
        <v>0.6</v>
      </c>
      <c r="UZ21" s="17">
        <v>8</v>
      </c>
      <c r="VA21" s="17">
        <v>6</v>
      </c>
      <c r="VB21" s="17">
        <v>6</v>
      </c>
      <c r="VC21" s="17">
        <v>2</v>
      </c>
      <c r="VD21" s="17">
        <v>8.6</v>
      </c>
      <c r="VE21" s="17">
        <v>7</v>
      </c>
      <c r="VF21" s="17">
        <v>7</v>
      </c>
      <c r="VG21" s="17">
        <v>1.6</v>
      </c>
      <c r="VH21" s="17">
        <v>9.1999999999999993</v>
      </c>
      <c r="VI21" s="17">
        <v>7.2</v>
      </c>
      <c r="VJ21" s="17">
        <v>7.2</v>
      </c>
      <c r="VK21" s="17">
        <v>2</v>
      </c>
      <c r="VL21" s="17">
        <v>11.4</v>
      </c>
      <c r="VM21" s="17">
        <v>8.2711100000000002</v>
      </c>
      <c r="VN21" s="17">
        <v>8.2711100000000002</v>
      </c>
      <c r="VO21" s="17">
        <v>3.1288900000000002</v>
      </c>
      <c r="VP21" s="17">
        <v>31.6</v>
      </c>
      <c r="VQ21" s="17"/>
      <c r="VR21" s="17">
        <v>50.718730000000001</v>
      </c>
      <c r="VS21" s="17">
        <v>-19.118729999999999</v>
      </c>
      <c r="VT21" s="17">
        <v>1.1000000000000001</v>
      </c>
      <c r="VU21" s="17"/>
      <c r="VV21" s="17">
        <v>4.9344099999999997</v>
      </c>
      <c r="VW21" s="17">
        <v>-3.8344100000000001</v>
      </c>
      <c r="VX21" s="17">
        <v>34</v>
      </c>
      <c r="VY21" s="17"/>
      <c r="VZ21" s="17">
        <v>33.488999999999997</v>
      </c>
      <c r="WA21" s="17">
        <v>0.51100000000000001</v>
      </c>
      <c r="WB21" s="17">
        <v>0.6</v>
      </c>
      <c r="WC21" s="17">
        <v>0.6</v>
      </c>
      <c r="WD21" s="17">
        <v>0.6</v>
      </c>
      <c r="WE21" s="17">
        <v>0</v>
      </c>
      <c r="WF21" s="17">
        <v>128.6</v>
      </c>
      <c r="WG21" s="17">
        <v>121</v>
      </c>
      <c r="WH21" s="17">
        <v>114.63</v>
      </c>
      <c r="WI21" s="17">
        <v>13.97</v>
      </c>
      <c r="WJ21" s="17">
        <v>162.4</v>
      </c>
      <c r="WK21" s="17">
        <v>111</v>
      </c>
      <c r="WL21" s="17">
        <v>109.25551</v>
      </c>
      <c r="WM21" s="17">
        <v>53.144489999999998</v>
      </c>
      <c r="WN21" s="17">
        <v>27.5</v>
      </c>
      <c r="WO21" s="17"/>
      <c r="WP21" s="17">
        <v>16.905360000000002</v>
      </c>
      <c r="WQ21" s="17">
        <v>10.59464</v>
      </c>
      <c r="WR21" s="17">
        <v>1.1000000000000001</v>
      </c>
      <c r="WS21" s="17"/>
      <c r="WT21" s="17">
        <v>0.82899999999999996</v>
      </c>
      <c r="WU21" s="17">
        <v>0.27100000000000002</v>
      </c>
      <c r="WV21" s="17">
        <v>7.6</v>
      </c>
      <c r="WW21" s="17">
        <v>7.2</v>
      </c>
      <c r="WX21" s="17">
        <v>7.2</v>
      </c>
      <c r="WY21" s="17">
        <v>0.4</v>
      </c>
      <c r="WZ21" s="17">
        <v>19.3</v>
      </c>
      <c r="XA21" s="17">
        <v>18.4466</v>
      </c>
      <c r="XB21" s="17">
        <v>18.4466</v>
      </c>
      <c r="XC21" s="17">
        <v>0.85340000000000005</v>
      </c>
      <c r="XD21" s="17">
        <v>8.8000000000000007</v>
      </c>
      <c r="XE21" s="17">
        <v>10.8</v>
      </c>
      <c r="XF21" s="17">
        <v>10.8</v>
      </c>
      <c r="XG21" s="17">
        <v>-2</v>
      </c>
      <c r="XH21" s="17">
        <v>27.9</v>
      </c>
      <c r="XI21" s="17">
        <v>25</v>
      </c>
      <c r="XJ21" s="17">
        <v>25</v>
      </c>
      <c r="XK21" s="17">
        <v>2.9</v>
      </c>
      <c r="XL21" s="17">
        <v>0</v>
      </c>
      <c r="XM21" s="17"/>
      <c r="XN21" s="17"/>
      <c r="XO21" s="17">
        <v>0</v>
      </c>
      <c r="XP21" s="17">
        <v>15</v>
      </c>
      <c r="XQ21" s="17">
        <v>14</v>
      </c>
      <c r="XR21" s="17">
        <v>14</v>
      </c>
      <c r="XS21" s="17">
        <v>1</v>
      </c>
      <c r="XT21" s="17">
        <v>17.600000000000001</v>
      </c>
      <c r="XU21" s="17">
        <v>18</v>
      </c>
      <c r="XV21" s="17">
        <v>18</v>
      </c>
      <c r="XW21" s="17">
        <v>-0.4</v>
      </c>
      <c r="XX21" s="17">
        <v>8.1</v>
      </c>
      <c r="XY21" s="17">
        <v>7.45</v>
      </c>
      <c r="XZ21" s="17">
        <v>7.45</v>
      </c>
      <c r="YA21" s="17">
        <v>0.65</v>
      </c>
      <c r="YB21" s="17">
        <v>7</v>
      </c>
      <c r="YC21" s="17">
        <v>11</v>
      </c>
      <c r="YD21" s="17">
        <v>11</v>
      </c>
      <c r="YE21" s="17">
        <v>-4</v>
      </c>
    </row>
    <row r="22" spans="1:655" ht="24" customHeight="1" x14ac:dyDescent="0.25">
      <c r="A22" s="1"/>
      <c r="B22" s="16" t="s">
        <v>72</v>
      </c>
      <c r="C22" s="16" t="s">
        <v>768</v>
      </c>
      <c r="D22" s="17"/>
      <c r="E22" s="17"/>
      <c r="F22" s="17"/>
      <c r="G22" s="17">
        <v>0</v>
      </c>
      <c r="H22" s="17">
        <v>622.5</v>
      </c>
      <c r="I22" s="17">
        <v>635.88252999999997</v>
      </c>
      <c r="J22" s="17">
        <v>635.88252999999997</v>
      </c>
      <c r="K22" s="17">
        <v>-13.382529999999999</v>
      </c>
      <c r="L22" s="17">
        <v>213.6</v>
      </c>
      <c r="M22" s="17">
        <v>206.86389</v>
      </c>
      <c r="N22" s="17">
        <v>206.86389</v>
      </c>
      <c r="O22" s="17">
        <v>6.73611</v>
      </c>
      <c r="P22" s="17"/>
      <c r="Q22" s="17"/>
      <c r="R22" s="17"/>
      <c r="S22" s="17">
        <v>0</v>
      </c>
      <c r="T22" s="17"/>
      <c r="U22" s="17"/>
      <c r="V22" s="17"/>
      <c r="W22" s="17">
        <v>0</v>
      </c>
      <c r="X22" s="17">
        <v>10.8</v>
      </c>
      <c r="Y22" s="17"/>
      <c r="Z22" s="17"/>
      <c r="AA22" s="17">
        <v>10.8</v>
      </c>
      <c r="AB22" s="17">
        <v>72.7</v>
      </c>
      <c r="AC22" s="17">
        <v>73.793999999999997</v>
      </c>
      <c r="AD22" s="17">
        <v>73.793999999999997</v>
      </c>
      <c r="AE22" s="17">
        <v>-1.0940000000000001</v>
      </c>
      <c r="AF22" s="17"/>
      <c r="AG22" s="17"/>
      <c r="AH22" s="17"/>
      <c r="AI22" s="17">
        <v>0</v>
      </c>
      <c r="AJ22" s="17"/>
      <c r="AK22" s="17"/>
      <c r="AL22" s="17"/>
      <c r="AM22" s="17">
        <v>0</v>
      </c>
      <c r="AN22" s="17">
        <v>129</v>
      </c>
      <c r="AO22" s="17">
        <v>135.58206000000001</v>
      </c>
      <c r="AP22" s="17">
        <v>196.22793999999999</v>
      </c>
      <c r="AQ22" s="17">
        <v>-67.227940000000004</v>
      </c>
      <c r="AR22" s="17">
        <v>128.69999999999999</v>
      </c>
      <c r="AS22" s="17">
        <v>135.58206000000001</v>
      </c>
      <c r="AT22" s="17">
        <v>196.22793999999999</v>
      </c>
      <c r="AU22" s="17">
        <v>-67.527940000000001</v>
      </c>
      <c r="AV22" s="17">
        <v>128.4</v>
      </c>
      <c r="AW22" s="17">
        <v>135.58206000000001</v>
      </c>
      <c r="AX22" s="17">
        <v>196.22793999999999</v>
      </c>
      <c r="AY22" s="17">
        <v>-67.827939999999998</v>
      </c>
      <c r="AZ22" s="17">
        <v>225.5</v>
      </c>
      <c r="BA22" s="17">
        <v>203.98382000000001</v>
      </c>
      <c r="BB22" s="17">
        <v>295.22582999999997</v>
      </c>
      <c r="BC22" s="17">
        <v>-69.725830000000002</v>
      </c>
      <c r="BD22" s="17">
        <v>215.9</v>
      </c>
      <c r="BE22" s="17">
        <v>208.07390000000001</v>
      </c>
      <c r="BF22" s="17">
        <v>208.07388</v>
      </c>
      <c r="BG22" s="17">
        <v>7.8261200000000004</v>
      </c>
      <c r="BH22" s="17">
        <v>111.5</v>
      </c>
      <c r="BI22" s="17">
        <v>104.34936999999999</v>
      </c>
      <c r="BJ22" s="17">
        <v>104.34936</v>
      </c>
      <c r="BK22" s="17">
        <v>7.1506400000000001</v>
      </c>
      <c r="BL22" s="17">
        <v>159.69999999999999</v>
      </c>
      <c r="BM22" s="17">
        <v>78.883489999999995</v>
      </c>
      <c r="BN22" s="17">
        <v>283.53316000000001</v>
      </c>
      <c r="BO22" s="17">
        <v>-123.83316000000001</v>
      </c>
      <c r="BP22" s="17">
        <v>2.9</v>
      </c>
      <c r="BQ22" s="17">
        <v>4.4318400000000002</v>
      </c>
      <c r="BR22" s="17">
        <v>4.4318400000000002</v>
      </c>
      <c r="BS22" s="17">
        <v>-1.5318400000000001</v>
      </c>
      <c r="BT22" s="17"/>
      <c r="BU22" s="17"/>
      <c r="BV22" s="17"/>
      <c r="BW22" s="17">
        <v>0</v>
      </c>
      <c r="BX22" s="17"/>
      <c r="BY22" s="17"/>
      <c r="BZ22" s="17"/>
      <c r="CA22" s="17">
        <v>0</v>
      </c>
      <c r="CB22" s="17"/>
      <c r="CC22" s="17"/>
      <c r="CD22" s="17"/>
      <c r="CE22" s="17">
        <v>0</v>
      </c>
      <c r="CF22" s="17"/>
      <c r="CG22" s="17"/>
      <c r="CH22" s="17"/>
      <c r="CI22" s="17">
        <v>0</v>
      </c>
      <c r="CJ22" s="17">
        <v>130</v>
      </c>
      <c r="CK22" s="17">
        <v>133.33197999999999</v>
      </c>
      <c r="CL22" s="17">
        <v>133.33197999999999</v>
      </c>
      <c r="CM22" s="17">
        <v>-3.3319800000000002</v>
      </c>
      <c r="CN22" s="17">
        <v>7.4</v>
      </c>
      <c r="CO22" s="17">
        <v>5.1333399999999996</v>
      </c>
      <c r="CP22" s="17">
        <v>5.1333399999999996</v>
      </c>
      <c r="CQ22" s="17">
        <v>2.2666599999999999</v>
      </c>
      <c r="CR22" s="17">
        <v>3.2</v>
      </c>
      <c r="CS22" s="17">
        <v>2.8177599999999998</v>
      </c>
      <c r="CT22" s="17">
        <v>2.8177599999999998</v>
      </c>
      <c r="CU22" s="17">
        <v>0.38224000000000002</v>
      </c>
      <c r="CV22" s="17"/>
      <c r="CW22" s="17"/>
      <c r="CX22" s="17"/>
      <c r="CY22" s="17">
        <v>0</v>
      </c>
      <c r="CZ22" s="17">
        <v>6.9</v>
      </c>
      <c r="DA22" s="17">
        <v>6.8787000000000003</v>
      </c>
      <c r="DB22" s="17">
        <v>6.8787000000000003</v>
      </c>
      <c r="DC22" s="17">
        <v>2.1299999999999999E-2</v>
      </c>
      <c r="DD22" s="17">
        <v>12.4</v>
      </c>
      <c r="DE22" s="17">
        <v>14.919420000000001</v>
      </c>
      <c r="DF22" s="17">
        <v>14.91938</v>
      </c>
      <c r="DG22" s="17">
        <v>-2.51938</v>
      </c>
      <c r="DH22" s="17">
        <v>90.1</v>
      </c>
      <c r="DI22" s="17">
        <v>142.30582000000001</v>
      </c>
      <c r="DJ22" s="17">
        <v>80.183940000000007</v>
      </c>
      <c r="DK22" s="17">
        <v>9.9160599999999999</v>
      </c>
      <c r="DL22" s="17"/>
      <c r="DM22" s="17"/>
      <c r="DN22" s="17"/>
      <c r="DO22" s="17">
        <v>0</v>
      </c>
      <c r="DP22" s="17"/>
      <c r="DQ22" s="17"/>
      <c r="DR22" s="17"/>
      <c r="DS22" s="17">
        <v>0</v>
      </c>
      <c r="DT22" s="17"/>
      <c r="DU22" s="17"/>
      <c r="DV22" s="17"/>
      <c r="DW22" s="17">
        <v>0</v>
      </c>
      <c r="DX22" s="17"/>
      <c r="DY22" s="17"/>
      <c r="DZ22" s="17"/>
      <c r="EA22" s="17">
        <v>0</v>
      </c>
      <c r="EB22" s="17">
        <v>109.3</v>
      </c>
      <c r="EC22" s="17">
        <v>75.7483</v>
      </c>
      <c r="ED22" s="17">
        <v>69.164749999999998</v>
      </c>
      <c r="EE22" s="17">
        <v>40.135249999999999</v>
      </c>
      <c r="EF22" s="17">
        <v>35.1</v>
      </c>
      <c r="EG22" s="17">
        <v>110.26321</v>
      </c>
      <c r="EH22" s="17">
        <v>110.26315</v>
      </c>
      <c r="EI22" s="17">
        <v>-75.163150000000002</v>
      </c>
      <c r="EJ22" s="17"/>
      <c r="EK22" s="17"/>
      <c r="EL22" s="17"/>
      <c r="EM22" s="17">
        <v>0</v>
      </c>
      <c r="EN22" s="17"/>
      <c r="EO22" s="17"/>
      <c r="EP22" s="17"/>
      <c r="EQ22" s="17">
        <v>0</v>
      </c>
      <c r="ER22" s="17"/>
      <c r="ES22" s="17"/>
      <c r="ET22" s="17"/>
      <c r="EU22" s="17">
        <v>0</v>
      </c>
      <c r="EV22" s="17">
        <v>6.5</v>
      </c>
      <c r="EW22" s="17">
        <v>6.39</v>
      </c>
      <c r="EX22" s="17">
        <v>6.39</v>
      </c>
      <c r="EY22" s="17">
        <v>0.11</v>
      </c>
      <c r="EZ22" s="17">
        <v>0</v>
      </c>
      <c r="FA22" s="17"/>
      <c r="FB22" s="17"/>
      <c r="FC22" s="17">
        <v>0</v>
      </c>
      <c r="FD22" s="17">
        <v>31</v>
      </c>
      <c r="FE22" s="17">
        <v>32.751300000000001</v>
      </c>
      <c r="FF22" s="17">
        <v>32.751300000000001</v>
      </c>
      <c r="FG22" s="17">
        <v>-1.7513000000000001</v>
      </c>
      <c r="FH22" s="17">
        <v>69.3</v>
      </c>
      <c r="FI22" s="17"/>
      <c r="FJ22" s="17"/>
      <c r="FK22" s="17">
        <v>69.3</v>
      </c>
      <c r="FL22" s="17">
        <v>18.7</v>
      </c>
      <c r="FM22" s="17">
        <v>18.874919999999999</v>
      </c>
      <c r="FN22" s="17">
        <v>18.874919999999999</v>
      </c>
      <c r="FO22" s="17">
        <v>-0.17491999999999999</v>
      </c>
      <c r="FP22" s="17">
        <v>18.399999999999999</v>
      </c>
      <c r="FQ22" s="17">
        <v>17.562139999999999</v>
      </c>
      <c r="FR22" s="17">
        <v>17.56213</v>
      </c>
      <c r="FS22" s="17">
        <v>0.83787</v>
      </c>
      <c r="FT22" s="17">
        <v>11</v>
      </c>
      <c r="FU22" s="17">
        <v>10.5</v>
      </c>
      <c r="FV22" s="17">
        <v>10.5</v>
      </c>
      <c r="FW22" s="17">
        <v>0.5</v>
      </c>
      <c r="FX22" s="17">
        <v>56.5</v>
      </c>
      <c r="FY22" s="17">
        <v>43.668799999999997</v>
      </c>
      <c r="FZ22" s="17">
        <v>43.668799999999997</v>
      </c>
      <c r="GA22" s="17">
        <v>12.831200000000001</v>
      </c>
      <c r="GB22" s="17">
        <v>180.5</v>
      </c>
      <c r="GC22" s="17">
        <v>184.91498000000001</v>
      </c>
      <c r="GD22" s="17">
        <v>184.91496000000001</v>
      </c>
      <c r="GE22" s="17">
        <v>-4.4149599999999998</v>
      </c>
      <c r="GF22" s="17">
        <v>181.7</v>
      </c>
      <c r="GG22" s="17">
        <v>184.91498000000001</v>
      </c>
      <c r="GH22" s="17">
        <v>184.91496000000001</v>
      </c>
      <c r="GI22" s="17">
        <v>-3.21496</v>
      </c>
      <c r="GJ22" s="17">
        <v>184.8</v>
      </c>
      <c r="GK22" s="17">
        <v>185.47028</v>
      </c>
      <c r="GL22" s="17">
        <v>185.47026</v>
      </c>
      <c r="GM22" s="17">
        <v>-0.67025999999999997</v>
      </c>
      <c r="GN22" s="17">
        <v>99.5</v>
      </c>
      <c r="GO22" s="17">
        <v>89.288589999999999</v>
      </c>
      <c r="GP22" s="17">
        <v>43.57452</v>
      </c>
      <c r="GQ22" s="17">
        <v>55.92548</v>
      </c>
      <c r="GR22" s="17">
        <v>8.1999999999999993</v>
      </c>
      <c r="GS22" s="17">
        <v>3.7563900000000001</v>
      </c>
      <c r="GT22" s="17">
        <v>3.7563900000000001</v>
      </c>
      <c r="GU22" s="17">
        <v>4.4436099999999996</v>
      </c>
      <c r="GV22" s="17">
        <v>0</v>
      </c>
      <c r="GW22" s="17"/>
      <c r="GX22" s="17"/>
      <c r="GY22" s="17">
        <v>0</v>
      </c>
      <c r="GZ22" s="17">
        <v>15.9</v>
      </c>
      <c r="HA22" s="17">
        <v>34.020620000000001</v>
      </c>
      <c r="HB22" s="17">
        <v>34.020490000000002</v>
      </c>
      <c r="HC22" s="17">
        <v>-18.12049</v>
      </c>
      <c r="HD22" s="17"/>
      <c r="HE22" s="17"/>
      <c r="HF22" s="17"/>
      <c r="HG22" s="17">
        <v>0</v>
      </c>
      <c r="HH22" s="17">
        <v>2</v>
      </c>
      <c r="HI22" s="17">
        <v>1.97359</v>
      </c>
      <c r="HJ22" s="17">
        <v>1.97359</v>
      </c>
      <c r="HK22" s="17">
        <v>2.6409999999999999E-2</v>
      </c>
      <c r="HL22" s="17">
        <v>0</v>
      </c>
      <c r="HM22" s="17"/>
      <c r="HN22" s="17"/>
      <c r="HO22" s="17">
        <v>0</v>
      </c>
      <c r="HP22" s="17">
        <v>81</v>
      </c>
      <c r="HQ22" s="17">
        <v>25</v>
      </c>
      <c r="HR22" s="17">
        <v>25.00001</v>
      </c>
      <c r="HS22" s="17">
        <v>55.999989999999997</v>
      </c>
      <c r="HT22" s="17"/>
      <c r="HU22" s="17"/>
      <c r="HV22" s="17"/>
      <c r="HW22" s="17">
        <v>0</v>
      </c>
      <c r="HX22" s="17"/>
      <c r="HY22" s="17"/>
      <c r="HZ22" s="17"/>
      <c r="IA22" s="17">
        <v>0</v>
      </c>
      <c r="IB22" s="17">
        <v>85.5</v>
      </c>
      <c r="IC22" s="17">
        <v>91.0732</v>
      </c>
      <c r="ID22" s="17">
        <v>75.207269999999994</v>
      </c>
      <c r="IE22" s="17">
        <v>10.292730000000001</v>
      </c>
      <c r="IF22" s="17"/>
      <c r="IG22" s="17"/>
      <c r="IH22" s="17"/>
      <c r="II22" s="17">
        <v>0</v>
      </c>
      <c r="IJ22" s="17"/>
      <c r="IK22" s="17"/>
      <c r="IL22" s="17"/>
      <c r="IM22" s="17">
        <v>0</v>
      </c>
      <c r="IN22" s="17">
        <v>47.7</v>
      </c>
      <c r="IO22" s="17">
        <v>45.221359999999997</v>
      </c>
      <c r="IP22" s="17">
        <v>45.221350000000001</v>
      </c>
      <c r="IQ22" s="17">
        <v>2.47865</v>
      </c>
      <c r="IR22" s="17"/>
      <c r="IS22" s="17"/>
      <c r="IT22" s="17"/>
      <c r="IU22" s="17">
        <v>0</v>
      </c>
      <c r="IV22" s="17"/>
      <c r="IW22" s="17"/>
      <c r="IX22" s="17"/>
      <c r="IY22" s="17">
        <v>0</v>
      </c>
      <c r="IZ22" s="17"/>
      <c r="JA22" s="17"/>
      <c r="JB22" s="17"/>
      <c r="JC22" s="17">
        <v>0</v>
      </c>
      <c r="JD22" s="17">
        <v>80.7</v>
      </c>
      <c r="JE22" s="17">
        <v>79.977900000000005</v>
      </c>
      <c r="JF22" s="17">
        <v>24.356010000000001</v>
      </c>
      <c r="JG22" s="17">
        <v>56.343989999999998</v>
      </c>
      <c r="JH22" s="17">
        <v>124.7</v>
      </c>
      <c r="JI22" s="17">
        <v>143.85525000000001</v>
      </c>
      <c r="JJ22" s="17">
        <v>94.408829999999995</v>
      </c>
      <c r="JK22" s="17">
        <v>30.291170000000001</v>
      </c>
      <c r="JL22" s="17">
        <v>124.9</v>
      </c>
      <c r="JM22" s="17">
        <v>143.85525000000001</v>
      </c>
      <c r="JN22" s="17">
        <v>30</v>
      </c>
      <c r="JO22" s="17">
        <v>94.9</v>
      </c>
      <c r="JP22" s="17">
        <v>131.69999999999999</v>
      </c>
      <c r="JQ22" s="17">
        <v>143.85525000000001</v>
      </c>
      <c r="JR22" s="17">
        <v>94.408829999999995</v>
      </c>
      <c r="JS22" s="17">
        <v>37.291170000000001</v>
      </c>
      <c r="JT22" s="17">
        <v>226.1</v>
      </c>
      <c r="JU22" s="17">
        <v>216.43087</v>
      </c>
      <c r="JV22" s="17">
        <v>94.692340000000002</v>
      </c>
      <c r="JW22" s="17">
        <v>131.40765999999999</v>
      </c>
      <c r="JX22" s="17">
        <v>40.4</v>
      </c>
      <c r="JY22" s="17">
        <v>44.848439999999997</v>
      </c>
      <c r="JZ22" s="17">
        <v>44.849429999999998</v>
      </c>
      <c r="KA22" s="17">
        <v>-4.4494300000000004</v>
      </c>
      <c r="KB22" s="17">
        <v>27.4</v>
      </c>
      <c r="KC22" s="17">
        <v>22.49156</v>
      </c>
      <c r="KD22" s="17">
        <v>22.492059999999999</v>
      </c>
      <c r="KE22" s="17">
        <v>4.90794</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0.3</v>
      </c>
      <c r="LE22" s="17">
        <v>0.44603999999999999</v>
      </c>
      <c r="LF22" s="17">
        <v>0.44603999999999999</v>
      </c>
      <c r="LG22" s="17">
        <v>-0.14604</v>
      </c>
      <c r="LH22" s="17">
        <v>75.7</v>
      </c>
      <c r="LI22" s="17">
        <v>144.24194</v>
      </c>
      <c r="LJ22" s="17">
        <v>123.24215</v>
      </c>
      <c r="LK22" s="17">
        <v>-47.542149999999999</v>
      </c>
      <c r="LL22" s="17">
        <v>75</v>
      </c>
      <c r="LM22" s="17">
        <v>64.470579999999998</v>
      </c>
      <c r="LN22" s="17">
        <v>88.595219999999998</v>
      </c>
      <c r="LO22" s="17">
        <v>-13.595219999999999</v>
      </c>
      <c r="LP22" s="17">
        <v>62</v>
      </c>
      <c r="LQ22" s="17">
        <v>67.133979999999994</v>
      </c>
      <c r="LR22" s="17">
        <v>67.133979999999994</v>
      </c>
      <c r="LS22" s="17">
        <v>-5.1339800000000002</v>
      </c>
      <c r="LT22" s="17">
        <v>71.5</v>
      </c>
      <c r="LU22" s="17">
        <v>59.42933</v>
      </c>
      <c r="LV22" s="17">
        <v>71.736000000000004</v>
      </c>
      <c r="LW22" s="17">
        <v>-0.23599999999999999</v>
      </c>
      <c r="LX22" s="17">
        <v>29.2</v>
      </c>
      <c r="LY22" s="17">
        <v>29.687480000000001</v>
      </c>
      <c r="LZ22" s="17">
        <v>29.687470000000001</v>
      </c>
      <c r="MA22" s="17">
        <v>-0.48747000000000001</v>
      </c>
      <c r="MB22" s="17"/>
      <c r="MC22" s="17"/>
      <c r="MD22" s="17"/>
      <c r="ME22" s="17">
        <v>0</v>
      </c>
      <c r="MF22" s="17"/>
      <c r="MG22" s="17"/>
      <c r="MH22" s="17"/>
      <c r="MI22" s="17">
        <v>0</v>
      </c>
      <c r="MJ22" s="17"/>
      <c r="MK22" s="17"/>
      <c r="ML22" s="17"/>
      <c r="MM22" s="17">
        <v>0</v>
      </c>
      <c r="MN22" s="17">
        <v>147.19999999999999</v>
      </c>
      <c r="MO22" s="17">
        <v>151.08876000000001</v>
      </c>
      <c r="MP22" s="17">
        <v>151.08874</v>
      </c>
      <c r="MQ22" s="17">
        <v>-3.8887399999999999</v>
      </c>
      <c r="MR22" s="17">
        <v>149.1</v>
      </c>
      <c r="MS22" s="17">
        <v>151.08876000000001</v>
      </c>
      <c r="MT22" s="17">
        <v>151.08874</v>
      </c>
      <c r="MU22" s="17">
        <v>-1.98874</v>
      </c>
      <c r="MV22" s="17">
        <v>150.19999999999999</v>
      </c>
      <c r="MW22" s="17">
        <v>151.54248000000001</v>
      </c>
      <c r="MX22" s="17">
        <v>151.54246000000001</v>
      </c>
      <c r="MY22" s="17">
        <v>-1.34246</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c r="NU22" s="17"/>
      <c r="NV22" s="17"/>
      <c r="NW22" s="17">
        <v>0</v>
      </c>
      <c r="NX22" s="17"/>
      <c r="NY22" s="17"/>
      <c r="NZ22" s="17"/>
      <c r="OA22" s="17">
        <v>0</v>
      </c>
      <c r="OB22" s="17">
        <v>0</v>
      </c>
      <c r="OC22" s="17"/>
      <c r="OD22" s="17">
        <v>6.8000000000000005E-2</v>
      </c>
      <c r="OE22" s="17">
        <v>-6.8000000000000005E-2</v>
      </c>
      <c r="OF22" s="17">
        <v>121.7</v>
      </c>
      <c r="OG22" s="17">
        <v>133.46391</v>
      </c>
      <c r="OH22" s="17">
        <v>133.4639</v>
      </c>
      <c r="OI22" s="17">
        <v>-11.7639</v>
      </c>
      <c r="OJ22" s="17">
        <v>44</v>
      </c>
      <c r="OK22" s="17"/>
      <c r="OL22" s="17">
        <v>35.648879999999998</v>
      </c>
      <c r="OM22" s="17">
        <v>8.3511199999999999</v>
      </c>
      <c r="ON22" s="17">
        <v>9.5</v>
      </c>
      <c r="OO22" s="17">
        <v>12.733969999999999</v>
      </c>
      <c r="OP22" s="17">
        <v>12.733969999999999</v>
      </c>
      <c r="OQ22" s="17">
        <v>-3.2339699999999998</v>
      </c>
      <c r="OR22" s="17">
        <v>0</v>
      </c>
      <c r="OS22" s="17"/>
      <c r="OT22" s="17"/>
      <c r="OU22" s="17">
        <v>0</v>
      </c>
      <c r="OV22" s="17">
        <v>4.7</v>
      </c>
      <c r="OW22" s="17">
        <v>4.3</v>
      </c>
      <c r="OX22" s="17">
        <v>4.3</v>
      </c>
      <c r="OY22" s="17">
        <v>0.4</v>
      </c>
      <c r="OZ22" s="17">
        <v>4.7</v>
      </c>
      <c r="PA22" s="17"/>
      <c r="PB22" s="17"/>
      <c r="PC22" s="17">
        <v>4.7</v>
      </c>
      <c r="PD22" s="17">
        <v>10</v>
      </c>
      <c r="PE22" s="17">
        <v>9</v>
      </c>
      <c r="PF22" s="17">
        <v>9</v>
      </c>
      <c r="PG22" s="17">
        <v>1</v>
      </c>
      <c r="PH22" s="17">
        <v>0</v>
      </c>
      <c r="PI22" s="17"/>
      <c r="PJ22" s="17"/>
      <c r="PK22" s="17">
        <v>0</v>
      </c>
      <c r="PL22" s="17">
        <v>0.6</v>
      </c>
      <c r="PM22" s="17">
        <v>1.23</v>
      </c>
      <c r="PN22" s="17">
        <v>1.23</v>
      </c>
      <c r="PO22" s="17">
        <v>-0.63</v>
      </c>
      <c r="PP22" s="17">
        <v>1.1000000000000001</v>
      </c>
      <c r="PQ22" s="17">
        <v>1.82</v>
      </c>
      <c r="PR22" s="17">
        <v>1.82</v>
      </c>
      <c r="PS22" s="17">
        <v>-0.72</v>
      </c>
      <c r="PT22" s="17">
        <v>4.5</v>
      </c>
      <c r="PU22" s="17">
        <v>4.5</v>
      </c>
      <c r="PV22" s="17">
        <v>4.5</v>
      </c>
      <c r="PW22" s="17">
        <v>0</v>
      </c>
      <c r="PX22" s="17">
        <v>18.7</v>
      </c>
      <c r="PY22" s="17">
        <v>18.4466</v>
      </c>
      <c r="PZ22" s="17">
        <v>18.4466</v>
      </c>
      <c r="QA22" s="17">
        <v>0.25340000000000001</v>
      </c>
      <c r="QB22" s="17">
        <v>4.5</v>
      </c>
      <c r="QC22" s="17">
        <v>19.417480000000001</v>
      </c>
      <c r="QD22" s="17">
        <v>19.417470000000002</v>
      </c>
      <c r="QE22" s="17">
        <v>-14.91747</v>
      </c>
      <c r="QF22" s="17">
        <v>3.2</v>
      </c>
      <c r="QG22" s="17">
        <v>4</v>
      </c>
      <c r="QH22" s="17">
        <v>4</v>
      </c>
      <c r="QI22" s="17">
        <v>-0.8</v>
      </c>
      <c r="QJ22" s="17">
        <v>3.6</v>
      </c>
      <c r="QK22" s="17">
        <v>3.4</v>
      </c>
      <c r="QL22" s="17">
        <v>3.4</v>
      </c>
      <c r="QM22" s="17">
        <v>0.2</v>
      </c>
      <c r="QN22" s="17">
        <v>18</v>
      </c>
      <c r="QO22" s="17">
        <v>17.475729999999999</v>
      </c>
      <c r="QP22" s="17">
        <v>17.475729999999999</v>
      </c>
      <c r="QQ22" s="17">
        <v>0.52427000000000001</v>
      </c>
      <c r="QR22" s="17">
        <v>4.0999999999999996</v>
      </c>
      <c r="QS22" s="17"/>
      <c r="QT22" s="17">
        <v>7.1849999999999996</v>
      </c>
      <c r="QU22" s="17">
        <v>-3.085</v>
      </c>
      <c r="QV22" s="17">
        <v>6.5</v>
      </c>
      <c r="QW22" s="17"/>
      <c r="QX22" s="17">
        <v>3.504</v>
      </c>
      <c r="QY22" s="17">
        <v>2.996</v>
      </c>
      <c r="QZ22" s="17">
        <v>29.7</v>
      </c>
      <c r="RA22" s="17">
        <v>31.099489999999999</v>
      </c>
      <c r="RB22" s="17">
        <v>31.099489999999999</v>
      </c>
      <c r="RC22" s="17">
        <v>-1.3994899999999999</v>
      </c>
      <c r="RD22" s="17">
        <v>88</v>
      </c>
      <c r="RE22" s="17">
        <v>89.061999999999998</v>
      </c>
      <c r="RF22" s="17">
        <v>89.061999999999998</v>
      </c>
      <c r="RG22" s="17">
        <v>-1.0620000000000001</v>
      </c>
      <c r="RH22" s="17">
        <v>3.6</v>
      </c>
      <c r="RI22" s="17">
        <v>4.2</v>
      </c>
      <c r="RJ22" s="17">
        <v>4.2</v>
      </c>
      <c r="RK22" s="17">
        <v>-0.6</v>
      </c>
      <c r="RL22" s="17">
        <v>0.4</v>
      </c>
      <c r="RM22" s="17"/>
      <c r="RN22" s="17">
        <v>2.4</v>
      </c>
      <c r="RO22" s="17">
        <v>-2</v>
      </c>
      <c r="RP22" s="17">
        <v>0.9</v>
      </c>
      <c r="RQ22" s="17">
        <v>1.2</v>
      </c>
      <c r="RR22" s="17">
        <v>1.2</v>
      </c>
      <c r="RS22" s="17">
        <v>-0.3</v>
      </c>
      <c r="RT22" s="17">
        <v>2.4</v>
      </c>
      <c r="RU22" s="17">
        <v>2.8</v>
      </c>
      <c r="RV22" s="17">
        <v>2.8</v>
      </c>
      <c r="RW22" s="17">
        <v>-0.4</v>
      </c>
      <c r="RX22" s="17">
        <v>10.1</v>
      </c>
      <c r="RY22" s="17"/>
      <c r="RZ22" s="17">
        <v>1.34</v>
      </c>
      <c r="SA22" s="17">
        <v>8.76</v>
      </c>
      <c r="SB22" s="17">
        <v>1.8</v>
      </c>
      <c r="SC22" s="17">
        <v>1.89</v>
      </c>
      <c r="SD22" s="17">
        <v>1.89</v>
      </c>
      <c r="SE22" s="17">
        <v>-0.09</v>
      </c>
      <c r="SF22" s="17">
        <v>19.8</v>
      </c>
      <c r="SG22" s="17">
        <v>19.772790000000001</v>
      </c>
      <c r="SH22" s="17">
        <v>17.39603</v>
      </c>
      <c r="SI22" s="17">
        <v>2.4039700000000002</v>
      </c>
      <c r="SJ22" s="17">
        <v>0.8</v>
      </c>
      <c r="SK22" s="17">
        <v>1.1200000000000001</v>
      </c>
      <c r="SL22" s="17">
        <v>1.1200000000000001</v>
      </c>
      <c r="SM22" s="17">
        <v>-0.32</v>
      </c>
      <c r="SN22" s="17"/>
      <c r="SO22" s="17"/>
      <c r="SP22" s="17">
        <v>0.4</v>
      </c>
      <c r="SQ22" s="17">
        <v>-0.4</v>
      </c>
      <c r="SR22" s="17">
        <v>6.8</v>
      </c>
      <c r="SS22" s="17">
        <v>7.7</v>
      </c>
      <c r="ST22" s="17">
        <v>7.7</v>
      </c>
      <c r="SU22" s="17">
        <v>-0.9</v>
      </c>
      <c r="SV22" s="17">
        <v>2.4</v>
      </c>
      <c r="SW22" s="17">
        <v>2.6</v>
      </c>
      <c r="SX22" s="17">
        <v>2.6</v>
      </c>
      <c r="SY22" s="17">
        <v>-0.2</v>
      </c>
      <c r="SZ22" s="17">
        <v>4.9000000000000004</v>
      </c>
      <c r="TA22" s="17">
        <v>5</v>
      </c>
      <c r="TB22" s="17">
        <v>5</v>
      </c>
      <c r="TC22" s="17">
        <v>-0.1</v>
      </c>
      <c r="TD22" s="17">
        <v>7</v>
      </c>
      <c r="TE22" s="17">
        <v>6.5</v>
      </c>
      <c r="TF22" s="17">
        <v>6.5</v>
      </c>
      <c r="TG22" s="17">
        <v>0.5</v>
      </c>
      <c r="TH22" s="17">
        <v>10</v>
      </c>
      <c r="TI22" s="17">
        <v>10</v>
      </c>
      <c r="TJ22" s="17">
        <v>10</v>
      </c>
      <c r="TK22" s="17">
        <v>0</v>
      </c>
      <c r="TL22" s="17">
        <v>18.399999999999999</v>
      </c>
      <c r="TM22" s="17">
        <v>21.3</v>
      </c>
      <c r="TN22" s="17">
        <v>21.716360000000002</v>
      </c>
      <c r="TO22" s="17">
        <v>-3.31636</v>
      </c>
      <c r="TP22" s="17">
        <v>13.1</v>
      </c>
      <c r="TQ22" s="17">
        <v>22.5</v>
      </c>
      <c r="TR22" s="17">
        <v>21.29327</v>
      </c>
      <c r="TS22" s="17">
        <v>-8.1932700000000001</v>
      </c>
      <c r="TT22" s="17">
        <v>18.2</v>
      </c>
      <c r="TU22" s="17"/>
      <c r="TV22" s="17">
        <v>15.233000000000001</v>
      </c>
      <c r="TW22" s="17">
        <v>2.9670000000000001</v>
      </c>
      <c r="TX22" s="17">
        <v>116.9</v>
      </c>
      <c r="TY22" s="17">
        <v>111.7</v>
      </c>
      <c r="TZ22" s="17">
        <v>96.062910000000002</v>
      </c>
      <c r="UA22" s="17">
        <v>20.83709</v>
      </c>
      <c r="UB22" s="17">
        <v>110.6</v>
      </c>
      <c r="UC22" s="17">
        <v>104.2</v>
      </c>
      <c r="UD22" s="17">
        <v>89.784440000000004</v>
      </c>
      <c r="UE22" s="17">
        <v>20.815560000000001</v>
      </c>
      <c r="UF22" s="17">
        <v>20.6</v>
      </c>
      <c r="UG22" s="17">
        <v>11.708</v>
      </c>
      <c r="UH22" s="17">
        <v>11.708</v>
      </c>
      <c r="UI22" s="17">
        <v>8.8919999999999995</v>
      </c>
      <c r="UJ22" s="17">
        <v>10.1</v>
      </c>
      <c r="UK22" s="17">
        <v>11.978</v>
      </c>
      <c r="UL22" s="17">
        <v>11.978</v>
      </c>
      <c r="UM22" s="17">
        <v>-1.8779999999999999</v>
      </c>
      <c r="UN22" s="17">
        <v>8.1999999999999993</v>
      </c>
      <c r="UO22" s="17">
        <v>4</v>
      </c>
      <c r="UP22" s="17">
        <v>4</v>
      </c>
      <c r="UQ22" s="17">
        <v>4.2</v>
      </c>
      <c r="UR22" s="17">
        <v>2.4</v>
      </c>
      <c r="US22" s="17">
        <v>1.8</v>
      </c>
      <c r="UT22" s="17">
        <v>1.8</v>
      </c>
      <c r="UU22" s="17">
        <v>0.6</v>
      </c>
      <c r="UV22" s="17">
        <v>9</v>
      </c>
      <c r="UW22" s="17">
        <v>8.3000000000000007</v>
      </c>
      <c r="UX22" s="17">
        <v>8.3000000000000007</v>
      </c>
      <c r="UY22" s="17">
        <v>0.7</v>
      </c>
      <c r="UZ22" s="17">
        <v>8</v>
      </c>
      <c r="VA22" s="17">
        <v>6</v>
      </c>
      <c r="VB22" s="17">
        <v>6</v>
      </c>
      <c r="VC22" s="17">
        <v>2</v>
      </c>
      <c r="VD22" s="17">
        <v>8.6</v>
      </c>
      <c r="VE22" s="17">
        <v>7</v>
      </c>
      <c r="VF22" s="17">
        <v>7</v>
      </c>
      <c r="VG22" s="17">
        <v>1.6</v>
      </c>
      <c r="VH22" s="17">
        <v>9.1999999999999993</v>
      </c>
      <c r="VI22" s="17">
        <v>7.2</v>
      </c>
      <c r="VJ22" s="17">
        <v>7.2</v>
      </c>
      <c r="VK22" s="17">
        <v>2</v>
      </c>
      <c r="VL22" s="17">
        <v>9.5</v>
      </c>
      <c r="VM22" s="17">
        <v>8.5259999999999998</v>
      </c>
      <c r="VN22" s="17">
        <v>8.5259999999999998</v>
      </c>
      <c r="VO22" s="17">
        <v>0.97399999999999998</v>
      </c>
      <c r="VP22" s="17">
        <v>104.9</v>
      </c>
      <c r="VQ22" s="17"/>
      <c r="VR22" s="17">
        <v>152.91453999999999</v>
      </c>
      <c r="VS22" s="17">
        <v>-48.014539999999997</v>
      </c>
      <c r="VT22" s="17">
        <v>3.4</v>
      </c>
      <c r="VU22" s="17"/>
      <c r="VV22" s="17">
        <v>9.1149400000000007</v>
      </c>
      <c r="VW22" s="17">
        <v>-5.7149400000000004</v>
      </c>
      <c r="VX22" s="17">
        <v>84</v>
      </c>
      <c r="VY22" s="17"/>
      <c r="VZ22" s="17">
        <v>81.534000000000006</v>
      </c>
      <c r="WA22" s="17">
        <v>2.4660000000000002</v>
      </c>
      <c r="WB22" s="17">
        <v>0.6</v>
      </c>
      <c r="WC22" s="17">
        <v>0.6</v>
      </c>
      <c r="WD22" s="17">
        <v>0.6</v>
      </c>
      <c r="WE22" s="17">
        <v>0</v>
      </c>
      <c r="WF22" s="17">
        <v>129.30000000000001</v>
      </c>
      <c r="WG22" s="17">
        <v>121</v>
      </c>
      <c r="WH22" s="17">
        <v>114.904</v>
      </c>
      <c r="WI22" s="17">
        <v>14.396000000000001</v>
      </c>
      <c r="WJ22" s="17">
        <v>170.2</v>
      </c>
      <c r="WK22" s="17">
        <v>111</v>
      </c>
      <c r="WL22" s="17">
        <v>108.33634000000001</v>
      </c>
      <c r="WM22" s="17">
        <v>61.863660000000003</v>
      </c>
      <c r="WN22" s="17">
        <v>67.5</v>
      </c>
      <c r="WO22" s="17"/>
      <c r="WP22" s="17">
        <v>56.257100000000001</v>
      </c>
      <c r="WQ22" s="17">
        <v>11.242900000000001</v>
      </c>
      <c r="WR22" s="17">
        <v>3.6</v>
      </c>
      <c r="WS22" s="17"/>
      <c r="WT22" s="17">
        <v>2.3849999999999998</v>
      </c>
      <c r="WU22" s="17">
        <v>1.2150000000000001</v>
      </c>
      <c r="WV22" s="17">
        <v>7.6</v>
      </c>
      <c r="WW22" s="17">
        <v>7.2</v>
      </c>
      <c r="WX22" s="17">
        <v>7.2</v>
      </c>
      <c r="WY22" s="17">
        <v>0.4</v>
      </c>
      <c r="WZ22" s="17">
        <v>19.2</v>
      </c>
      <c r="XA22" s="17">
        <v>18.4466</v>
      </c>
      <c r="XB22" s="17">
        <v>18.4466</v>
      </c>
      <c r="XC22" s="17">
        <v>0.75339999999999996</v>
      </c>
      <c r="XD22" s="17">
        <v>9.6</v>
      </c>
      <c r="XE22" s="17">
        <v>10.8</v>
      </c>
      <c r="XF22" s="17">
        <v>10.8</v>
      </c>
      <c r="XG22" s="17">
        <v>-1.2</v>
      </c>
      <c r="XH22" s="17">
        <v>27.3</v>
      </c>
      <c r="XI22" s="17">
        <v>25</v>
      </c>
      <c r="XJ22" s="17">
        <v>25</v>
      </c>
      <c r="XK22" s="17">
        <v>2.2999999999999998</v>
      </c>
      <c r="XL22" s="17">
        <v>0</v>
      </c>
      <c r="XM22" s="17"/>
      <c r="XN22" s="17"/>
      <c r="XO22" s="17">
        <v>0</v>
      </c>
      <c r="XP22" s="17">
        <v>14.7</v>
      </c>
      <c r="XQ22" s="17">
        <v>14</v>
      </c>
      <c r="XR22" s="17">
        <v>14</v>
      </c>
      <c r="XS22" s="17">
        <v>0.7</v>
      </c>
      <c r="XT22" s="17">
        <v>17.600000000000001</v>
      </c>
      <c r="XU22" s="17">
        <v>18</v>
      </c>
      <c r="XV22" s="17">
        <v>18</v>
      </c>
      <c r="XW22" s="17">
        <v>-0.4</v>
      </c>
      <c r="XX22" s="17">
        <v>8.3000000000000007</v>
      </c>
      <c r="XY22" s="17">
        <v>7.45</v>
      </c>
      <c r="XZ22" s="17">
        <v>7.45</v>
      </c>
      <c r="YA22" s="17">
        <v>0.85</v>
      </c>
      <c r="YB22" s="17">
        <v>6.3</v>
      </c>
      <c r="YC22" s="17">
        <v>11</v>
      </c>
      <c r="YD22" s="17">
        <v>11</v>
      </c>
      <c r="YE22" s="17">
        <v>-4.7</v>
      </c>
    </row>
    <row r="23" spans="1:655" ht="24" customHeight="1" x14ac:dyDescent="0.25">
      <c r="A23" s="1"/>
      <c r="B23" s="16" t="s">
        <v>72</v>
      </c>
      <c r="C23" s="16" t="s">
        <v>769</v>
      </c>
      <c r="D23" s="17"/>
      <c r="E23" s="17"/>
      <c r="F23" s="17"/>
      <c r="G23" s="17">
        <v>0</v>
      </c>
      <c r="H23" s="17">
        <v>624.29999999999995</v>
      </c>
      <c r="I23" s="17">
        <v>635.88252999999997</v>
      </c>
      <c r="J23" s="17">
        <v>635.88252999999997</v>
      </c>
      <c r="K23" s="17">
        <v>-11.58253</v>
      </c>
      <c r="L23" s="17">
        <v>215.3</v>
      </c>
      <c r="M23" s="17">
        <v>206.86389</v>
      </c>
      <c r="N23" s="17">
        <v>206.86389</v>
      </c>
      <c r="O23" s="17">
        <v>8.4361099999999993</v>
      </c>
      <c r="P23" s="17"/>
      <c r="Q23" s="17"/>
      <c r="R23" s="17"/>
      <c r="S23" s="17">
        <v>0</v>
      </c>
      <c r="T23" s="17"/>
      <c r="U23" s="17"/>
      <c r="V23" s="17"/>
      <c r="W23" s="17">
        <v>0</v>
      </c>
      <c r="X23" s="17">
        <v>10.8</v>
      </c>
      <c r="Y23" s="17">
        <v>12.09104</v>
      </c>
      <c r="Z23" s="17">
        <v>12.09103</v>
      </c>
      <c r="AA23" s="17">
        <v>-1.2910299999999999</v>
      </c>
      <c r="AB23" s="17">
        <v>73.7</v>
      </c>
      <c r="AC23" s="17">
        <v>73.793999999999997</v>
      </c>
      <c r="AD23" s="17">
        <v>73.793999999999997</v>
      </c>
      <c r="AE23" s="17">
        <v>-9.4E-2</v>
      </c>
      <c r="AF23" s="17"/>
      <c r="AG23" s="17"/>
      <c r="AH23" s="17"/>
      <c r="AI23" s="17">
        <v>0</v>
      </c>
      <c r="AJ23" s="17"/>
      <c r="AK23" s="17"/>
      <c r="AL23" s="17"/>
      <c r="AM23" s="17">
        <v>0</v>
      </c>
      <c r="AN23" s="17">
        <v>129.19999999999999</v>
      </c>
      <c r="AO23" s="17">
        <v>135.58206000000001</v>
      </c>
      <c r="AP23" s="17">
        <v>193.18126000000001</v>
      </c>
      <c r="AQ23" s="17">
        <v>-63.981259999999999</v>
      </c>
      <c r="AR23" s="17">
        <v>128.9</v>
      </c>
      <c r="AS23" s="17">
        <v>135.58206000000001</v>
      </c>
      <c r="AT23" s="17">
        <v>193.18126000000001</v>
      </c>
      <c r="AU23" s="17">
        <v>-64.281260000000003</v>
      </c>
      <c r="AV23" s="17">
        <v>128.80000000000001</v>
      </c>
      <c r="AW23" s="17">
        <v>135.58206000000001</v>
      </c>
      <c r="AX23" s="17">
        <v>193.18126000000001</v>
      </c>
      <c r="AY23" s="17">
        <v>-64.381259999999997</v>
      </c>
      <c r="AZ23" s="17">
        <v>226</v>
      </c>
      <c r="BA23" s="17">
        <v>203.98382000000001</v>
      </c>
      <c r="BB23" s="17">
        <v>290.64206999999999</v>
      </c>
      <c r="BC23" s="17">
        <v>-64.642070000000004</v>
      </c>
      <c r="BD23" s="17">
        <v>217.9</v>
      </c>
      <c r="BE23" s="17">
        <v>208.07390000000001</v>
      </c>
      <c r="BF23" s="17">
        <v>208.07388</v>
      </c>
      <c r="BG23" s="17">
        <v>9.8261199999999995</v>
      </c>
      <c r="BH23" s="17">
        <v>111.8</v>
      </c>
      <c r="BI23" s="17">
        <v>104.34936999999999</v>
      </c>
      <c r="BJ23" s="17">
        <v>104.34936</v>
      </c>
      <c r="BK23" s="17">
        <v>7.4506399999999999</v>
      </c>
      <c r="BL23" s="17">
        <v>159.80000000000001</v>
      </c>
      <c r="BM23" s="17">
        <v>80.126599999999996</v>
      </c>
      <c r="BN23" s="17">
        <v>78.879549999999995</v>
      </c>
      <c r="BO23" s="17">
        <v>80.920450000000002</v>
      </c>
      <c r="BP23" s="17">
        <v>2.9</v>
      </c>
      <c r="BQ23" s="17">
        <v>4.4318400000000002</v>
      </c>
      <c r="BR23" s="17">
        <v>4.4318400000000002</v>
      </c>
      <c r="BS23" s="17">
        <v>-1.5318400000000001</v>
      </c>
      <c r="BT23" s="17"/>
      <c r="BU23" s="17"/>
      <c r="BV23" s="17"/>
      <c r="BW23" s="17">
        <v>0</v>
      </c>
      <c r="BX23" s="17"/>
      <c r="BY23" s="17"/>
      <c r="BZ23" s="17"/>
      <c r="CA23" s="17">
        <v>0</v>
      </c>
      <c r="CB23" s="17"/>
      <c r="CC23" s="17"/>
      <c r="CD23" s="17"/>
      <c r="CE23" s="17">
        <v>0</v>
      </c>
      <c r="CF23" s="17"/>
      <c r="CG23" s="17"/>
      <c r="CH23" s="17"/>
      <c r="CI23" s="17">
        <v>0</v>
      </c>
      <c r="CJ23" s="17">
        <v>129</v>
      </c>
      <c r="CK23" s="17">
        <v>133.33197999999999</v>
      </c>
      <c r="CL23" s="17">
        <v>133.33197999999999</v>
      </c>
      <c r="CM23" s="17">
        <v>-4.3319799999999997</v>
      </c>
      <c r="CN23" s="17">
        <v>7.5</v>
      </c>
      <c r="CO23" s="17">
        <v>5.1333399999999996</v>
      </c>
      <c r="CP23" s="17">
        <v>5.1333399999999996</v>
      </c>
      <c r="CQ23" s="17">
        <v>2.36666</v>
      </c>
      <c r="CR23" s="17">
        <v>3.2</v>
      </c>
      <c r="CS23" s="17">
        <v>2.8177599999999998</v>
      </c>
      <c r="CT23" s="17">
        <v>2.8177599999999998</v>
      </c>
      <c r="CU23" s="17">
        <v>0.38224000000000002</v>
      </c>
      <c r="CV23" s="17"/>
      <c r="CW23" s="17"/>
      <c r="CX23" s="17"/>
      <c r="CY23" s="17">
        <v>0</v>
      </c>
      <c r="CZ23" s="17">
        <v>6.9</v>
      </c>
      <c r="DA23" s="17">
        <v>6.8787000000000003</v>
      </c>
      <c r="DB23" s="17">
        <v>6.8787000000000003</v>
      </c>
      <c r="DC23" s="17">
        <v>2.1299999999999999E-2</v>
      </c>
      <c r="DD23" s="17">
        <v>12.3</v>
      </c>
      <c r="DE23" s="17">
        <v>14.919420000000001</v>
      </c>
      <c r="DF23" s="17">
        <v>14.919320000000001</v>
      </c>
      <c r="DG23" s="17">
        <v>-2.6193200000000001</v>
      </c>
      <c r="DH23" s="17">
        <v>63.8</v>
      </c>
      <c r="DI23" s="17">
        <v>90.493579999999994</v>
      </c>
      <c r="DJ23" s="17">
        <v>80.18383</v>
      </c>
      <c r="DK23" s="17">
        <v>-16.38383</v>
      </c>
      <c r="DL23" s="17"/>
      <c r="DM23" s="17"/>
      <c r="DN23" s="17"/>
      <c r="DO23" s="17">
        <v>0</v>
      </c>
      <c r="DP23" s="17"/>
      <c r="DQ23" s="17"/>
      <c r="DR23" s="17"/>
      <c r="DS23" s="17">
        <v>0</v>
      </c>
      <c r="DT23" s="17"/>
      <c r="DU23" s="17"/>
      <c r="DV23" s="17"/>
      <c r="DW23" s="17">
        <v>0</v>
      </c>
      <c r="DX23" s="17"/>
      <c r="DY23" s="17"/>
      <c r="DZ23" s="17"/>
      <c r="EA23" s="17">
        <v>0</v>
      </c>
      <c r="EB23" s="17">
        <v>109.6</v>
      </c>
      <c r="EC23" s="17">
        <v>68.648489999999995</v>
      </c>
      <c r="ED23" s="17">
        <v>56.98715</v>
      </c>
      <c r="EE23" s="17">
        <v>52.612850000000002</v>
      </c>
      <c r="EF23" s="17">
        <v>85.9</v>
      </c>
      <c r="EG23" s="17">
        <v>105.25293000000001</v>
      </c>
      <c r="EH23" s="17">
        <v>99.488820000000004</v>
      </c>
      <c r="EI23" s="17">
        <v>-13.58882</v>
      </c>
      <c r="EJ23" s="17"/>
      <c r="EK23" s="17"/>
      <c r="EL23" s="17"/>
      <c r="EM23" s="17">
        <v>0</v>
      </c>
      <c r="EN23" s="17"/>
      <c r="EO23" s="17"/>
      <c r="EP23" s="17"/>
      <c r="EQ23" s="17">
        <v>0</v>
      </c>
      <c r="ER23" s="17"/>
      <c r="ES23" s="17"/>
      <c r="ET23" s="17"/>
      <c r="EU23" s="17">
        <v>0</v>
      </c>
      <c r="EV23" s="17">
        <v>6.5</v>
      </c>
      <c r="EW23" s="17">
        <v>6.39</v>
      </c>
      <c r="EX23" s="17">
        <v>6.39</v>
      </c>
      <c r="EY23" s="17">
        <v>0.11</v>
      </c>
      <c r="EZ23" s="17">
        <v>0</v>
      </c>
      <c r="FA23" s="17"/>
      <c r="FB23" s="17"/>
      <c r="FC23" s="17">
        <v>0</v>
      </c>
      <c r="FD23" s="17">
        <v>34</v>
      </c>
      <c r="FE23" s="17">
        <v>32.751300000000001</v>
      </c>
      <c r="FF23" s="17">
        <v>32.751300000000001</v>
      </c>
      <c r="FG23" s="17">
        <v>1.2486999999999999</v>
      </c>
      <c r="FH23" s="17">
        <v>61.8</v>
      </c>
      <c r="FI23" s="17">
        <v>67.010319999999993</v>
      </c>
      <c r="FJ23" s="17"/>
      <c r="FK23" s="17">
        <v>61.8</v>
      </c>
      <c r="FL23" s="17">
        <v>18.100000000000001</v>
      </c>
      <c r="FM23" s="17">
        <v>18.874919999999999</v>
      </c>
      <c r="FN23" s="17">
        <v>18.874919999999999</v>
      </c>
      <c r="FO23" s="17">
        <v>-0.77492000000000005</v>
      </c>
      <c r="FP23" s="17">
        <v>18.399999999999999</v>
      </c>
      <c r="FQ23" s="17">
        <v>17.562139999999999</v>
      </c>
      <c r="FR23" s="17">
        <v>17.56213</v>
      </c>
      <c r="FS23" s="17">
        <v>0.83787</v>
      </c>
      <c r="FT23" s="17">
        <v>11</v>
      </c>
      <c r="FU23" s="17">
        <v>10.5</v>
      </c>
      <c r="FV23" s="17">
        <v>10.5</v>
      </c>
      <c r="FW23" s="17">
        <v>0.5</v>
      </c>
      <c r="FX23" s="17">
        <v>56.7</v>
      </c>
      <c r="FY23" s="17">
        <v>43.668799999999997</v>
      </c>
      <c r="FZ23" s="17">
        <v>43.668799999999997</v>
      </c>
      <c r="GA23" s="17">
        <v>13.0312</v>
      </c>
      <c r="GB23" s="17">
        <v>180.4</v>
      </c>
      <c r="GC23" s="17">
        <v>184.91493</v>
      </c>
      <c r="GD23" s="17">
        <v>184.91496000000001</v>
      </c>
      <c r="GE23" s="17">
        <v>-4.5149600000000003</v>
      </c>
      <c r="GF23" s="17">
        <v>181.1</v>
      </c>
      <c r="GG23" s="17">
        <v>184.91493</v>
      </c>
      <c r="GH23" s="17">
        <v>184.91496000000001</v>
      </c>
      <c r="GI23" s="17">
        <v>-3.8149600000000001</v>
      </c>
      <c r="GJ23" s="17">
        <v>185.3</v>
      </c>
      <c r="GK23" s="17">
        <v>185.47022999999999</v>
      </c>
      <c r="GL23" s="17">
        <v>185.47026</v>
      </c>
      <c r="GM23" s="17">
        <v>-0.17025999999999999</v>
      </c>
      <c r="GN23" s="17">
        <v>97.4</v>
      </c>
      <c r="GO23" s="17">
        <v>89.288589999999999</v>
      </c>
      <c r="GP23" s="17">
        <v>37.114609999999999</v>
      </c>
      <c r="GQ23" s="17">
        <v>60.28539</v>
      </c>
      <c r="GR23" s="17">
        <v>8.1999999999999993</v>
      </c>
      <c r="GS23" s="17">
        <v>3.7563900000000001</v>
      </c>
      <c r="GT23" s="17">
        <v>3.7563900000000001</v>
      </c>
      <c r="GU23" s="17">
        <v>4.4436099999999996</v>
      </c>
      <c r="GV23" s="17">
        <v>0</v>
      </c>
      <c r="GW23" s="17"/>
      <c r="GX23" s="17"/>
      <c r="GY23" s="17">
        <v>0</v>
      </c>
      <c r="GZ23" s="17">
        <v>32.799999999999997</v>
      </c>
      <c r="HA23" s="17"/>
      <c r="HB23" s="17">
        <v>34.01981</v>
      </c>
      <c r="HC23" s="17">
        <v>-1.2198100000000001</v>
      </c>
      <c r="HD23" s="17"/>
      <c r="HE23" s="17"/>
      <c r="HF23" s="17"/>
      <c r="HG23" s="17">
        <v>0</v>
      </c>
      <c r="HH23" s="17">
        <v>2</v>
      </c>
      <c r="HI23" s="17">
        <v>1.97359</v>
      </c>
      <c r="HJ23" s="17">
        <v>1.97359</v>
      </c>
      <c r="HK23" s="17">
        <v>2.6409999999999999E-2</v>
      </c>
      <c r="HL23" s="17">
        <v>0</v>
      </c>
      <c r="HM23" s="17"/>
      <c r="HN23" s="17"/>
      <c r="HO23" s="17">
        <v>0</v>
      </c>
      <c r="HP23" s="17">
        <v>71.5</v>
      </c>
      <c r="HQ23" s="17">
        <v>84.999989999999997</v>
      </c>
      <c r="HR23" s="17">
        <v>25.00001</v>
      </c>
      <c r="HS23" s="17">
        <v>46.499989999999997</v>
      </c>
      <c r="HT23" s="17"/>
      <c r="HU23" s="17"/>
      <c r="HV23" s="17"/>
      <c r="HW23" s="17">
        <v>0</v>
      </c>
      <c r="HX23" s="17"/>
      <c r="HY23" s="17"/>
      <c r="HZ23" s="17"/>
      <c r="IA23" s="17">
        <v>0</v>
      </c>
      <c r="IB23" s="17">
        <v>85.5</v>
      </c>
      <c r="IC23" s="17">
        <v>85.482590000000002</v>
      </c>
      <c r="ID23" s="17">
        <v>44.999090000000002</v>
      </c>
      <c r="IE23" s="17">
        <v>40.500909999999998</v>
      </c>
      <c r="IF23" s="17"/>
      <c r="IG23" s="17"/>
      <c r="IH23" s="17"/>
      <c r="II23" s="17">
        <v>0</v>
      </c>
      <c r="IJ23" s="17"/>
      <c r="IK23" s="17"/>
      <c r="IL23" s="17"/>
      <c r="IM23" s="17">
        <v>0</v>
      </c>
      <c r="IN23" s="17">
        <v>48</v>
      </c>
      <c r="IO23" s="17">
        <v>45.221359999999997</v>
      </c>
      <c r="IP23" s="17">
        <v>45.221350000000001</v>
      </c>
      <c r="IQ23" s="17">
        <v>2.7786499999999998</v>
      </c>
      <c r="IR23" s="17"/>
      <c r="IS23" s="17"/>
      <c r="IT23" s="17"/>
      <c r="IU23" s="17">
        <v>0</v>
      </c>
      <c r="IV23" s="17"/>
      <c r="IW23" s="17"/>
      <c r="IX23" s="17"/>
      <c r="IY23" s="17">
        <v>0</v>
      </c>
      <c r="IZ23" s="17"/>
      <c r="JA23" s="17"/>
      <c r="JB23" s="17"/>
      <c r="JC23" s="17">
        <v>0</v>
      </c>
      <c r="JD23" s="17">
        <v>81</v>
      </c>
      <c r="JE23" s="17">
        <v>79.977900000000005</v>
      </c>
      <c r="JF23" s="17">
        <v>16.496020000000001</v>
      </c>
      <c r="JG23" s="17">
        <v>64.503979999999999</v>
      </c>
      <c r="JH23" s="17">
        <v>103.8</v>
      </c>
      <c r="JI23" s="17">
        <v>121.64805</v>
      </c>
      <c r="JJ23" s="17">
        <v>162.33750000000001</v>
      </c>
      <c r="JK23" s="17">
        <v>-58.537500000000001</v>
      </c>
      <c r="JL23" s="17">
        <v>104</v>
      </c>
      <c r="JM23" s="17">
        <v>121.64805</v>
      </c>
      <c r="JN23" s="17">
        <v>30</v>
      </c>
      <c r="JO23" s="17">
        <v>74</v>
      </c>
      <c r="JP23" s="17">
        <v>103.7</v>
      </c>
      <c r="JQ23" s="17">
        <v>121.64805</v>
      </c>
      <c r="JR23" s="17">
        <v>162.33750000000001</v>
      </c>
      <c r="JS23" s="17">
        <v>-58.637500000000003</v>
      </c>
      <c r="JT23" s="17">
        <v>191.1</v>
      </c>
      <c r="JU23" s="17">
        <v>183.02003999999999</v>
      </c>
      <c r="JV23" s="17">
        <v>162.82499999999999</v>
      </c>
      <c r="JW23" s="17">
        <v>28.274999999999999</v>
      </c>
      <c r="JX23" s="17">
        <v>40.799999999999997</v>
      </c>
      <c r="JY23" s="17">
        <v>44.848439999999997</v>
      </c>
      <c r="JZ23" s="17">
        <v>44.848640000000003</v>
      </c>
      <c r="KA23" s="17">
        <v>-4.0486399999999998</v>
      </c>
      <c r="KB23" s="17">
        <v>27.4</v>
      </c>
      <c r="KC23" s="17">
        <v>22.49156</v>
      </c>
      <c r="KD23" s="17">
        <v>22.49166</v>
      </c>
      <c r="KE23" s="17">
        <v>4.9083399999999999</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0.3</v>
      </c>
      <c r="LE23" s="17">
        <v>0.44603999999999999</v>
      </c>
      <c r="LF23" s="17">
        <v>0.44603999999999999</v>
      </c>
      <c r="LG23" s="17">
        <v>-0.14604</v>
      </c>
      <c r="LH23" s="17">
        <v>84.1</v>
      </c>
      <c r="LI23" s="17">
        <v>91.056349999999995</v>
      </c>
      <c r="LJ23" s="17">
        <v>134.01716999999999</v>
      </c>
      <c r="LK23" s="17">
        <v>-49.917169999999999</v>
      </c>
      <c r="LL23" s="17">
        <v>78.099999999999994</v>
      </c>
      <c r="LM23" s="17">
        <v>86.023420000000002</v>
      </c>
      <c r="LN23" s="17">
        <v>69.930189999999996</v>
      </c>
      <c r="LO23" s="17">
        <v>8.16981</v>
      </c>
      <c r="LP23" s="17">
        <v>62.1</v>
      </c>
      <c r="LQ23" s="17">
        <v>67.133979999999994</v>
      </c>
      <c r="LR23" s="17">
        <v>67.133979999999994</v>
      </c>
      <c r="LS23" s="17">
        <v>-5.0339799999999997</v>
      </c>
      <c r="LT23" s="17">
        <v>71.7</v>
      </c>
      <c r="LU23" s="17">
        <v>71.736000000000004</v>
      </c>
      <c r="LV23" s="17">
        <v>63.482320000000001</v>
      </c>
      <c r="LW23" s="17">
        <v>8.2176799999999997</v>
      </c>
      <c r="LX23" s="17">
        <v>29.2</v>
      </c>
      <c r="LY23" s="17">
        <v>29.687480000000001</v>
      </c>
      <c r="LZ23" s="17">
        <v>29.951450000000001</v>
      </c>
      <c r="MA23" s="17">
        <v>-0.75144999999999995</v>
      </c>
      <c r="MB23" s="17"/>
      <c r="MC23" s="17"/>
      <c r="MD23" s="17"/>
      <c r="ME23" s="17">
        <v>0</v>
      </c>
      <c r="MF23" s="17"/>
      <c r="MG23" s="17"/>
      <c r="MH23" s="17"/>
      <c r="MI23" s="17">
        <v>0</v>
      </c>
      <c r="MJ23" s="17"/>
      <c r="MK23" s="17"/>
      <c r="ML23" s="17"/>
      <c r="MM23" s="17">
        <v>0</v>
      </c>
      <c r="MN23" s="17">
        <v>147.5</v>
      </c>
      <c r="MO23" s="17">
        <v>151.08876000000001</v>
      </c>
      <c r="MP23" s="17">
        <v>151.08874</v>
      </c>
      <c r="MQ23" s="17">
        <v>-3.58874</v>
      </c>
      <c r="MR23" s="17">
        <v>149.6</v>
      </c>
      <c r="MS23" s="17">
        <v>151.08876000000001</v>
      </c>
      <c r="MT23" s="17">
        <v>151.08874</v>
      </c>
      <c r="MU23" s="17">
        <v>-1.48874</v>
      </c>
      <c r="MV23" s="17">
        <v>150.69999999999999</v>
      </c>
      <c r="MW23" s="17">
        <v>151.54248000000001</v>
      </c>
      <c r="MX23" s="17">
        <v>151.54246000000001</v>
      </c>
      <c r="MY23" s="17">
        <v>-0.84245999999999999</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c r="NU23" s="17"/>
      <c r="NV23" s="17"/>
      <c r="NW23" s="17">
        <v>0</v>
      </c>
      <c r="NX23" s="17"/>
      <c r="NY23" s="17"/>
      <c r="NZ23" s="17"/>
      <c r="OA23" s="17">
        <v>0</v>
      </c>
      <c r="OB23" s="17">
        <v>0.1</v>
      </c>
      <c r="OC23" s="17"/>
      <c r="OD23" s="17">
        <v>8.3000000000000004E-2</v>
      </c>
      <c r="OE23" s="17">
        <v>1.7000000000000001E-2</v>
      </c>
      <c r="OF23" s="17">
        <v>121.5</v>
      </c>
      <c r="OG23" s="17">
        <v>133.39937</v>
      </c>
      <c r="OH23" s="17">
        <v>133.39937</v>
      </c>
      <c r="OI23" s="17">
        <v>-11.899369999999999</v>
      </c>
      <c r="OJ23" s="17">
        <v>70.599999999999994</v>
      </c>
      <c r="OK23" s="17"/>
      <c r="OL23" s="17">
        <v>60.790059999999997</v>
      </c>
      <c r="OM23" s="17">
        <v>9.8099399999999992</v>
      </c>
      <c r="ON23" s="17">
        <v>10.4</v>
      </c>
      <c r="OO23" s="17">
        <v>12.81256</v>
      </c>
      <c r="OP23" s="17">
        <v>12.81256</v>
      </c>
      <c r="OQ23" s="17">
        <v>-2.41256</v>
      </c>
      <c r="OR23" s="17">
        <v>0</v>
      </c>
      <c r="OS23" s="17"/>
      <c r="OT23" s="17"/>
      <c r="OU23" s="17">
        <v>0</v>
      </c>
      <c r="OV23" s="17">
        <v>4.7</v>
      </c>
      <c r="OW23" s="17">
        <v>4.3</v>
      </c>
      <c r="OX23" s="17">
        <v>4.3</v>
      </c>
      <c r="OY23" s="17">
        <v>0.4</v>
      </c>
      <c r="OZ23" s="17">
        <v>4.8</v>
      </c>
      <c r="PA23" s="17"/>
      <c r="PB23" s="17"/>
      <c r="PC23" s="17">
        <v>4.8</v>
      </c>
      <c r="PD23" s="17">
        <v>9.8000000000000007</v>
      </c>
      <c r="PE23" s="17">
        <v>9</v>
      </c>
      <c r="PF23" s="17">
        <v>9.0000099999999996</v>
      </c>
      <c r="PG23" s="17">
        <v>0.79998999999999998</v>
      </c>
      <c r="PH23" s="17">
        <v>0</v>
      </c>
      <c r="PI23" s="17">
        <v>1.46</v>
      </c>
      <c r="PJ23" s="17">
        <v>1.46</v>
      </c>
      <c r="PK23" s="17">
        <v>-1.46</v>
      </c>
      <c r="PL23" s="17">
        <v>0.6</v>
      </c>
      <c r="PM23" s="17">
        <v>1.23</v>
      </c>
      <c r="PN23" s="17">
        <v>1.23</v>
      </c>
      <c r="PO23" s="17">
        <v>-0.63</v>
      </c>
      <c r="PP23" s="17">
        <v>1.1000000000000001</v>
      </c>
      <c r="PQ23" s="17">
        <v>1.82</v>
      </c>
      <c r="PR23" s="17">
        <v>1.82</v>
      </c>
      <c r="PS23" s="17">
        <v>-0.72</v>
      </c>
      <c r="PT23" s="17">
        <v>4.5</v>
      </c>
      <c r="PU23" s="17">
        <v>4.5</v>
      </c>
      <c r="PV23" s="17">
        <v>4.5</v>
      </c>
      <c r="PW23" s="17">
        <v>0</v>
      </c>
      <c r="PX23" s="17">
        <v>18.5</v>
      </c>
      <c r="PY23" s="17">
        <v>18.4466</v>
      </c>
      <c r="PZ23" s="17">
        <v>18.4466</v>
      </c>
      <c r="QA23" s="17">
        <v>5.3400000000000003E-2</v>
      </c>
      <c r="QB23" s="17">
        <v>5.0999999999999996</v>
      </c>
      <c r="QC23" s="17">
        <v>19.417480000000001</v>
      </c>
      <c r="QD23" s="17">
        <v>19.417470000000002</v>
      </c>
      <c r="QE23" s="17">
        <v>-14.31747</v>
      </c>
      <c r="QF23" s="17">
        <v>3.2</v>
      </c>
      <c r="QG23" s="17">
        <v>4</v>
      </c>
      <c r="QH23" s="17">
        <v>4</v>
      </c>
      <c r="QI23" s="17">
        <v>-0.8</v>
      </c>
      <c r="QJ23" s="17">
        <v>3.5</v>
      </c>
      <c r="QK23" s="17">
        <v>3.4</v>
      </c>
      <c r="QL23" s="17">
        <v>3.4</v>
      </c>
      <c r="QM23" s="17">
        <v>0.1</v>
      </c>
      <c r="QN23" s="17">
        <v>18</v>
      </c>
      <c r="QO23" s="17">
        <v>17.475729999999999</v>
      </c>
      <c r="QP23" s="17">
        <v>17.475729999999999</v>
      </c>
      <c r="QQ23" s="17">
        <v>0.52427000000000001</v>
      </c>
      <c r="QR23" s="17">
        <v>13.6</v>
      </c>
      <c r="QS23" s="17"/>
      <c r="QT23" s="17">
        <v>9.8260000000000005</v>
      </c>
      <c r="QU23" s="17">
        <v>3.774</v>
      </c>
      <c r="QV23" s="17">
        <v>17.8</v>
      </c>
      <c r="QW23" s="17"/>
      <c r="QX23" s="17">
        <v>7.9329999999999998</v>
      </c>
      <c r="QY23" s="17">
        <v>9.8670000000000009</v>
      </c>
      <c r="QZ23" s="17">
        <v>29.6</v>
      </c>
      <c r="RA23" s="17">
        <v>31.112860000000001</v>
      </c>
      <c r="RB23" s="17">
        <v>31.112860000000001</v>
      </c>
      <c r="RC23" s="17">
        <v>-1.5128600000000001</v>
      </c>
      <c r="RD23" s="17">
        <v>88.4</v>
      </c>
      <c r="RE23" s="17">
        <v>88.977000000000004</v>
      </c>
      <c r="RF23" s="17">
        <v>88.977000000000004</v>
      </c>
      <c r="RG23" s="17">
        <v>-0.57699999999999996</v>
      </c>
      <c r="RH23" s="17">
        <v>3.6</v>
      </c>
      <c r="RI23" s="17">
        <v>4.2</v>
      </c>
      <c r="RJ23" s="17">
        <v>4.2</v>
      </c>
      <c r="RK23" s="17">
        <v>-0.6</v>
      </c>
      <c r="RL23" s="17">
        <v>2.2000000000000002</v>
      </c>
      <c r="RM23" s="17"/>
      <c r="RN23" s="17">
        <v>2.4</v>
      </c>
      <c r="RO23" s="17">
        <v>-0.2</v>
      </c>
      <c r="RP23" s="17">
        <v>0.9</v>
      </c>
      <c r="RQ23" s="17">
        <v>1.2</v>
      </c>
      <c r="RR23" s="17">
        <v>1.2</v>
      </c>
      <c r="RS23" s="17">
        <v>-0.3</v>
      </c>
      <c r="RT23" s="17">
        <v>2.4</v>
      </c>
      <c r="RU23" s="17">
        <v>2.8</v>
      </c>
      <c r="RV23" s="17">
        <v>2.8</v>
      </c>
      <c r="RW23" s="17">
        <v>-0.4</v>
      </c>
      <c r="RX23" s="17">
        <v>16.7</v>
      </c>
      <c r="RY23" s="17"/>
      <c r="RZ23" s="17">
        <v>3.4540000000000002</v>
      </c>
      <c r="SA23" s="17">
        <v>13.246</v>
      </c>
      <c r="SB23" s="17">
        <v>1.8</v>
      </c>
      <c r="SC23" s="17">
        <v>1.89</v>
      </c>
      <c r="SD23" s="17">
        <v>1.89</v>
      </c>
      <c r="SE23" s="17">
        <v>-0.09</v>
      </c>
      <c r="SF23" s="17">
        <v>20</v>
      </c>
      <c r="SG23" s="17">
        <v>19.772790000000001</v>
      </c>
      <c r="SH23" s="17">
        <v>10.40864</v>
      </c>
      <c r="SI23" s="17">
        <v>9.5913599999999999</v>
      </c>
      <c r="SJ23" s="17">
        <v>0.8</v>
      </c>
      <c r="SK23" s="17">
        <v>1.1599999999999999</v>
      </c>
      <c r="SL23" s="17">
        <v>1.1599999999999999</v>
      </c>
      <c r="SM23" s="17">
        <v>-0.36</v>
      </c>
      <c r="SN23" s="17"/>
      <c r="SO23" s="17"/>
      <c r="SP23" s="17">
        <v>0.4</v>
      </c>
      <c r="SQ23" s="17">
        <v>-0.4</v>
      </c>
      <c r="SR23" s="17">
        <v>6.8</v>
      </c>
      <c r="SS23" s="17">
        <v>7.7</v>
      </c>
      <c r="ST23" s="17">
        <v>7.7</v>
      </c>
      <c r="SU23" s="17">
        <v>-0.9</v>
      </c>
      <c r="SV23" s="17">
        <v>2.2000000000000002</v>
      </c>
      <c r="SW23" s="17">
        <v>2.6</v>
      </c>
      <c r="SX23" s="17">
        <v>2.6</v>
      </c>
      <c r="SY23" s="17">
        <v>-0.4</v>
      </c>
      <c r="SZ23" s="17">
        <v>5</v>
      </c>
      <c r="TA23" s="17">
        <v>5</v>
      </c>
      <c r="TB23" s="17">
        <v>5</v>
      </c>
      <c r="TC23" s="17">
        <v>0</v>
      </c>
      <c r="TD23" s="17">
        <v>7.1</v>
      </c>
      <c r="TE23" s="17">
        <v>6.5</v>
      </c>
      <c r="TF23" s="17">
        <v>6.5</v>
      </c>
      <c r="TG23" s="17">
        <v>0.6</v>
      </c>
      <c r="TH23" s="17">
        <v>10</v>
      </c>
      <c r="TI23" s="17">
        <v>10</v>
      </c>
      <c r="TJ23" s="17">
        <v>10</v>
      </c>
      <c r="TK23" s="17">
        <v>0</v>
      </c>
      <c r="TL23" s="17">
        <v>14</v>
      </c>
      <c r="TM23" s="17">
        <v>20.6</v>
      </c>
      <c r="TN23" s="17">
        <v>21.064150000000001</v>
      </c>
      <c r="TO23" s="17">
        <v>-7.0641499999999997</v>
      </c>
      <c r="TP23" s="17">
        <v>13.8</v>
      </c>
      <c r="TQ23" s="17">
        <v>24</v>
      </c>
      <c r="TR23" s="17">
        <v>22.440300000000001</v>
      </c>
      <c r="TS23" s="17">
        <v>-8.6402999999999999</v>
      </c>
      <c r="TT23" s="17">
        <v>28.6</v>
      </c>
      <c r="TU23" s="17"/>
      <c r="TV23" s="17">
        <v>26.172000000000001</v>
      </c>
      <c r="TW23" s="17">
        <v>2.4279999999999999</v>
      </c>
      <c r="TX23" s="17">
        <v>116.9</v>
      </c>
      <c r="TY23" s="17">
        <v>108.2</v>
      </c>
      <c r="TZ23" s="17">
        <v>96.961349999999996</v>
      </c>
      <c r="UA23" s="17">
        <v>19.938649999999999</v>
      </c>
      <c r="UB23" s="17">
        <v>110.6</v>
      </c>
      <c r="UC23" s="17">
        <v>100.2</v>
      </c>
      <c r="UD23" s="17">
        <v>89.198329999999999</v>
      </c>
      <c r="UE23" s="17">
        <v>21.401669999999999</v>
      </c>
      <c r="UF23" s="17">
        <v>20.6</v>
      </c>
      <c r="UG23" s="17">
        <v>11.786</v>
      </c>
      <c r="UH23" s="17">
        <v>11.786</v>
      </c>
      <c r="UI23" s="17">
        <v>8.8140000000000001</v>
      </c>
      <c r="UJ23" s="17">
        <v>10.1</v>
      </c>
      <c r="UK23" s="17">
        <v>12.18</v>
      </c>
      <c r="UL23" s="17">
        <v>12.18</v>
      </c>
      <c r="UM23" s="17">
        <v>-2.08</v>
      </c>
      <c r="UN23" s="17">
        <v>8.1999999999999993</v>
      </c>
      <c r="UO23" s="17">
        <v>4</v>
      </c>
      <c r="UP23" s="17">
        <v>4</v>
      </c>
      <c r="UQ23" s="17">
        <v>4.2</v>
      </c>
      <c r="UR23" s="17">
        <v>2.4</v>
      </c>
      <c r="US23" s="17">
        <v>1.8</v>
      </c>
      <c r="UT23" s="17">
        <v>1.8</v>
      </c>
      <c r="UU23" s="17">
        <v>0.6</v>
      </c>
      <c r="UV23" s="17">
        <v>9.1</v>
      </c>
      <c r="UW23" s="17">
        <v>8.3000000000000007</v>
      </c>
      <c r="UX23" s="17">
        <v>8.3000000000000007</v>
      </c>
      <c r="UY23" s="17">
        <v>0.8</v>
      </c>
      <c r="UZ23" s="17">
        <v>8</v>
      </c>
      <c r="VA23" s="17">
        <v>6</v>
      </c>
      <c r="VB23" s="17">
        <v>6</v>
      </c>
      <c r="VC23" s="17">
        <v>2</v>
      </c>
      <c r="VD23" s="17">
        <v>8.6</v>
      </c>
      <c r="VE23" s="17">
        <v>7</v>
      </c>
      <c r="VF23" s="17">
        <v>7</v>
      </c>
      <c r="VG23" s="17">
        <v>1.6</v>
      </c>
      <c r="VH23" s="17">
        <v>8.8000000000000007</v>
      </c>
      <c r="VI23" s="17">
        <v>7.2</v>
      </c>
      <c r="VJ23" s="17">
        <v>7.2</v>
      </c>
      <c r="VK23" s="17">
        <v>1.6</v>
      </c>
      <c r="VL23" s="17">
        <v>9.6999999999999993</v>
      </c>
      <c r="VM23" s="17">
        <v>8.8331900000000001</v>
      </c>
      <c r="VN23" s="17">
        <v>8.8331900000000001</v>
      </c>
      <c r="VO23" s="17">
        <v>0.86680999999999997</v>
      </c>
      <c r="VP23" s="17">
        <v>188.8</v>
      </c>
      <c r="VQ23" s="17"/>
      <c r="VR23" s="17">
        <v>215.33681999999999</v>
      </c>
      <c r="VS23" s="17">
        <v>-26.536819999999999</v>
      </c>
      <c r="VT23" s="17">
        <v>6.3</v>
      </c>
      <c r="VU23" s="17"/>
      <c r="VV23" s="17">
        <v>11.05326</v>
      </c>
      <c r="VW23" s="17">
        <v>-4.75326</v>
      </c>
      <c r="VX23" s="17">
        <v>126.2</v>
      </c>
      <c r="VY23" s="17"/>
      <c r="VZ23" s="17">
        <v>116.05800000000001</v>
      </c>
      <c r="WA23" s="17">
        <v>10.141999999999999</v>
      </c>
      <c r="WB23" s="17">
        <v>0.6</v>
      </c>
      <c r="WC23" s="17">
        <v>0.6</v>
      </c>
      <c r="WD23" s="17">
        <v>0.6</v>
      </c>
      <c r="WE23" s="17">
        <v>0</v>
      </c>
      <c r="WF23" s="17">
        <v>129.5</v>
      </c>
      <c r="WG23" s="17">
        <v>121</v>
      </c>
      <c r="WH23" s="17">
        <v>115.114</v>
      </c>
      <c r="WI23" s="17">
        <v>14.385999999999999</v>
      </c>
      <c r="WJ23" s="17">
        <v>167.8</v>
      </c>
      <c r="WK23" s="17">
        <v>111</v>
      </c>
      <c r="WL23" s="17">
        <v>107.93675</v>
      </c>
      <c r="WM23" s="17">
        <v>59.863250000000001</v>
      </c>
      <c r="WN23" s="17">
        <v>93.3</v>
      </c>
      <c r="WO23" s="17"/>
      <c r="WP23" s="17">
        <v>86.10154</v>
      </c>
      <c r="WQ23" s="17">
        <v>7.1984599999999999</v>
      </c>
      <c r="WR23" s="17">
        <v>6.3</v>
      </c>
      <c r="WS23" s="17"/>
      <c r="WT23" s="17">
        <v>5.0389999999999997</v>
      </c>
      <c r="WU23" s="17">
        <v>1.2609999999999999</v>
      </c>
      <c r="WV23" s="17">
        <v>7.6</v>
      </c>
      <c r="WW23" s="17">
        <v>7.2</v>
      </c>
      <c r="WX23" s="17">
        <v>7.2</v>
      </c>
      <c r="WY23" s="17">
        <v>0.4</v>
      </c>
      <c r="WZ23" s="17">
        <v>19.2</v>
      </c>
      <c r="XA23" s="17">
        <v>18.4466</v>
      </c>
      <c r="XB23" s="17">
        <v>18.4466</v>
      </c>
      <c r="XC23" s="17">
        <v>0.75339999999999996</v>
      </c>
      <c r="XD23" s="17">
        <v>9.4</v>
      </c>
      <c r="XE23" s="17">
        <v>10.8</v>
      </c>
      <c r="XF23" s="17">
        <v>10.8</v>
      </c>
      <c r="XG23" s="17">
        <v>-1.4</v>
      </c>
      <c r="XH23" s="17">
        <v>27</v>
      </c>
      <c r="XI23" s="17">
        <v>25</v>
      </c>
      <c r="XJ23" s="17">
        <v>25</v>
      </c>
      <c r="XK23" s="17">
        <v>2</v>
      </c>
      <c r="XL23" s="17">
        <v>0</v>
      </c>
      <c r="XM23" s="17"/>
      <c r="XN23" s="17"/>
      <c r="XO23" s="17">
        <v>0</v>
      </c>
      <c r="XP23" s="17">
        <v>14.5</v>
      </c>
      <c r="XQ23" s="17">
        <v>14</v>
      </c>
      <c r="XR23" s="17">
        <v>14</v>
      </c>
      <c r="XS23" s="17">
        <v>0.5</v>
      </c>
      <c r="XT23" s="17">
        <v>17.600000000000001</v>
      </c>
      <c r="XU23" s="17">
        <v>18</v>
      </c>
      <c r="XV23" s="17">
        <v>18</v>
      </c>
      <c r="XW23" s="17">
        <v>-0.4</v>
      </c>
      <c r="XX23" s="17">
        <v>7.8</v>
      </c>
      <c r="XY23" s="17">
        <v>7.45</v>
      </c>
      <c r="XZ23" s="17">
        <v>7.45</v>
      </c>
      <c r="YA23" s="17">
        <v>0.35</v>
      </c>
      <c r="YB23" s="17">
        <v>0</v>
      </c>
      <c r="YC23" s="17">
        <v>11</v>
      </c>
      <c r="YD23" s="17">
        <v>11</v>
      </c>
      <c r="YE23" s="17">
        <v>-11</v>
      </c>
    </row>
    <row r="24" spans="1:655" ht="24" customHeight="1" x14ac:dyDescent="0.25">
      <c r="A24" s="1"/>
      <c r="B24" s="18" t="s">
        <v>72</v>
      </c>
      <c r="C24" s="18" t="s">
        <v>770</v>
      </c>
      <c r="D24" s="19"/>
      <c r="E24" s="19"/>
      <c r="F24" s="19"/>
      <c r="G24" s="19">
        <v>0</v>
      </c>
      <c r="H24" s="19">
        <v>625</v>
      </c>
      <c r="I24" s="19">
        <v>635.88252999999997</v>
      </c>
      <c r="J24" s="19">
        <v>635.88252999999997</v>
      </c>
      <c r="K24" s="19">
        <v>-10.882529999999999</v>
      </c>
      <c r="L24" s="19">
        <v>214.4</v>
      </c>
      <c r="M24" s="19">
        <v>206.86389</v>
      </c>
      <c r="N24" s="19">
        <v>206.86389</v>
      </c>
      <c r="O24" s="19">
        <v>7.5361099999999999</v>
      </c>
      <c r="P24" s="19"/>
      <c r="Q24" s="19"/>
      <c r="R24" s="19"/>
      <c r="S24" s="19">
        <v>0</v>
      </c>
      <c r="T24" s="19"/>
      <c r="U24" s="19"/>
      <c r="V24" s="19"/>
      <c r="W24" s="19">
        <v>0</v>
      </c>
      <c r="X24" s="19">
        <v>10.9</v>
      </c>
      <c r="Y24" s="19">
        <v>12.09104</v>
      </c>
      <c r="Z24" s="19">
        <v>12.09103</v>
      </c>
      <c r="AA24" s="19">
        <v>-1.19103</v>
      </c>
      <c r="AB24" s="19">
        <v>74.8</v>
      </c>
      <c r="AC24" s="19">
        <v>73.793999999999997</v>
      </c>
      <c r="AD24" s="19">
        <v>73.793999999999997</v>
      </c>
      <c r="AE24" s="19">
        <v>1.006</v>
      </c>
      <c r="AF24" s="19"/>
      <c r="AG24" s="19"/>
      <c r="AH24" s="19"/>
      <c r="AI24" s="19">
        <v>0</v>
      </c>
      <c r="AJ24" s="19"/>
      <c r="AK24" s="19"/>
      <c r="AL24" s="19"/>
      <c r="AM24" s="19">
        <v>0</v>
      </c>
      <c r="AN24" s="19">
        <v>128.30000000000001</v>
      </c>
      <c r="AO24" s="19">
        <v>135.58206000000001</v>
      </c>
      <c r="AP24" s="19">
        <v>195.08474000000001</v>
      </c>
      <c r="AQ24" s="19">
        <v>-66.784739999999999</v>
      </c>
      <c r="AR24" s="19">
        <v>127.9</v>
      </c>
      <c r="AS24" s="19">
        <v>135.58206000000001</v>
      </c>
      <c r="AT24" s="19">
        <v>195.08474000000001</v>
      </c>
      <c r="AU24" s="19">
        <v>-67.184740000000005</v>
      </c>
      <c r="AV24" s="19">
        <v>127.8</v>
      </c>
      <c r="AW24" s="19">
        <v>135.58206000000001</v>
      </c>
      <c r="AX24" s="19">
        <v>195.08474000000001</v>
      </c>
      <c r="AY24" s="19">
        <v>-67.284739999999999</v>
      </c>
      <c r="AZ24" s="19">
        <v>225.4</v>
      </c>
      <c r="BA24" s="19">
        <v>203.98382000000001</v>
      </c>
      <c r="BB24" s="19">
        <v>293.50587000000002</v>
      </c>
      <c r="BC24" s="19">
        <v>-68.105869999999996</v>
      </c>
      <c r="BD24" s="19">
        <v>215.3</v>
      </c>
      <c r="BE24" s="19">
        <v>208.07390000000001</v>
      </c>
      <c r="BF24" s="19">
        <v>208.07388</v>
      </c>
      <c r="BG24" s="19">
        <v>7.2261199999999999</v>
      </c>
      <c r="BH24" s="19">
        <v>111.4</v>
      </c>
      <c r="BI24" s="19">
        <v>104.34936999999999</v>
      </c>
      <c r="BJ24" s="19">
        <v>104.34936</v>
      </c>
      <c r="BK24" s="19">
        <v>7.0506399999999996</v>
      </c>
      <c r="BL24" s="19">
        <v>158.5</v>
      </c>
      <c r="BM24" s="19">
        <v>80.126599999999996</v>
      </c>
      <c r="BN24" s="19">
        <v>78.877669999999995</v>
      </c>
      <c r="BO24" s="19">
        <v>79.622330000000005</v>
      </c>
      <c r="BP24" s="19">
        <v>3.1</v>
      </c>
      <c r="BQ24" s="19">
        <v>4.4318400000000002</v>
      </c>
      <c r="BR24" s="19">
        <v>4.4318400000000002</v>
      </c>
      <c r="BS24" s="19">
        <v>-1.3318399999999999</v>
      </c>
      <c r="BT24" s="19"/>
      <c r="BU24" s="19"/>
      <c r="BV24" s="19"/>
      <c r="BW24" s="19">
        <v>0</v>
      </c>
      <c r="BX24" s="19"/>
      <c r="BY24" s="19"/>
      <c r="BZ24" s="19"/>
      <c r="CA24" s="19">
        <v>0</v>
      </c>
      <c r="CB24" s="19"/>
      <c r="CC24" s="19"/>
      <c r="CD24" s="19"/>
      <c r="CE24" s="19">
        <v>0</v>
      </c>
      <c r="CF24" s="19"/>
      <c r="CG24" s="19"/>
      <c r="CH24" s="19"/>
      <c r="CI24" s="19">
        <v>0</v>
      </c>
      <c r="CJ24" s="19">
        <v>131.80000000000001</v>
      </c>
      <c r="CK24" s="19">
        <v>133.33197999999999</v>
      </c>
      <c r="CL24" s="19">
        <v>133.33197999999999</v>
      </c>
      <c r="CM24" s="19">
        <v>-1.5319799999999999</v>
      </c>
      <c r="CN24" s="19">
        <v>7.7</v>
      </c>
      <c r="CO24" s="19">
        <v>5.1333399999999996</v>
      </c>
      <c r="CP24" s="19">
        <v>5.1333399999999996</v>
      </c>
      <c r="CQ24" s="19">
        <v>2.5666600000000002</v>
      </c>
      <c r="CR24" s="19">
        <v>3.3</v>
      </c>
      <c r="CS24" s="19">
        <v>2.8177599999999998</v>
      </c>
      <c r="CT24" s="19">
        <v>2.8177599999999998</v>
      </c>
      <c r="CU24" s="19">
        <v>0.48224</v>
      </c>
      <c r="CV24" s="19"/>
      <c r="CW24" s="19"/>
      <c r="CX24" s="19"/>
      <c r="CY24" s="19">
        <v>0</v>
      </c>
      <c r="CZ24" s="19">
        <v>6.9</v>
      </c>
      <c r="DA24" s="19">
        <v>6.8787000000000003</v>
      </c>
      <c r="DB24" s="19">
        <v>6.8787000000000003</v>
      </c>
      <c r="DC24" s="19">
        <v>2.1299999999999999E-2</v>
      </c>
      <c r="DD24" s="19">
        <v>12.4</v>
      </c>
      <c r="DE24" s="19">
        <v>14.919420000000001</v>
      </c>
      <c r="DF24" s="19">
        <v>14.91925</v>
      </c>
      <c r="DG24" s="19">
        <v>-2.51925</v>
      </c>
      <c r="DH24" s="19">
        <v>64.5</v>
      </c>
      <c r="DI24" s="19">
        <v>69.962459999999993</v>
      </c>
      <c r="DJ24" s="19">
        <v>80.183369999999996</v>
      </c>
      <c r="DK24" s="19">
        <v>-15.68337</v>
      </c>
      <c r="DL24" s="19"/>
      <c r="DM24" s="19"/>
      <c r="DN24" s="19"/>
      <c r="DO24" s="19">
        <v>0</v>
      </c>
      <c r="DP24" s="19"/>
      <c r="DQ24" s="19"/>
      <c r="DR24" s="19"/>
      <c r="DS24" s="19">
        <v>0</v>
      </c>
      <c r="DT24" s="19"/>
      <c r="DU24" s="19"/>
      <c r="DV24" s="19"/>
      <c r="DW24" s="19">
        <v>0</v>
      </c>
      <c r="DX24" s="19"/>
      <c r="DY24" s="19"/>
      <c r="DZ24" s="19"/>
      <c r="EA24" s="19">
        <v>0</v>
      </c>
      <c r="EB24" s="19">
        <v>109.8</v>
      </c>
      <c r="EC24" s="19">
        <v>66.616720000000001</v>
      </c>
      <c r="ED24" s="19">
        <v>53.422530000000002</v>
      </c>
      <c r="EE24" s="19">
        <v>56.377470000000002</v>
      </c>
      <c r="EF24" s="19">
        <v>32.700000000000003</v>
      </c>
      <c r="EG24" s="19">
        <v>48.51417</v>
      </c>
      <c r="EH24" s="19">
        <v>99.488290000000006</v>
      </c>
      <c r="EI24" s="19">
        <v>-66.788290000000003</v>
      </c>
      <c r="EJ24" s="19"/>
      <c r="EK24" s="19"/>
      <c r="EL24" s="19"/>
      <c r="EM24" s="19">
        <v>0</v>
      </c>
      <c r="EN24" s="19"/>
      <c r="EO24" s="19"/>
      <c r="EP24" s="19"/>
      <c r="EQ24" s="19">
        <v>0</v>
      </c>
      <c r="ER24" s="19"/>
      <c r="ES24" s="19"/>
      <c r="ET24" s="19"/>
      <c r="EU24" s="19">
        <v>0</v>
      </c>
      <c r="EV24" s="19">
        <v>6.5</v>
      </c>
      <c r="EW24" s="19">
        <v>6.39</v>
      </c>
      <c r="EX24" s="19">
        <v>6.39</v>
      </c>
      <c r="EY24" s="19">
        <v>0.11</v>
      </c>
      <c r="EZ24" s="19">
        <v>0</v>
      </c>
      <c r="FA24" s="19"/>
      <c r="FB24" s="19"/>
      <c r="FC24" s="19">
        <v>0</v>
      </c>
      <c r="FD24" s="19">
        <v>31.1</v>
      </c>
      <c r="FE24" s="19">
        <v>32.751300000000001</v>
      </c>
      <c r="FF24" s="19">
        <v>32.751300000000001</v>
      </c>
      <c r="FG24" s="19">
        <v>-1.6513</v>
      </c>
      <c r="FH24" s="19">
        <v>56</v>
      </c>
      <c r="FI24" s="19">
        <v>67.348100000000002</v>
      </c>
      <c r="FJ24" s="19"/>
      <c r="FK24" s="19">
        <v>56</v>
      </c>
      <c r="FL24" s="19">
        <v>18.100000000000001</v>
      </c>
      <c r="FM24" s="19">
        <v>18.874919999999999</v>
      </c>
      <c r="FN24" s="19">
        <v>18.874919999999999</v>
      </c>
      <c r="FO24" s="19">
        <v>-0.77492000000000005</v>
      </c>
      <c r="FP24" s="19">
        <v>18.399999999999999</v>
      </c>
      <c r="FQ24" s="19">
        <v>17.562139999999999</v>
      </c>
      <c r="FR24" s="19">
        <v>17.56213</v>
      </c>
      <c r="FS24" s="19">
        <v>0.83787</v>
      </c>
      <c r="FT24" s="19">
        <v>11</v>
      </c>
      <c r="FU24" s="19">
        <v>10.5</v>
      </c>
      <c r="FV24" s="19">
        <v>10.5</v>
      </c>
      <c r="FW24" s="19">
        <v>0.5</v>
      </c>
      <c r="FX24" s="19">
        <v>57.3</v>
      </c>
      <c r="FY24" s="19">
        <v>43.668799999999997</v>
      </c>
      <c r="FZ24" s="19">
        <v>43.668799999999997</v>
      </c>
      <c r="GA24" s="19">
        <v>13.6312</v>
      </c>
      <c r="GB24" s="19">
        <v>182.4</v>
      </c>
      <c r="GC24" s="19">
        <v>172.61956000000001</v>
      </c>
      <c r="GD24" s="19">
        <v>184.91496000000001</v>
      </c>
      <c r="GE24" s="19">
        <v>-2.5149599999999999</v>
      </c>
      <c r="GF24" s="19">
        <v>182.6</v>
      </c>
      <c r="GG24" s="19">
        <v>172.61956000000001</v>
      </c>
      <c r="GH24" s="19">
        <v>184.91496000000001</v>
      </c>
      <c r="GI24" s="19">
        <v>-2.3149600000000001</v>
      </c>
      <c r="GJ24" s="19">
        <v>184.9</v>
      </c>
      <c r="GK24" s="19">
        <v>173.13793999999999</v>
      </c>
      <c r="GL24" s="19">
        <v>185.47026</v>
      </c>
      <c r="GM24" s="19">
        <v>-0.57025999999999999</v>
      </c>
      <c r="GN24" s="19">
        <v>97.5</v>
      </c>
      <c r="GO24" s="19">
        <v>89.288589999999999</v>
      </c>
      <c r="GP24" s="19">
        <v>40.000349999999997</v>
      </c>
      <c r="GQ24" s="19">
        <v>57.499650000000003</v>
      </c>
      <c r="GR24" s="19">
        <v>8.1999999999999993</v>
      </c>
      <c r="GS24" s="19">
        <v>3.7563900000000001</v>
      </c>
      <c r="GT24" s="19">
        <v>3.7563900000000001</v>
      </c>
      <c r="GU24" s="19">
        <v>4.4436099999999996</v>
      </c>
      <c r="GV24" s="19">
        <v>0</v>
      </c>
      <c r="GW24" s="19"/>
      <c r="GX24" s="19"/>
      <c r="GY24" s="19">
        <v>0</v>
      </c>
      <c r="GZ24" s="19">
        <v>12.1</v>
      </c>
      <c r="HA24" s="19"/>
      <c r="HB24" s="19">
        <v>34.019910000000003</v>
      </c>
      <c r="HC24" s="19">
        <v>-21.919910000000002</v>
      </c>
      <c r="HD24" s="19"/>
      <c r="HE24" s="19"/>
      <c r="HF24" s="19"/>
      <c r="HG24" s="19">
        <v>0</v>
      </c>
      <c r="HH24" s="19">
        <v>2</v>
      </c>
      <c r="HI24" s="19">
        <v>1.97359</v>
      </c>
      <c r="HJ24" s="19">
        <v>1.97359</v>
      </c>
      <c r="HK24" s="19">
        <v>2.6409999999999999E-2</v>
      </c>
      <c r="HL24" s="19">
        <v>0</v>
      </c>
      <c r="HM24" s="19"/>
      <c r="HN24" s="19"/>
      <c r="HO24" s="19">
        <v>0</v>
      </c>
      <c r="HP24" s="19">
        <v>53.6</v>
      </c>
      <c r="HQ24" s="19">
        <v>85</v>
      </c>
      <c r="HR24" s="19">
        <v>25.00001</v>
      </c>
      <c r="HS24" s="19">
        <v>28.599989999999998</v>
      </c>
      <c r="HT24" s="19"/>
      <c r="HU24" s="19"/>
      <c r="HV24" s="19"/>
      <c r="HW24" s="19">
        <v>0</v>
      </c>
      <c r="HX24" s="19"/>
      <c r="HY24" s="19"/>
      <c r="HZ24" s="19"/>
      <c r="IA24" s="19">
        <v>0</v>
      </c>
      <c r="IB24" s="19">
        <v>86.1</v>
      </c>
      <c r="IC24" s="19">
        <v>86.265550000000005</v>
      </c>
      <c r="ID24" s="19">
        <v>50.610309999999998</v>
      </c>
      <c r="IE24" s="19">
        <v>35.489690000000003</v>
      </c>
      <c r="IF24" s="19"/>
      <c r="IG24" s="19"/>
      <c r="IH24" s="19"/>
      <c r="II24" s="19">
        <v>0</v>
      </c>
      <c r="IJ24" s="19"/>
      <c r="IK24" s="19"/>
      <c r="IL24" s="19"/>
      <c r="IM24" s="19">
        <v>0</v>
      </c>
      <c r="IN24" s="19">
        <v>47.8</v>
      </c>
      <c r="IO24" s="19">
        <v>45.221359999999997</v>
      </c>
      <c r="IP24" s="19">
        <v>45.221350000000001</v>
      </c>
      <c r="IQ24" s="19">
        <v>2.5786500000000001</v>
      </c>
      <c r="IR24" s="19"/>
      <c r="IS24" s="19"/>
      <c r="IT24" s="19"/>
      <c r="IU24" s="19">
        <v>0</v>
      </c>
      <c r="IV24" s="19"/>
      <c r="IW24" s="19"/>
      <c r="IX24" s="19"/>
      <c r="IY24" s="19">
        <v>0</v>
      </c>
      <c r="IZ24" s="19"/>
      <c r="JA24" s="19"/>
      <c r="JB24" s="19"/>
      <c r="JC24" s="19">
        <v>0</v>
      </c>
      <c r="JD24" s="19">
        <v>81.5</v>
      </c>
      <c r="JE24" s="19">
        <v>79.977900000000005</v>
      </c>
      <c r="JF24" s="19">
        <v>20.007200000000001</v>
      </c>
      <c r="JG24" s="19">
        <v>61.492800000000003</v>
      </c>
      <c r="JH24" s="19">
        <v>102.8</v>
      </c>
      <c r="JI24" s="19">
        <v>159.63893999999999</v>
      </c>
      <c r="JJ24" s="19">
        <v>183.09294</v>
      </c>
      <c r="JK24" s="19">
        <v>-80.292940000000002</v>
      </c>
      <c r="JL24" s="19">
        <v>102.7</v>
      </c>
      <c r="JM24" s="19">
        <v>159.63893999999999</v>
      </c>
      <c r="JN24" s="19">
        <v>30</v>
      </c>
      <c r="JO24" s="19">
        <v>72.7</v>
      </c>
      <c r="JP24" s="19">
        <v>102.6</v>
      </c>
      <c r="JQ24" s="19">
        <v>159.63893999999999</v>
      </c>
      <c r="JR24" s="19">
        <v>183.09294</v>
      </c>
      <c r="JS24" s="19">
        <v>-80.492940000000004</v>
      </c>
      <c r="JT24" s="19">
        <v>191.8</v>
      </c>
      <c r="JU24" s="19">
        <v>240.17751000000001</v>
      </c>
      <c r="JV24" s="19">
        <v>183.64277000000001</v>
      </c>
      <c r="JW24" s="19">
        <v>8.1572300000000002</v>
      </c>
      <c r="JX24" s="19">
        <v>40.1</v>
      </c>
      <c r="JY24" s="19">
        <v>44.848439999999997</v>
      </c>
      <c r="JZ24" s="19">
        <v>44.848640000000003</v>
      </c>
      <c r="KA24" s="19">
        <v>-4.74864</v>
      </c>
      <c r="KB24" s="19">
        <v>27.3</v>
      </c>
      <c r="KC24" s="19">
        <v>22.49156</v>
      </c>
      <c r="KD24" s="19">
        <v>22.49166</v>
      </c>
      <c r="KE24" s="19">
        <v>4.8083400000000003</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0.3</v>
      </c>
      <c r="LE24" s="19">
        <v>0.44603999999999999</v>
      </c>
      <c r="LF24" s="19">
        <v>0.44603999999999999</v>
      </c>
      <c r="LG24" s="19">
        <v>-0.14604</v>
      </c>
      <c r="LH24" s="19">
        <v>102.8</v>
      </c>
      <c r="LI24" s="19">
        <v>147.79510999999999</v>
      </c>
      <c r="LJ24" s="19">
        <v>134.01759999999999</v>
      </c>
      <c r="LK24" s="19">
        <v>-31.217600000000001</v>
      </c>
      <c r="LL24" s="19">
        <v>74.599999999999994</v>
      </c>
      <c r="LM24" s="19">
        <v>70.477379999999997</v>
      </c>
      <c r="LN24" s="19">
        <v>69.926839999999999</v>
      </c>
      <c r="LO24" s="19">
        <v>4.6731600000000002</v>
      </c>
      <c r="LP24" s="19">
        <v>62.6</v>
      </c>
      <c r="LQ24" s="19">
        <v>67.133979999999994</v>
      </c>
      <c r="LR24" s="19">
        <v>67.133979999999994</v>
      </c>
      <c r="LS24" s="19">
        <v>-4.5339799999999997</v>
      </c>
      <c r="LT24" s="19">
        <v>72.599999999999994</v>
      </c>
      <c r="LU24" s="19">
        <v>63.699159999999999</v>
      </c>
      <c r="LV24" s="19">
        <v>63.48218</v>
      </c>
      <c r="LW24" s="19">
        <v>9.11782</v>
      </c>
      <c r="LX24" s="19">
        <v>29.5</v>
      </c>
      <c r="LY24" s="19">
        <v>29.687480000000001</v>
      </c>
      <c r="LZ24" s="19">
        <v>29.951450000000001</v>
      </c>
      <c r="MA24" s="19">
        <v>-0.45145000000000002</v>
      </c>
      <c r="MB24" s="19"/>
      <c r="MC24" s="19"/>
      <c r="MD24" s="19"/>
      <c r="ME24" s="19">
        <v>0</v>
      </c>
      <c r="MF24" s="19"/>
      <c r="MG24" s="19"/>
      <c r="MH24" s="19"/>
      <c r="MI24" s="19">
        <v>0</v>
      </c>
      <c r="MJ24" s="19"/>
      <c r="MK24" s="19"/>
      <c r="ML24" s="19"/>
      <c r="MM24" s="19">
        <v>0</v>
      </c>
      <c r="MN24" s="19">
        <v>146.6</v>
      </c>
      <c r="MO24" s="19">
        <v>151.08876000000001</v>
      </c>
      <c r="MP24" s="19">
        <v>151.08874</v>
      </c>
      <c r="MQ24" s="19">
        <v>-4.48874</v>
      </c>
      <c r="MR24" s="19">
        <v>148.80000000000001</v>
      </c>
      <c r="MS24" s="19">
        <v>151.08876000000001</v>
      </c>
      <c r="MT24" s="19">
        <v>151.08874</v>
      </c>
      <c r="MU24" s="19">
        <v>-2.2887400000000002</v>
      </c>
      <c r="MV24" s="19">
        <v>150.30000000000001</v>
      </c>
      <c r="MW24" s="19">
        <v>151.54248000000001</v>
      </c>
      <c r="MX24" s="19">
        <v>151.54246000000001</v>
      </c>
      <c r="MY24" s="19">
        <v>-1.2424599999999999</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c r="NU24" s="19"/>
      <c r="NV24" s="19"/>
      <c r="NW24" s="19">
        <v>0</v>
      </c>
      <c r="NX24" s="19"/>
      <c r="NY24" s="19"/>
      <c r="NZ24" s="19"/>
      <c r="OA24" s="19">
        <v>0</v>
      </c>
      <c r="OB24" s="19">
        <v>0.2</v>
      </c>
      <c r="OC24" s="19"/>
      <c r="OD24" s="19">
        <v>0.123</v>
      </c>
      <c r="OE24" s="19">
        <v>7.6999999999999999E-2</v>
      </c>
      <c r="OF24" s="19">
        <v>121.2</v>
      </c>
      <c r="OG24" s="19">
        <v>133.27133000000001</v>
      </c>
      <c r="OH24" s="19">
        <v>133.27133000000001</v>
      </c>
      <c r="OI24" s="19">
        <v>-12.07133</v>
      </c>
      <c r="OJ24" s="19">
        <v>77</v>
      </c>
      <c r="OK24" s="19"/>
      <c r="OL24" s="19">
        <v>71.042839999999998</v>
      </c>
      <c r="OM24" s="19">
        <v>5.95716</v>
      </c>
      <c r="ON24" s="19">
        <v>10.7</v>
      </c>
      <c r="OO24" s="19">
        <v>12.92394</v>
      </c>
      <c r="OP24" s="19">
        <v>12.92394</v>
      </c>
      <c r="OQ24" s="19">
        <v>-2.2239399999999998</v>
      </c>
      <c r="OR24" s="19">
        <v>0.1</v>
      </c>
      <c r="OS24" s="19"/>
      <c r="OT24" s="19"/>
      <c r="OU24" s="19">
        <v>0.1</v>
      </c>
      <c r="OV24" s="19">
        <v>4.7</v>
      </c>
      <c r="OW24" s="19">
        <v>4.3</v>
      </c>
      <c r="OX24" s="19">
        <v>4.3</v>
      </c>
      <c r="OY24" s="19">
        <v>0.4</v>
      </c>
      <c r="OZ24" s="19">
        <v>4.8</v>
      </c>
      <c r="PA24" s="19"/>
      <c r="PB24" s="19"/>
      <c r="PC24" s="19">
        <v>4.8</v>
      </c>
      <c r="PD24" s="19">
        <v>9.8000000000000007</v>
      </c>
      <c r="PE24" s="19">
        <v>9</v>
      </c>
      <c r="PF24" s="19">
        <v>9.0000099999999996</v>
      </c>
      <c r="PG24" s="19">
        <v>0.79998999999999998</v>
      </c>
      <c r="PH24" s="19">
        <v>0</v>
      </c>
      <c r="PI24" s="19">
        <v>1.46</v>
      </c>
      <c r="PJ24" s="19">
        <v>1.46</v>
      </c>
      <c r="PK24" s="19">
        <v>-1.46</v>
      </c>
      <c r="PL24" s="19">
        <v>0.6</v>
      </c>
      <c r="PM24" s="19">
        <v>1.23</v>
      </c>
      <c r="PN24" s="19">
        <v>1.23</v>
      </c>
      <c r="PO24" s="19">
        <v>-0.63</v>
      </c>
      <c r="PP24" s="19">
        <v>1</v>
      </c>
      <c r="PQ24" s="19">
        <v>1.82</v>
      </c>
      <c r="PR24" s="19">
        <v>1.82</v>
      </c>
      <c r="PS24" s="19">
        <v>-0.82</v>
      </c>
      <c r="PT24" s="19">
        <v>4.5</v>
      </c>
      <c r="PU24" s="19">
        <v>4.5</v>
      </c>
      <c r="PV24" s="19">
        <v>4.5</v>
      </c>
      <c r="PW24" s="19">
        <v>0</v>
      </c>
      <c r="PX24" s="19">
        <v>18.3</v>
      </c>
      <c r="PY24" s="19">
        <v>18.4466</v>
      </c>
      <c r="PZ24" s="19">
        <v>18.4466</v>
      </c>
      <c r="QA24" s="19">
        <v>-0.14660000000000001</v>
      </c>
      <c r="QB24" s="19">
        <v>4.7</v>
      </c>
      <c r="QC24" s="19">
        <v>19.417480000000001</v>
      </c>
      <c r="QD24" s="19">
        <v>19.417470000000002</v>
      </c>
      <c r="QE24" s="19">
        <v>-14.71747</v>
      </c>
      <c r="QF24" s="19">
        <v>3.2</v>
      </c>
      <c r="QG24" s="19">
        <v>4</v>
      </c>
      <c r="QH24" s="19">
        <v>4</v>
      </c>
      <c r="QI24" s="19">
        <v>-0.8</v>
      </c>
      <c r="QJ24" s="19">
        <v>3.6</v>
      </c>
      <c r="QK24" s="19">
        <v>3.4</v>
      </c>
      <c r="QL24" s="19">
        <v>3.4</v>
      </c>
      <c r="QM24" s="19">
        <v>0.2</v>
      </c>
      <c r="QN24" s="19">
        <v>17.7</v>
      </c>
      <c r="QO24" s="19">
        <v>17.475729999999999</v>
      </c>
      <c r="QP24" s="19">
        <v>17.475729999999999</v>
      </c>
      <c r="QQ24" s="19">
        <v>0.22427</v>
      </c>
      <c r="QR24" s="19">
        <v>14.8</v>
      </c>
      <c r="QS24" s="19"/>
      <c r="QT24" s="19">
        <v>11.69</v>
      </c>
      <c r="QU24" s="19">
        <v>3.11</v>
      </c>
      <c r="QV24" s="19">
        <v>17.7</v>
      </c>
      <c r="QW24" s="19"/>
      <c r="QX24" s="19">
        <v>12.214</v>
      </c>
      <c r="QY24" s="19">
        <v>5.4859999999999998</v>
      </c>
      <c r="QZ24" s="19">
        <v>29.6</v>
      </c>
      <c r="RA24" s="19">
        <v>31.212129999999998</v>
      </c>
      <c r="RB24" s="19">
        <v>31.212129999999998</v>
      </c>
      <c r="RC24" s="19">
        <v>-1.6121300000000001</v>
      </c>
      <c r="RD24" s="19">
        <v>88.7</v>
      </c>
      <c r="RE24" s="19">
        <v>89.103999999999999</v>
      </c>
      <c r="RF24" s="19">
        <v>89.103999999999999</v>
      </c>
      <c r="RG24" s="19">
        <v>-0.40400000000000003</v>
      </c>
      <c r="RH24" s="19">
        <v>3.6</v>
      </c>
      <c r="RI24" s="19">
        <v>4.2</v>
      </c>
      <c r="RJ24" s="19">
        <v>4.2</v>
      </c>
      <c r="RK24" s="19">
        <v>-0.6</v>
      </c>
      <c r="RL24" s="19">
        <v>2.2000000000000002</v>
      </c>
      <c r="RM24" s="19"/>
      <c r="RN24" s="19">
        <v>2.4</v>
      </c>
      <c r="RO24" s="19">
        <v>-0.2</v>
      </c>
      <c r="RP24" s="19">
        <v>0.9</v>
      </c>
      <c r="RQ24" s="19">
        <v>1.2</v>
      </c>
      <c r="RR24" s="19">
        <v>1.2</v>
      </c>
      <c r="RS24" s="19">
        <v>-0.3</v>
      </c>
      <c r="RT24" s="19">
        <v>2.4</v>
      </c>
      <c r="RU24" s="19">
        <v>2.8</v>
      </c>
      <c r="RV24" s="19">
        <v>2.8</v>
      </c>
      <c r="RW24" s="19">
        <v>-0.4</v>
      </c>
      <c r="RX24" s="19">
        <v>17.5</v>
      </c>
      <c r="RY24" s="19"/>
      <c r="RZ24" s="19">
        <v>7.6449999999999996</v>
      </c>
      <c r="SA24" s="19">
        <v>9.8550000000000004</v>
      </c>
      <c r="SB24" s="19">
        <v>1.8</v>
      </c>
      <c r="SC24" s="19">
        <v>1.89</v>
      </c>
      <c r="SD24" s="19">
        <v>1.89</v>
      </c>
      <c r="SE24" s="19">
        <v>-0.09</v>
      </c>
      <c r="SF24" s="19">
        <v>20.100000000000001</v>
      </c>
      <c r="SG24" s="19">
        <v>19.772790000000001</v>
      </c>
      <c r="SH24" s="19">
        <v>11.70656</v>
      </c>
      <c r="SI24" s="19">
        <v>8.39344</v>
      </c>
      <c r="SJ24" s="19">
        <v>0.8</v>
      </c>
      <c r="SK24" s="19">
        <v>1.1599999999999999</v>
      </c>
      <c r="SL24" s="19">
        <v>1.1599999999999999</v>
      </c>
      <c r="SM24" s="19">
        <v>-0.36</v>
      </c>
      <c r="SN24" s="19"/>
      <c r="SO24" s="19"/>
      <c r="SP24" s="19">
        <v>0.4</v>
      </c>
      <c r="SQ24" s="19">
        <v>-0.4</v>
      </c>
      <c r="SR24" s="19">
        <v>6.8</v>
      </c>
      <c r="SS24" s="19">
        <v>7.7</v>
      </c>
      <c r="ST24" s="19">
        <v>7.7</v>
      </c>
      <c r="SU24" s="19">
        <v>-0.9</v>
      </c>
      <c r="SV24" s="19">
        <v>1.9</v>
      </c>
      <c r="SW24" s="19">
        <v>2.6</v>
      </c>
      <c r="SX24" s="19">
        <v>2.6</v>
      </c>
      <c r="SY24" s="19">
        <v>-0.7</v>
      </c>
      <c r="SZ24" s="19">
        <v>5.0999999999999996</v>
      </c>
      <c r="TA24" s="19">
        <v>5</v>
      </c>
      <c r="TB24" s="19">
        <v>5</v>
      </c>
      <c r="TC24" s="19">
        <v>0.1</v>
      </c>
      <c r="TD24" s="19">
        <v>7.2</v>
      </c>
      <c r="TE24" s="19">
        <v>6.5</v>
      </c>
      <c r="TF24" s="19">
        <v>6.5</v>
      </c>
      <c r="TG24" s="19">
        <v>0.7</v>
      </c>
      <c r="TH24" s="19">
        <v>10</v>
      </c>
      <c r="TI24" s="19">
        <v>10</v>
      </c>
      <c r="TJ24" s="19">
        <v>10</v>
      </c>
      <c r="TK24" s="19">
        <v>0</v>
      </c>
      <c r="TL24" s="19">
        <v>16.600000000000001</v>
      </c>
      <c r="TM24" s="19">
        <v>19.7</v>
      </c>
      <c r="TN24" s="19">
        <v>20.299050000000001</v>
      </c>
      <c r="TO24" s="19">
        <v>-3.6990500000000002</v>
      </c>
      <c r="TP24" s="19">
        <v>13.5</v>
      </c>
      <c r="TQ24" s="19">
        <v>25.4</v>
      </c>
      <c r="TR24" s="19">
        <v>24.114339999999999</v>
      </c>
      <c r="TS24" s="19">
        <v>-10.61434</v>
      </c>
      <c r="TT24" s="19">
        <v>34.799999999999997</v>
      </c>
      <c r="TU24" s="19"/>
      <c r="TV24" s="19">
        <v>31.881</v>
      </c>
      <c r="TW24" s="19">
        <v>2.919</v>
      </c>
      <c r="TX24" s="19">
        <v>116.8</v>
      </c>
      <c r="TY24" s="19">
        <v>105</v>
      </c>
      <c r="TZ24" s="19">
        <v>97.575029999999998</v>
      </c>
      <c r="UA24" s="19">
        <v>19.224969999999999</v>
      </c>
      <c r="UB24" s="19">
        <v>110.7</v>
      </c>
      <c r="UC24" s="19">
        <v>96.3</v>
      </c>
      <c r="UD24" s="19">
        <v>88.149240000000006</v>
      </c>
      <c r="UE24" s="19">
        <v>22.55076</v>
      </c>
      <c r="UF24" s="19">
        <v>20.399999999999999</v>
      </c>
      <c r="UG24" s="19">
        <v>12.057</v>
      </c>
      <c r="UH24" s="19">
        <v>12.057</v>
      </c>
      <c r="UI24" s="19">
        <v>8.343</v>
      </c>
      <c r="UJ24" s="19">
        <v>10.199999999999999</v>
      </c>
      <c r="UK24" s="19">
        <v>12.272</v>
      </c>
      <c r="UL24" s="19">
        <v>12.272</v>
      </c>
      <c r="UM24" s="19">
        <v>-2.0720000000000001</v>
      </c>
      <c r="UN24" s="19">
        <v>8.1999999999999993</v>
      </c>
      <c r="UO24" s="19">
        <v>4</v>
      </c>
      <c r="UP24" s="19">
        <v>4</v>
      </c>
      <c r="UQ24" s="19">
        <v>4.2</v>
      </c>
      <c r="UR24" s="19">
        <v>2.2000000000000002</v>
      </c>
      <c r="US24" s="19">
        <v>1.8</v>
      </c>
      <c r="UT24" s="19">
        <v>1.8</v>
      </c>
      <c r="UU24" s="19">
        <v>0.4</v>
      </c>
      <c r="UV24" s="19">
        <v>9.1999999999999993</v>
      </c>
      <c r="UW24" s="19">
        <v>8.3000000000000007</v>
      </c>
      <c r="UX24" s="19">
        <v>8.3000000000000007</v>
      </c>
      <c r="UY24" s="19">
        <v>0.9</v>
      </c>
      <c r="UZ24" s="19">
        <v>8</v>
      </c>
      <c r="VA24" s="19">
        <v>6</v>
      </c>
      <c r="VB24" s="19">
        <v>6</v>
      </c>
      <c r="VC24" s="19">
        <v>2</v>
      </c>
      <c r="VD24" s="19">
        <v>8.6</v>
      </c>
      <c r="VE24" s="19">
        <v>7</v>
      </c>
      <c r="VF24" s="19">
        <v>7</v>
      </c>
      <c r="VG24" s="19">
        <v>1.6</v>
      </c>
      <c r="VH24" s="19">
        <v>8.8000000000000007</v>
      </c>
      <c r="VI24" s="19">
        <v>7.2</v>
      </c>
      <c r="VJ24" s="19">
        <v>7.2</v>
      </c>
      <c r="VK24" s="19">
        <v>1.6</v>
      </c>
      <c r="VL24" s="19">
        <v>11.9</v>
      </c>
      <c r="VM24" s="19">
        <v>9.2972599999999996</v>
      </c>
      <c r="VN24" s="19">
        <v>9.2972599999999996</v>
      </c>
      <c r="VO24" s="19">
        <v>2.6027399999999998</v>
      </c>
      <c r="VP24" s="19">
        <v>234.3</v>
      </c>
      <c r="VQ24" s="19"/>
      <c r="VR24" s="19">
        <v>227.87421000000001</v>
      </c>
      <c r="VS24" s="19">
        <v>6.4257900000000001</v>
      </c>
      <c r="VT24" s="19">
        <v>8.9</v>
      </c>
      <c r="VU24" s="19"/>
      <c r="VV24" s="19">
        <v>12.04555</v>
      </c>
      <c r="VW24" s="19">
        <v>-3.1455500000000001</v>
      </c>
      <c r="VX24" s="19">
        <v>135.9</v>
      </c>
      <c r="VY24" s="19"/>
      <c r="VZ24" s="19">
        <v>130.471</v>
      </c>
      <c r="WA24" s="19">
        <v>5.4290000000000003</v>
      </c>
      <c r="WB24" s="19">
        <v>0.6</v>
      </c>
      <c r="WC24" s="19">
        <v>0.6</v>
      </c>
      <c r="WD24" s="19">
        <v>0.6</v>
      </c>
      <c r="WE24" s="19">
        <v>0</v>
      </c>
      <c r="WF24" s="19">
        <v>129.80000000000001</v>
      </c>
      <c r="WG24" s="19">
        <v>121</v>
      </c>
      <c r="WH24" s="19">
        <v>115.134</v>
      </c>
      <c r="WI24" s="19">
        <v>14.666</v>
      </c>
      <c r="WJ24" s="19">
        <v>169.1</v>
      </c>
      <c r="WK24" s="19">
        <v>111</v>
      </c>
      <c r="WL24" s="19">
        <v>109.09587999999999</v>
      </c>
      <c r="WM24" s="19">
        <v>60.00412</v>
      </c>
      <c r="WN24" s="19">
        <v>97.7</v>
      </c>
      <c r="WO24" s="19"/>
      <c r="WP24" s="19">
        <v>95.159459999999996</v>
      </c>
      <c r="WQ24" s="19">
        <v>2.54054</v>
      </c>
      <c r="WR24" s="19">
        <v>8.8000000000000007</v>
      </c>
      <c r="WS24" s="19"/>
      <c r="WT24" s="19">
        <v>8.0969999999999995</v>
      </c>
      <c r="WU24" s="19">
        <v>0.70299999999999996</v>
      </c>
      <c r="WV24" s="19">
        <v>7.6</v>
      </c>
      <c r="WW24" s="19">
        <v>7.2</v>
      </c>
      <c r="WX24" s="19">
        <v>7.2</v>
      </c>
      <c r="WY24" s="19">
        <v>0.4</v>
      </c>
      <c r="WZ24" s="19">
        <v>19.100000000000001</v>
      </c>
      <c r="XA24" s="19">
        <v>18.4466</v>
      </c>
      <c r="XB24" s="19">
        <v>18.4466</v>
      </c>
      <c r="XC24" s="19">
        <v>0.65339999999999998</v>
      </c>
      <c r="XD24" s="19">
        <v>9.6999999999999993</v>
      </c>
      <c r="XE24" s="19">
        <v>10.8</v>
      </c>
      <c r="XF24" s="19">
        <v>10.8</v>
      </c>
      <c r="XG24" s="19">
        <v>-1.1000000000000001</v>
      </c>
      <c r="XH24" s="19">
        <v>27.2</v>
      </c>
      <c r="XI24" s="19">
        <v>25</v>
      </c>
      <c r="XJ24" s="19">
        <v>25</v>
      </c>
      <c r="XK24" s="19">
        <v>2.2000000000000002</v>
      </c>
      <c r="XL24" s="19">
        <v>0</v>
      </c>
      <c r="XM24" s="19"/>
      <c r="XN24" s="19"/>
      <c r="XO24" s="19">
        <v>0</v>
      </c>
      <c r="XP24" s="19">
        <v>14.8</v>
      </c>
      <c r="XQ24" s="19">
        <v>14</v>
      </c>
      <c r="XR24" s="19">
        <v>14</v>
      </c>
      <c r="XS24" s="19">
        <v>0.8</v>
      </c>
      <c r="XT24" s="19">
        <v>17.600000000000001</v>
      </c>
      <c r="XU24" s="19">
        <v>18</v>
      </c>
      <c r="XV24" s="19">
        <v>18</v>
      </c>
      <c r="XW24" s="19">
        <v>-0.4</v>
      </c>
      <c r="XX24" s="19">
        <v>8</v>
      </c>
      <c r="XY24" s="19">
        <v>7.45</v>
      </c>
      <c r="XZ24" s="19">
        <v>7.45</v>
      </c>
      <c r="YA24" s="19">
        <v>0.55000000000000004</v>
      </c>
      <c r="YB24" s="19">
        <v>0</v>
      </c>
      <c r="YC24" s="19">
        <v>11</v>
      </c>
      <c r="YD24" s="19">
        <v>11</v>
      </c>
      <c r="YE24" s="19">
        <v>-11</v>
      </c>
    </row>
    <row r="25" spans="1:655" ht="24" customHeight="1" x14ac:dyDescent="0.25">
      <c r="A25" s="1"/>
      <c r="B25" s="13" t="s">
        <v>72</v>
      </c>
      <c r="C25" s="13" t="s">
        <v>771</v>
      </c>
      <c r="D25" s="14"/>
      <c r="E25" s="14"/>
      <c r="F25" s="14"/>
      <c r="G25" s="14">
        <v>0</v>
      </c>
      <c r="H25" s="14">
        <v>621.9</v>
      </c>
      <c r="I25" s="14">
        <v>635.88252999999997</v>
      </c>
      <c r="J25" s="14">
        <v>635.88252999999997</v>
      </c>
      <c r="K25" s="14">
        <v>-13.982530000000001</v>
      </c>
      <c r="L25" s="14">
        <v>214.1</v>
      </c>
      <c r="M25" s="14">
        <v>206.86389</v>
      </c>
      <c r="N25" s="14">
        <v>206.86389</v>
      </c>
      <c r="O25" s="14">
        <v>7.23611</v>
      </c>
      <c r="P25" s="14"/>
      <c r="Q25" s="14"/>
      <c r="R25" s="14"/>
      <c r="S25" s="14">
        <v>0</v>
      </c>
      <c r="T25" s="14"/>
      <c r="U25" s="14"/>
      <c r="V25" s="14"/>
      <c r="W25" s="14">
        <v>0</v>
      </c>
      <c r="X25" s="14">
        <v>10.3</v>
      </c>
      <c r="Y25" s="14">
        <v>12.09104</v>
      </c>
      <c r="Z25" s="14">
        <v>12.09103</v>
      </c>
      <c r="AA25" s="14">
        <v>-1.7910299999999999</v>
      </c>
      <c r="AB25" s="14">
        <v>74.5</v>
      </c>
      <c r="AC25" s="14">
        <v>73.793999999999997</v>
      </c>
      <c r="AD25" s="14">
        <v>73.793999999999997</v>
      </c>
      <c r="AE25" s="14">
        <v>0.70599999999999996</v>
      </c>
      <c r="AF25" s="14"/>
      <c r="AG25" s="14"/>
      <c r="AH25" s="14"/>
      <c r="AI25" s="14">
        <v>0</v>
      </c>
      <c r="AJ25" s="14"/>
      <c r="AK25" s="14"/>
      <c r="AL25" s="14"/>
      <c r="AM25" s="14">
        <v>0</v>
      </c>
      <c r="AN25" s="14">
        <v>128.69999999999999</v>
      </c>
      <c r="AO25" s="14">
        <v>196.22579999999999</v>
      </c>
      <c r="AP25" s="14">
        <v>196.22579999999999</v>
      </c>
      <c r="AQ25" s="14">
        <v>-67.525800000000004</v>
      </c>
      <c r="AR25" s="14">
        <v>128.9</v>
      </c>
      <c r="AS25" s="14">
        <v>196.22579999999999</v>
      </c>
      <c r="AT25" s="14">
        <v>196.22579999999999</v>
      </c>
      <c r="AU25" s="14">
        <v>-67.325800000000001</v>
      </c>
      <c r="AV25" s="14">
        <v>128.80000000000001</v>
      </c>
      <c r="AW25" s="14">
        <v>196.22579999999999</v>
      </c>
      <c r="AX25" s="14">
        <v>196.22579999999999</v>
      </c>
      <c r="AY25" s="14">
        <v>-67.425799999999995</v>
      </c>
      <c r="AZ25" s="14">
        <v>226.8</v>
      </c>
      <c r="BA25" s="14">
        <v>295.2226</v>
      </c>
      <c r="BB25" s="14">
        <v>295.2226</v>
      </c>
      <c r="BC25" s="14">
        <v>-68.422600000000003</v>
      </c>
      <c r="BD25" s="14">
        <v>216.6</v>
      </c>
      <c r="BE25" s="14">
        <v>208.07390000000001</v>
      </c>
      <c r="BF25" s="14">
        <v>208.07388</v>
      </c>
      <c r="BG25" s="14">
        <v>8.5261200000000006</v>
      </c>
      <c r="BH25" s="14">
        <v>110.9</v>
      </c>
      <c r="BI25" s="14">
        <v>104.34936999999999</v>
      </c>
      <c r="BJ25" s="14">
        <v>104.34936</v>
      </c>
      <c r="BK25" s="14">
        <v>6.5506399999999996</v>
      </c>
      <c r="BL25" s="14">
        <v>155.6</v>
      </c>
      <c r="BM25" s="14">
        <v>249.67097999999999</v>
      </c>
      <c r="BN25" s="14">
        <v>140.88005000000001</v>
      </c>
      <c r="BO25" s="14">
        <v>14.719950000000001</v>
      </c>
      <c r="BP25" s="14">
        <v>2.8</v>
      </c>
      <c r="BQ25" s="14">
        <v>4.4318400000000002</v>
      </c>
      <c r="BR25" s="14">
        <v>4.4318400000000002</v>
      </c>
      <c r="BS25" s="14">
        <v>-1.63184</v>
      </c>
      <c r="BT25" s="14"/>
      <c r="BU25" s="14"/>
      <c r="BV25" s="14"/>
      <c r="BW25" s="14">
        <v>0</v>
      </c>
      <c r="BX25" s="14"/>
      <c r="BY25" s="14"/>
      <c r="BZ25" s="14"/>
      <c r="CA25" s="14">
        <v>0</v>
      </c>
      <c r="CB25" s="14"/>
      <c r="CC25" s="14"/>
      <c r="CD25" s="14"/>
      <c r="CE25" s="14">
        <v>0</v>
      </c>
      <c r="CF25" s="14"/>
      <c r="CG25" s="14"/>
      <c r="CH25" s="14"/>
      <c r="CI25" s="14">
        <v>0</v>
      </c>
      <c r="CJ25" s="14">
        <v>128</v>
      </c>
      <c r="CK25" s="14">
        <v>133.33197999999999</v>
      </c>
      <c r="CL25" s="14">
        <v>133.33197999999999</v>
      </c>
      <c r="CM25" s="14">
        <v>-5.3319799999999997</v>
      </c>
      <c r="CN25" s="14">
        <v>7.3</v>
      </c>
      <c r="CO25" s="14">
        <v>5.1333399999999996</v>
      </c>
      <c r="CP25" s="14">
        <v>5.1333399999999996</v>
      </c>
      <c r="CQ25" s="14">
        <v>2.1666599999999998</v>
      </c>
      <c r="CR25" s="14">
        <v>3.2</v>
      </c>
      <c r="CS25" s="14">
        <v>2.8177599999999998</v>
      </c>
      <c r="CT25" s="14">
        <v>2.8177599999999998</v>
      </c>
      <c r="CU25" s="14">
        <v>0.38224000000000002</v>
      </c>
      <c r="CV25" s="14"/>
      <c r="CW25" s="14"/>
      <c r="CX25" s="14"/>
      <c r="CY25" s="14">
        <v>0</v>
      </c>
      <c r="CZ25" s="14">
        <v>6.7</v>
      </c>
      <c r="DA25" s="14">
        <v>6.8787000000000003</v>
      </c>
      <c r="DB25" s="14">
        <v>6.8787000000000003</v>
      </c>
      <c r="DC25" s="14">
        <v>-0.1787</v>
      </c>
      <c r="DD25" s="14">
        <v>12.2</v>
      </c>
      <c r="DE25" s="14">
        <v>14.919420000000001</v>
      </c>
      <c r="DF25" s="14">
        <v>14.919219999999999</v>
      </c>
      <c r="DG25" s="14">
        <v>-2.71922</v>
      </c>
      <c r="DH25" s="14">
        <v>63.8</v>
      </c>
      <c r="DI25" s="14">
        <v>54.857520000000001</v>
      </c>
      <c r="DJ25" s="14">
        <v>80.183300000000003</v>
      </c>
      <c r="DK25" s="14">
        <v>-16.383299999999998</v>
      </c>
      <c r="DL25" s="14"/>
      <c r="DM25" s="14"/>
      <c r="DN25" s="14"/>
      <c r="DO25" s="14">
        <v>0</v>
      </c>
      <c r="DP25" s="14"/>
      <c r="DQ25" s="14"/>
      <c r="DR25" s="14"/>
      <c r="DS25" s="14">
        <v>0</v>
      </c>
      <c r="DT25" s="14"/>
      <c r="DU25" s="14"/>
      <c r="DV25" s="14"/>
      <c r="DW25" s="14">
        <v>0</v>
      </c>
      <c r="DX25" s="14"/>
      <c r="DY25" s="14"/>
      <c r="DZ25" s="14"/>
      <c r="EA25" s="14">
        <v>0</v>
      </c>
      <c r="EB25" s="14">
        <v>109.3</v>
      </c>
      <c r="EC25" s="14">
        <v>63.617690000000003</v>
      </c>
      <c r="ED25" s="14">
        <v>52.066490000000002</v>
      </c>
      <c r="EE25" s="14">
        <v>57.233510000000003</v>
      </c>
      <c r="EF25" s="14">
        <v>45.3</v>
      </c>
      <c r="EG25" s="14">
        <v>50.972990000000003</v>
      </c>
      <c r="EH25" s="14">
        <v>103.88460000000001</v>
      </c>
      <c r="EI25" s="14">
        <v>-58.584600000000002</v>
      </c>
      <c r="EJ25" s="14"/>
      <c r="EK25" s="14"/>
      <c r="EL25" s="14"/>
      <c r="EM25" s="14">
        <v>0</v>
      </c>
      <c r="EN25" s="14"/>
      <c r="EO25" s="14"/>
      <c r="EP25" s="14"/>
      <c r="EQ25" s="14">
        <v>0</v>
      </c>
      <c r="ER25" s="14"/>
      <c r="ES25" s="14"/>
      <c r="ET25" s="14"/>
      <c r="EU25" s="14">
        <v>0</v>
      </c>
      <c r="EV25" s="14">
        <v>6.5</v>
      </c>
      <c r="EW25" s="14">
        <v>6.39</v>
      </c>
      <c r="EX25" s="14">
        <v>6.39</v>
      </c>
      <c r="EY25" s="14">
        <v>0.11</v>
      </c>
      <c r="EZ25" s="14">
        <v>0</v>
      </c>
      <c r="FA25" s="14"/>
      <c r="FB25" s="14"/>
      <c r="FC25" s="14">
        <v>0</v>
      </c>
      <c r="FD25" s="14">
        <v>31.6</v>
      </c>
      <c r="FE25" s="14">
        <v>32.751300000000001</v>
      </c>
      <c r="FF25" s="14">
        <v>32.751300000000001</v>
      </c>
      <c r="FG25" s="14">
        <v>-1.1513</v>
      </c>
      <c r="FH25" s="14">
        <v>65.099999999999994</v>
      </c>
      <c r="FI25" s="14">
        <v>66.990290000000002</v>
      </c>
      <c r="FJ25" s="14"/>
      <c r="FK25" s="14">
        <v>65.099999999999994</v>
      </c>
      <c r="FL25" s="14">
        <v>18.2</v>
      </c>
      <c r="FM25" s="14">
        <v>18.874919999999999</v>
      </c>
      <c r="FN25" s="14">
        <v>18.874919999999999</v>
      </c>
      <c r="FO25" s="14">
        <v>-0.67491999999999996</v>
      </c>
      <c r="FP25" s="14">
        <v>18.399999999999999</v>
      </c>
      <c r="FQ25" s="14">
        <v>17.562139999999999</v>
      </c>
      <c r="FR25" s="14">
        <v>17.56213</v>
      </c>
      <c r="FS25" s="14">
        <v>0.83787</v>
      </c>
      <c r="FT25" s="14">
        <v>11</v>
      </c>
      <c r="FU25" s="14">
        <v>10.5</v>
      </c>
      <c r="FV25" s="14">
        <v>10.5</v>
      </c>
      <c r="FW25" s="14">
        <v>0.5</v>
      </c>
      <c r="FX25" s="14">
        <v>56.7</v>
      </c>
      <c r="FY25" s="14">
        <v>43.668799999999997</v>
      </c>
      <c r="FZ25" s="14">
        <v>43.668799999999997</v>
      </c>
      <c r="GA25" s="14">
        <v>13.0312</v>
      </c>
      <c r="GB25" s="14">
        <v>179.2</v>
      </c>
      <c r="GC25" s="14">
        <v>170.67219</v>
      </c>
      <c r="GD25" s="14">
        <v>184.91496000000001</v>
      </c>
      <c r="GE25" s="14">
        <v>-5.7149599999999996</v>
      </c>
      <c r="GF25" s="14">
        <v>180</v>
      </c>
      <c r="GG25" s="14">
        <v>170.67219</v>
      </c>
      <c r="GH25" s="14">
        <v>184.91496000000001</v>
      </c>
      <c r="GI25" s="14">
        <v>-4.9149599999999998</v>
      </c>
      <c r="GJ25" s="14">
        <v>185.2</v>
      </c>
      <c r="GK25" s="14">
        <v>171.18472</v>
      </c>
      <c r="GL25" s="14">
        <v>185.47026</v>
      </c>
      <c r="GM25" s="14">
        <v>-0.27026</v>
      </c>
      <c r="GN25" s="14">
        <v>95.8</v>
      </c>
      <c r="GO25" s="14">
        <v>89.288589999999999</v>
      </c>
      <c r="GP25" s="14">
        <v>45.161960000000001</v>
      </c>
      <c r="GQ25" s="14">
        <v>50.638039999999997</v>
      </c>
      <c r="GR25" s="14">
        <v>8.1999999999999993</v>
      </c>
      <c r="GS25" s="14">
        <v>3.7563900000000001</v>
      </c>
      <c r="GT25" s="14">
        <v>3.7563900000000001</v>
      </c>
      <c r="GU25" s="14">
        <v>4.4436099999999996</v>
      </c>
      <c r="GV25" s="14">
        <v>0</v>
      </c>
      <c r="GW25" s="14"/>
      <c r="GX25" s="14"/>
      <c r="GY25" s="14">
        <v>0</v>
      </c>
      <c r="GZ25" s="14">
        <v>11.1</v>
      </c>
      <c r="HA25" s="14"/>
      <c r="HB25" s="14">
        <v>34.0197</v>
      </c>
      <c r="HC25" s="14">
        <v>-22.919699999999999</v>
      </c>
      <c r="HD25" s="14"/>
      <c r="HE25" s="14"/>
      <c r="HF25" s="14"/>
      <c r="HG25" s="14">
        <v>0</v>
      </c>
      <c r="HH25" s="14">
        <v>2</v>
      </c>
      <c r="HI25" s="14">
        <v>1.97359</v>
      </c>
      <c r="HJ25" s="14">
        <v>1.97359</v>
      </c>
      <c r="HK25" s="14">
        <v>2.6409999999999999E-2</v>
      </c>
      <c r="HL25" s="14">
        <v>22.7</v>
      </c>
      <c r="HM25" s="14">
        <v>33</v>
      </c>
      <c r="HN25" s="14">
        <v>33</v>
      </c>
      <c r="HO25" s="14">
        <v>-10.3</v>
      </c>
      <c r="HP25" s="14">
        <v>84.1</v>
      </c>
      <c r="HQ25" s="14">
        <v>85</v>
      </c>
      <c r="HR25" s="14">
        <v>25.00001</v>
      </c>
      <c r="HS25" s="14">
        <v>59.099989999999998</v>
      </c>
      <c r="HT25" s="14"/>
      <c r="HU25" s="14"/>
      <c r="HV25" s="14"/>
      <c r="HW25" s="14">
        <v>0</v>
      </c>
      <c r="HX25" s="14"/>
      <c r="HY25" s="14"/>
      <c r="HZ25" s="14"/>
      <c r="IA25" s="14">
        <v>0</v>
      </c>
      <c r="IB25" s="14">
        <v>85.5</v>
      </c>
      <c r="IC25" s="14">
        <v>85.482590000000002</v>
      </c>
      <c r="ID25" s="14">
        <v>67.104380000000006</v>
      </c>
      <c r="IE25" s="14">
        <v>18.395620000000001</v>
      </c>
      <c r="IF25" s="14"/>
      <c r="IG25" s="14"/>
      <c r="IH25" s="14"/>
      <c r="II25" s="14">
        <v>0</v>
      </c>
      <c r="IJ25" s="14"/>
      <c r="IK25" s="14"/>
      <c r="IL25" s="14"/>
      <c r="IM25" s="14">
        <v>0</v>
      </c>
      <c r="IN25" s="14">
        <v>47.4</v>
      </c>
      <c r="IO25" s="14">
        <v>45.221359999999997</v>
      </c>
      <c r="IP25" s="14">
        <v>45.221350000000001</v>
      </c>
      <c r="IQ25" s="14">
        <v>2.1786500000000002</v>
      </c>
      <c r="IR25" s="14"/>
      <c r="IS25" s="14"/>
      <c r="IT25" s="14"/>
      <c r="IU25" s="14">
        <v>0</v>
      </c>
      <c r="IV25" s="14"/>
      <c r="IW25" s="14"/>
      <c r="IX25" s="14"/>
      <c r="IY25" s="14">
        <v>0</v>
      </c>
      <c r="IZ25" s="14"/>
      <c r="JA25" s="14"/>
      <c r="JB25" s="14"/>
      <c r="JC25" s="14">
        <v>0</v>
      </c>
      <c r="JD25" s="14">
        <v>78.900000000000006</v>
      </c>
      <c r="JE25" s="14">
        <v>79.977900000000005</v>
      </c>
      <c r="JF25" s="14">
        <v>26.287510000000001</v>
      </c>
      <c r="JG25" s="14">
        <v>52.612490000000001</v>
      </c>
      <c r="JH25" s="14">
        <v>103.1</v>
      </c>
      <c r="JI25" s="14">
        <v>96.082930000000005</v>
      </c>
      <c r="JJ25" s="14">
        <v>183.09294</v>
      </c>
      <c r="JK25" s="14">
        <v>-79.992940000000004</v>
      </c>
      <c r="JL25" s="14">
        <v>103</v>
      </c>
      <c r="JM25" s="14">
        <v>96.082930000000005</v>
      </c>
      <c r="JN25" s="14">
        <v>30</v>
      </c>
      <c r="JO25" s="14">
        <v>73</v>
      </c>
      <c r="JP25" s="14">
        <v>102.6</v>
      </c>
      <c r="JQ25" s="14">
        <v>96.082930000000005</v>
      </c>
      <c r="JR25" s="14">
        <v>183.09294</v>
      </c>
      <c r="JS25" s="14">
        <v>-80.492940000000004</v>
      </c>
      <c r="JT25" s="14">
        <v>192</v>
      </c>
      <c r="JU25" s="14">
        <v>144.55721</v>
      </c>
      <c r="JV25" s="14">
        <v>183.64277000000001</v>
      </c>
      <c r="JW25" s="14">
        <v>8.3572299999999995</v>
      </c>
      <c r="JX25" s="14">
        <v>40.5</v>
      </c>
      <c r="JY25" s="14">
        <v>44.848439999999997</v>
      </c>
      <c r="JZ25" s="14">
        <v>44.84872</v>
      </c>
      <c r="KA25" s="14">
        <v>-4.3487200000000001</v>
      </c>
      <c r="KB25" s="14">
        <v>27.4</v>
      </c>
      <c r="KC25" s="14">
        <v>22.49156</v>
      </c>
      <c r="KD25" s="14">
        <v>22.491700000000002</v>
      </c>
      <c r="KE25" s="14">
        <v>4.9082999999999997</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0.4</v>
      </c>
      <c r="LE25" s="14">
        <v>0.44603999999999999</v>
      </c>
      <c r="LF25" s="14">
        <v>0.44603999999999999</v>
      </c>
      <c r="LG25" s="14">
        <v>-4.6039999999999998E-2</v>
      </c>
      <c r="LH25" s="14">
        <v>144</v>
      </c>
      <c r="LI25" s="14">
        <v>145.3563</v>
      </c>
      <c r="LJ25" s="14">
        <v>129.62148999999999</v>
      </c>
      <c r="LK25" s="14">
        <v>14.37851</v>
      </c>
      <c r="LL25" s="14">
        <v>91.5</v>
      </c>
      <c r="LM25" s="14">
        <v>59.22101</v>
      </c>
      <c r="LN25" s="14">
        <v>73.64676</v>
      </c>
      <c r="LO25" s="14">
        <v>17.85324</v>
      </c>
      <c r="LP25" s="14">
        <v>65.599999999999994</v>
      </c>
      <c r="LQ25" s="14">
        <v>67.133979999999994</v>
      </c>
      <c r="LR25" s="14">
        <v>67.133979999999994</v>
      </c>
      <c r="LS25" s="14">
        <v>-1.5339799999999999</v>
      </c>
      <c r="LT25" s="14">
        <v>72.400000000000006</v>
      </c>
      <c r="LU25" s="14">
        <v>59.057160000000003</v>
      </c>
      <c r="LV25" s="14">
        <v>64.950509999999994</v>
      </c>
      <c r="LW25" s="14">
        <v>7.4494899999999999</v>
      </c>
      <c r="LX25" s="14">
        <v>29</v>
      </c>
      <c r="LY25" s="14">
        <v>29.687480000000001</v>
      </c>
      <c r="LZ25" s="14">
        <v>29.951450000000001</v>
      </c>
      <c r="MA25" s="14">
        <v>-0.95145000000000002</v>
      </c>
      <c r="MB25" s="14"/>
      <c r="MC25" s="14"/>
      <c r="MD25" s="14"/>
      <c r="ME25" s="14">
        <v>0</v>
      </c>
      <c r="MF25" s="14"/>
      <c r="MG25" s="14"/>
      <c r="MH25" s="14"/>
      <c r="MI25" s="14">
        <v>0</v>
      </c>
      <c r="MJ25" s="14"/>
      <c r="MK25" s="14"/>
      <c r="ML25" s="14"/>
      <c r="MM25" s="14">
        <v>0</v>
      </c>
      <c r="MN25" s="14">
        <v>147.69999999999999</v>
      </c>
      <c r="MO25" s="14">
        <v>151.08876000000001</v>
      </c>
      <c r="MP25" s="14">
        <v>151.08874</v>
      </c>
      <c r="MQ25" s="14">
        <v>-3.3887399999999999</v>
      </c>
      <c r="MR25" s="14">
        <v>149.4</v>
      </c>
      <c r="MS25" s="14">
        <v>151.08876000000001</v>
      </c>
      <c r="MT25" s="14">
        <v>151.08874</v>
      </c>
      <c r="MU25" s="14">
        <v>-1.6887399999999999</v>
      </c>
      <c r="MV25" s="14">
        <v>149.80000000000001</v>
      </c>
      <c r="MW25" s="14">
        <v>151.54248000000001</v>
      </c>
      <c r="MX25" s="14">
        <v>151.54246000000001</v>
      </c>
      <c r="MY25" s="14">
        <v>-1.7424599999999999</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c r="NU25" s="14"/>
      <c r="NV25" s="14"/>
      <c r="NW25" s="14">
        <v>0</v>
      </c>
      <c r="NX25" s="14"/>
      <c r="NY25" s="14"/>
      <c r="NZ25" s="14"/>
      <c r="OA25" s="14">
        <v>0</v>
      </c>
      <c r="OB25" s="14">
        <v>0.7</v>
      </c>
      <c r="OC25" s="14"/>
      <c r="OD25" s="14">
        <v>0.58199999999999996</v>
      </c>
      <c r="OE25" s="14">
        <v>0.11799999999999999</v>
      </c>
      <c r="OF25" s="14">
        <v>121.6</v>
      </c>
      <c r="OG25" s="14">
        <v>133.15591000000001</v>
      </c>
      <c r="OH25" s="14">
        <v>133.1559</v>
      </c>
      <c r="OI25" s="14">
        <v>-11.555899999999999</v>
      </c>
      <c r="OJ25" s="14">
        <v>78.7</v>
      </c>
      <c r="OK25" s="14"/>
      <c r="OL25" s="14">
        <v>76.112859999999998</v>
      </c>
      <c r="OM25" s="14">
        <v>2.5871400000000002</v>
      </c>
      <c r="ON25" s="14">
        <v>13.1</v>
      </c>
      <c r="OO25" s="14">
        <v>13.08446</v>
      </c>
      <c r="OP25" s="14">
        <v>13.08446</v>
      </c>
      <c r="OQ25" s="14">
        <v>1.554E-2</v>
      </c>
      <c r="OR25" s="14">
        <v>0.2</v>
      </c>
      <c r="OS25" s="14"/>
      <c r="OT25" s="14">
        <v>0.1</v>
      </c>
      <c r="OU25" s="14">
        <v>0.1</v>
      </c>
      <c r="OV25" s="14">
        <v>4.7</v>
      </c>
      <c r="OW25" s="14">
        <v>4.3</v>
      </c>
      <c r="OX25" s="14">
        <v>4.3</v>
      </c>
      <c r="OY25" s="14">
        <v>0.4</v>
      </c>
      <c r="OZ25" s="14">
        <v>5.0999999999999996</v>
      </c>
      <c r="PA25" s="14"/>
      <c r="PB25" s="14"/>
      <c r="PC25" s="14">
        <v>5.0999999999999996</v>
      </c>
      <c r="PD25" s="14">
        <v>9.9</v>
      </c>
      <c r="PE25" s="14">
        <v>9</v>
      </c>
      <c r="PF25" s="14">
        <v>9.0000099999999996</v>
      </c>
      <c r="PG25" s="14">
        <v>0.89998999999999996</v>
      </c>
      <c r="PH25" s="14">
        <v>1.3</v>
      </c>
      <c r="PI25" s="14">
        <v>1.46</v>
      </c>
      <c r="PJ25" s="14">
        <v>1.46</v>
      </c>
      <c r="PK25" s="14">
        <v>-0.16</v>
      </c>
      <c r="PL25" s="14">
        <v>0.6</v>
      </c>
      <c r="PM25" s="14">
        <v>1.23</v>
      </c>
      <c r="PN25" s="14">
        <v>1.23</v>
      </c>
      <c r="PO25" s="14">
        <v>-0.63</v>
      </c>
      <c r="PP25" s="14">
        <v>1</v>
      </c>
      <c r="PQ25" s="14">
        <v>1.82</v>
      </c>
      <c r="PR25" s="14">
        <v>1.82</v>
      </c>
      <c r="PS25" s="14">
        <v>-0.82</v>
      </c>
      <c r="PT25" s="14">
        <v>4.4000000000000004</v>
      </c>
      <c r="PU25" s="14">
        <v>4.5</v>
      </c>
      <c r="PV25" s="14">
        <v>4.5</v>
      </c>
      <c r="PW25" s="14">
        <v>-0.1</v>
      </c>
      <c r="PX25" s="14">
        <v>17.899999999999999</v>
      </c>
      <c r="PY25" s="14">
        <v>18.4466</v>
      </c>
      <c r="PZ25" s="14">
        <v>18.4466</v>
      </c>
      <c r="QA25" s="14">
        <v>-0.54659999999999997</v>
      </c>
      <c r="QB25" s="14">
        <v>4.7</v>
      </c>
      <c r="QC25" s="14">
        <v>19.417480000000001</v>
      </c>
      <c r="QD25" s="14">
        <v>19.417470000000002</v>
      </c>
      <c r="QE25" s="14">
        <v>-14.71747</v>
      </c>
      <c r="QF25" s="14">
        <v>3.2</v>
      </c>
      <c r="QG25" s="14">
        <v>4</v>
      </c>
      <c r="QH25" s="14">
        <v>4</v>
      </c>
      <c r="QI25" s="14">
        <v>-0.8</v>
      </c>
      <c r="QJ25" s="14">
        <v>3.5</v>
      </c>
      <c r="QK25" s="14">
        <v>3.4</v>
      </c>
      <c r="QL25" s="14">
        <v>3.4</v>
      </c>
      <c r="QM25" s="14">
        <v>0.1</v>
      </c>
      <c r="QN25" s="14">
        <v>17.5</v>
      </c>
      <c r="QO25" s="14">
        <v>17.475729999999999</v>
      </c>
      <c r="QP25" s="14">
        <v>17.475729999999999</v>
      </c>
      <c r="QQ25" s="14">
        <v>2.427E-2</v>
      </c>
      <c r="QR25" s="14">
        <v>14.9</v>
      </c>
      <c r="QS25" s="14"/>
      <c r="QT25" s="14">
        <v>12.933999999999999</v>
      </c>
      <c r="QU25" s="14">
        <v>1.966</v>
      </c>
      <c r="QV25" s="14">
        <v>18</v>
      </c>
      <c r="QW25" s="14"/>
      <c r="QX25" s="14">
        <v>15.823</v>
      </c>
      <c r="QY25" s="14">
        <v>2.177</v>
      </c>
      <c r="QZ25" s="14">
        <v>29.6</v>
      </c>
      <c r="RA25" s="14">
        <v>31.284579999999998</v>
      </c>
      <c r="RB25" s="14">
        <v>31.284579999999998</v>
      </c>
      <c r="RC25" s="14">
        <v>-1.68458</v>
      </c>
      <c r="RD25" s="14">
        <v>88.3</v>
      </c>
      <c r="RE25" s="14">
        <v>89.242000000000004</v>
      </c>
      <c r="RF25" s="14">
        <v>89.242000000000004</v>
      </c>
      <c r="RG25" s="14">
        <v>-0.94199999999999995</v>
      </c>
      <c r="RH25" s="14">
        <v>3.6</v>
      </c>
      <c r="RI25" s="14">
        <v>4.2</v>
      </c>
      <c r="RJ25" s="14">
        <v>4.2</v>
      </c>
      <c r="RK25" s="14">
        <v>-0.6</v>
      </c>
      <c r="RL25" s="14">
        <v>0</v>
      </c>
      <c r="RM25" s="14"/>
      <c r="RN25" s="14"/>
      <c r="RO25" s="14">
        <v>0</v>
      </c>
      <c r="RP25" s="14">
        <v>0.9</v>
      </c>
      <c r="RQ25" s="14">
        <v>1.2</v>
      </c>
      <c r="RR25" s="14">
        <v>1.2</v>
      </c>
      <c r="RS25" s="14">
        <v>-0.3</v>
      </c>
      <c r="RT25" s="14">
        <v>2.4</v>
      </c>
      <c r="RU25" s="14">
        <v>2.8</v>
      </c>
      <c r="RV25" s="14">
        <v>2.8</v>
      </c>
      <c r="RW25" s="14">
        <v>-0.4</v>
      </c>
      <c r="RX25" s="14">
        <v>17.8</v>
      </c>
      <c r="RY25" s="14"/>
      <c r="RZ25" s="14">
        <v>10.545</v>
      </c>
      <c r="SA25" s="14">
        <v>7.2549999999999999</v>
      </c>
      <c r="SB25" s="14">
        <v>1.8</v>
      </c>
      <c r="SC25" s="14">
        <v>1.89</v>
      </c>
      <c r="SD25" s="14">
        <v>1.89</v>
      </c>
      <c r="SE25" s="14">
        <v>-0.09</v>
      </c>
      <c r="SF25" s="14">
        <v>20.100000000000001</v>
      </c>
      <c r="SG25" s="14">
        <v>19.772790000000001</v>
      </c>
      <c r="SH25" s="14">
        <v>15.52176</v>
      </c>
      <c r="SI25" s="14">
        <v>4.5782400000000001</v>
      </c>
      <c r="SJ25" s="14">
        <v>0.8</v>
      </c>
      <c r="SK25" s="14">
        <v>1.1200000000000001</v>
      </c>
      <c r="SL25" s="14">
        <v>1.1200000000000001</v>
      </c>
      <c r="SM25" s="14">
        <v>-0.32</v>
      </c>
      <c r="SN25" s="14"/>
      <c r="SO25" s="14"/>
      <c r="SP25" s="14">
        <v>0.4</v>
      </c>
      <c r="SQ25" s="14">
        <v>-0.4</v>
      </c>
      <c r="SR25" s="14">
        <v>6.8</v>
      </c>
      <c r="SS25" s="14">
        <v>7.7</v>
      </c>
      <c r="ST25" s="14">
        <v>7.7</v>
      </c>
      <c r="SU25" s="14">
        <v>-0.9</v>
      </c>
      <c r="SV25" s="14">
        <v>1.9</v>
      </c>
      <c r="SW25" s="14">
        <v>2.6</v>
      </c>
      <c r="SX25" s="14">
        <v>2.6</v>
      </c>
      <c r="SY25" s="14">
        <v>-0.7</v>
      </c>
      <c r="SZ25" s="14">
        <v>5.0999999999999996</v>
      </c>
      <c r="TA25" s="14">
        <v>5</v>
      </c>
      <c r="TB25" s="14">
        <v>5</v>
      </c>
      <c r="TC25" s="14">
        <v>0.1</v>
      </c>
      <c r="TD25" s="14">
        <v>7.2</v>
      </c>
      <c r="TE25" s="14">
        <v>6.5</v>
      </c>
      <c r="TF25" s="14">
        <v>6.5</v>
      </c>
      <c r="TG25" s="14">
        <v>0.7</v>
      </c>
      <c r="TH25" s="14">
        <v>10</v>
      </c>
      <c r="TI25" s="14">
        <v>10</v>
      </c>
      <c r="TJ25" s="14">
        <v>10</v>
      </c>
      <c r="TK25" s="14">
        <v>0</v>
      </c>
      <c r="TL25" s="14">
        <v>17.399999999999999</v>
      </c>
      <c r="TM25" s="14">
        <v>18.8</v>
      </c>
      <c r="TN25" s="14">
        <v>19.50686</v>
      </c>
      <c r="TO25" s="14">
        <v>-2.1068600000000002</v>
      </c>
      <c r="TP25" s="14">
        <v>13.9</v>
      </c>
      <c r="TQ25" s="14">
        <v>26.9</v>
      </c>
      <c r="TR25" s="14">
        <v>25.423269999999999</v>
      </c>
      <c r="TS25" s="14">
        <v>-11.52327</v>
      </c>
      <c r="TT25" s="14">
        <v>35.5</v>
      </c>
      <c r="TU25" s="14"/>
      <c r="TV25" s="14">
        <v>33.633000000000003</v>
      </c>
      <c r="TW25" s="14">
        <v>1.867</v>
      </c>
      <c r="TX25" s="14">
        <v>110</v>
      </c>
      <c r="TY25" s="14">
        <v>102.3</v>
      </c>
      <c r="TZ25" s="14">
        <v>97.912639999999996</v>
      </c>
      <c r="UA25" s="14">
        <v>12.08736</v>
      </c>
      <c r="UB25" s="14">
        <v>100.2</v>
      </c>
      <c r="UC25" s="14">
        <v>93.1</v>
      </c>
      <c r="UD25" s="14">
        <v>87.305750000000003</v>
      </c>
      <c r="UE25" s="14">
        <v>12.89425</v>
      </c>
      <c r="UF25" s="14">
        <v>20.399999999999999</v>
      </c>
      <c r="UG25" s="14">
        <v>12.324</v>
      </c>
      <c r="UH25" s="14">
        <v>12.324</v>
      </c>
      <c r="UI25" s="14">
        <v>8.0760000000000005</v>
      </c>
      <c r="UJ25" s="14">
        <v>10.1</v>
      </c>
      <c r="UK25" s="14">
        <v>12.36</v>
      </c>
      <c r="UL25" s="14">
        <v>12.36</v>
      </c>
      <c r="UM25" s="14">
        <v>-2.2599999999999998</v>
      </c>
      <c r="UN25" s="14">
        <v>8.1</v>
      </c>
      <c r="UO25" s="14">
        <v>4</v>
      </c>
      <c r="UP25" s="14">
        <v>4</v>
      </c>
      <c r="UQ25" s="14">
        <v>4.0999999999999996</v>
      </c>
      <c r="UR25" s="14">
        <v>2.2999999999999998</v>
      </c>
      <c r="US25" s="14">
        <v>1.8</v>
      </c>
      <c r="UT25" s="14">
        <v>1.8</v>
      </c>
      <c r="UU25" s="14">
        <v>0.5</v>
      </c>
      <c r="UV25" s="14">
        <v>9.1999999999999993</v>
      </c>
      <c r="UW25" s="14">
        <v>8.3000000000000007</v>
      </c>
      <c r="UX25" s="14">
        <v>8.3000000000000007</v>
      </c>
      <c r="UY25" s="14">
        <v>0.9</v>
      </c>
      <c r="UZ25" s="14">
        <v>7.6</v>
      </c>
      <c r="VA25" s="14">
        <v>6</v>
      </c>
      <c r="VB25" s="14">
        <v>6</v>
      </c>
      <c r="VC25" s="14">
        <v>1.6</v>
      </c>
      <c r="VD25" s="14">
        <v>8.6</v>
      </c>
      <c r="VE25" s="14">
        <v>7</v>
      </c>
      <c r="VF25" s="14">
        <v>7</v>
      </c>
      <c r="VG25" s="14">
        <v>1.6</v>
      </c>
      <c r="VH25" s="14">
        <v>8.8000000000000007</v>
      </c>
      <c r="VI25" s="14">
        <v>7.2</v>
      </c>
      <c r="VJ25" s="14">
        <v>7.2</v>
      </c>
      <c r="VK25" s="14">
        <v>1.6</v>
      </c>
      <c r="VL25" s="14">
        <v>12.4</v>
      </c>
      <c r="VM25" s="14">
        <v>9.8130199999999999</v>
      </c>
      <c r="VN25" s="14">
        <v>9.8130199999999999</v>
      </c>
      <c r="VO25" s="14">
        <v>2.5869800000000001</v>
      </c>
      <c r="VP25" s="14">
        <v>246.4</v>
      </c>
      <c r="VQ25" s="14"/>
      <c r="VR25" s="14">
        <v>236.34536</v>
      </c>
      <c r="VS25" s="14">
        <v>10.054639999999999</v>
      </c>
      <c r="VT25" s="14">
        <v>11.2</v>
      </c>
      <c r="VU25" s="14"/>
      <c r="VV25" s="14">
        <v>12.69631</v>
      </c>
      <c r="VW25" s="14">
        <v>-1.49631</v>
      </c>
      <c r="VX25" s="14">
        <v>139.80000000000001</v>
      </c>
      <c r="VY25" s="14"/>
      <c r="VZ25" s="14">
        <v>135.11500000000001</v>
      </c>
      <c r="WA25" s="14">
        <v>4.6849999999999996</v>
      </c>
      <c r="WB25" s="14">
        <v>0.6</v>
      </c>
      <c r="WC25" s="14">
        <v>0.6</v>
      </c>
      <c r="WD25" s="14">
        <v>0.6</v>
      </c>
      <c r="WE25" s="14">
        <v>0</v>
      </c>
      <c r="WF25" s="14">
        <v>129.30000000000001</v>
      </c>
      <c r="WG25" s="14">
        <v>121</v>
      </c>
      <c r="WH25" s="14">
        <v>115.18</v>
      </c>
      <c r="WI25" s="14">
        <v>14.12</v>
      </c>
      <c r="WJ25" s="14">
        <v>159.6</v>
      </c>
      <c r="WK25" s="14">
        <v>111</v>
      </c>
      <c r="WL25" s="14">
        <v>110.99970999999999</v>
      </c>
      <c r="WM25" s="14">
        <v>48.600290000000001</v>
      </c>
      <c r="WN25" s="14">
        <v>100.2</v>
      </c>
      <c r="WO25" s="14"/>
      <c r="WP25" s="14">
        <v>100.59268</v>
      </c>
      <c r="WQ25" s="14">
        <v>-0.39267999999999997</v>
      </c>
      <c r="WR25" s="14">
        <v>11.1</v>
      </c>
      <c r="WS25" s="14"/>
      <c r="WT25" s="14">
        <v>10.7</v>
      </c>
      <c r="WU25" s="14">
        <v>0.4</v>
      </c>
      <c r="WV25" s="14">
        <v>7.6</v>
      </c>
      <c r="WW25" s="14">
        <v>7.2</v>
      </c>
      <c r="WX25" s="14">
        <v>7.2</v>
      </c>
      <c r="WY25" s="14">
        <v>0.4</v>
      </c>
      <c r="WZ25" s="14">
        <v>19.100000000000001</v>
      </c>
      <c r="XA25" s="14">
        <v>18.4466</v>
      </c>
      <c r="XB25" s="14">
        <v>18.4466</v>
      </c>
      <c r="XC25" s="14">
        <v>0.65339999999999998</v>
      </c>
      <c r="XD25" s="14">
        <v>9.5</v>
      </c>
      <c r="XE25" s="14">
        <v>10.8</v>
      </c>
      <c r="XF25" s="14">
        <v>10.8</v>
      </c>
      <c r="XG25" s="14">
        <v>-1.3</v>
      </c>
      <c r="XH25" s="14">
        <v>26.9</v>
      </c>
      <c r="XI25" s="14">
        <v>25</v>
      </c>
      <c r="XJ25" s="14">
        <v>25</v>
      </c>
      <c r="XK25" s="14">
        <v>1.9</v>
      </c>
      <c r="XL25" s="14">
        <v>0</v>
      </c>
      <c r="XM25" s="14"/>
      <c r="XN25" s="14"/>
      <c r="XO25" s="14">
        <v>0</v>
      </c>
      <c r="XP25" s="14">
        <v>14.5</v>
      </c>
      <c r="XQ25" s="14">
        <v>14</v>
      </c>
      <c r="XR25" s="14">
        <v>14</v>
      </c>
      <c r="XS25" s="14">
        <v>0.5</v>
      </c>
      <c r="XT25" s="14">
        <v>17.600000000000001</v>
      </c>
      <c r="XU25" s="14">
        <v>18</v>
      </c>
      <c r="XV25" s="14">
        <v>18</v>
      </c>
      <c r="XW25" s="14">
        <v>-0.4</v>
      </c>
      <c r="XX25" s="14">
        <v>7.7</v>
      </c>
      <c r="XY25" s="14">
        <v>7.45</v>
      </c>
      <c r="XZ25" s="14">
        <v>7.45</v>
      </c>
      <c r="YA25" s="14">
        <v>0.25</v>
      </c>
      <c r="YB25" s="14">
        <v>0</v>
      </c>
      <c r="YC25" s="14">
        <v>11</v>
      </c>
      <c r="YD25" s="14">
        <v>11</v>
      </c>
      <c r="YE25" s="14">
        <v>-11</v>
      </c>
    </row>
    <row r="26" spans="1:655" ht="24" customHeight="1" x14ac:dyDescent="0.25">
      <c r="A26" s="1"/>
      <c r="B26" s="16" t="s">
        <v>72</v>
      </c>
      <c r="C26" s="16" t="s">
        <v>772</v>
      </c>
      <c r="D26" s="17"/>
      <c r="E26" s="17"/>
      <c r="F26" s="17"/>
      <c r="G26" s="17">
        <v>0</v>
      </c>
      <c r="H26" s="17">
        <v>623.79999999999995</v>
      </c>
      <c r="I26" s="17">
        <v>635.88252999999997</v>
      </c>
      <c r="J26" s="17">
        <v>635.88252999999997</v>
      </c>
      <c r="K26" s="17">
        <v>-12.08253</v>
      </c>
      <c r="L26" s="17">
        <v>214</v>
      </c>
      <c r="M26" s="17">
        <v>206.86389</v>
      </c>
      <c r="N26" s="17">
        <v>206.86389</v>
      </c>
      <c r="O26" s="17">
        <v>7.1361100000000004</v>
      </c>
      <c r="P26" s="17"/>
      <c r="Q26" s="17"/>
      <c r="R26" s="17"/>
      <c r="S26" s="17">
        <v>0</v>
      </c>
      <c r="T26" s="17"/>
      <c r="U26" s="17"/>
      <c r="V26" s="17"/>
      <c r="W26" s="17">
        <v>0</v>
      </c>
      <c r="X26" s="17">
        <v>11.2</v>
      </c>
      <c r="Y26" s="17">
        <v>12.09104</v>
      </c>
      <c r="Z26" s="17">
        <v>12.09103</v>
      </c>
      <c r="AA26" s="17">
        <v>-0.89102999999999999</v>
      </c>
      <c r="AB26" s="17">
        <v>78.400000000000006</v>
      </c>
      <c r="AC26" s="17">
        <v>73.793999999999997</v>
      </c>
      <c r="AD26" s="17">
        <v>73.793999999999997</v>
      </c>
      <c r="AE26" s="17">
        <v>4.6059999999999999</v>
      </c>
      <c r="AF26" s="17"/>
      <c r="AG26" s="17"/>
      <c r="AH26" s="17"/>
      <c r="AI26" s="17">
        <v>0</v>
      </c>
      <c r="AJ26" s="17"/>
      <c r="AK26" s="17"/>
      <c r="AL26" s="17"/>
      <c r="AM26" s="17">
        <v>0</v>
      </c>
      <c r="AN26" s="17">
        <v>128.30000000000001</v>
      </c>
      <c r="AO26" s="17">
        <v>196.22579999999999</v>
      </c>
      <c r="AP26" s="17">
        <v>196.22579999999999</v>
      </c>
      <c r="AQ26" s="17">
        <v>-67.925799999999995</v>
      </c>
      <c r="AR26" s="17">
        <v>128.4</v>
      </c>
      <c r="AS26" s="17">
        <v>196.22579999999999</v>
      </c>
      <c r="AT26" s="17">
        <v>196.22579999999999</v>
      </c>
      <c r="AU26" s="17">
        <v>-67.825800000000001</v>
      </c>
      <c r="AV26" s="17">
        <v>128.19999999999999</v>
      </c>
      <c r="AW26" s="17">
        <v>196.22579999999999</v>
      </c>
      <c r="AX26" s="17">
        <v>196.22579999999999</v>
      </c>
      <c r="AY26" s="17">
        <v>-68.025800000000004</v>
      </c>
      <c r="AZ26" s="17">
        <v>226</v>
      </c>
      <c r="BA26" s="17">
        <v>295.2226</v>
      </c>
      <c r="BB26" s="17">
        <v>295.2226</v>
      </c>
      <c r="BC26" s="17">
        <v>-69.2226</v>
      </c>
      <c r="BD26" s="17">
        <v>214.6</v>
      </c>
      <c r="BE26" s="17">
        <v>208.07390000000001</v>
      </c>
      <c r="BF26" s="17">
        <v>208.07388</v>
      </c>
      <c r="BG26" s="17">
        <v>6.5261199999999997</v>
      </c>
      <c r="BH26" s="17">
        <v>110.7</v>
      </c>
      <c r="BI26" s="17">
        <v>104.34936999999999</v>
      </c>
      <c r="BJ26" s="17">
        <v>104.34936</v>
      </c>
      <c r="BK26" s="17">
        <v>6.3506400000000003</v>
      </c>
      <c r="BL26" s="17">
        <v>257.8</v>
      </c>
      <c r="BM26" s="17">
        <v>295.30610000000001</v>
      </c>
      <c r="BN26" s="17">
        <v>162.30912000000001</v>
      </c>
      <c r="BO26" s="17">
        <v>95.490880000000004</v>
      </c>
      <c r="BP26" s="17">
        <v>3.1</v>
      </c>
      <c r="BQ26" s="17">
        <v>4.4318400000000002</v>
      </c>
      <c r="BR26" s="17">
        <v>4.4318400000000002</v>
      </c>
      <c r="BS26" s="17">
        <v>-1.3318399999999999</v>
      </c>
      <c r="BT26" s="17"/>
      <c r="BU26" s="17"/>
      <c r="BV26" s="17"/>
      <c r="BW26" s="17">
        <v>0</v>
      </c>
      <c r="BX26" s="17"/>
      <c r="BY26" s="17"/>
      <c r="BZ26" s="17"/>
      <c r="CA26" s="17">
        <v>0</v>
      </c>
      <c r="CB26" s="17"/>
      <c r="CC26" s="17"/>
      <c r="CD26" s="17"/>
      <c r="CE26" s="17">
        <v>0</v>
      </c>
      <c r="CF26" s="17"/>
      <c r="CG26" s="17"/>
      <c r="CH26" s="17"/>
      <c r="CI26" s="17">
        <v>0</v>
      </c>
      <c r="CJ26" s="17">
        <v>135.6</v>
      </c>
      <c r="CK26" s="17">
        <v>133.33197999999999</v>
      </c>
      <c r="CL26" s="17">
        <v>133.33197999999999</v>
      </c>
      <c r="CM26" s="17">
        <v>2.2680199999999999</v>
      </c>
      <c r="CN26" s="17">
        <v>7.4</v>
      </c>
      <c r="CO26" s="17">
        <v>5.1333399999999996</v>
      </c>
      <c r="CP26" s="17">
        <v>5.1333399999999996</v>
      </c>
      <c r="CQ26" s="17">
        <v>2.2666599999999999</v>
      </c>
      <c r="CR26" s="17">
        <v>3.3</v>
      </c>
      <c r="CS26" s="17">
        <v>2.8177599999999998</v>
      </c>
      <c r="CT26" s="17">
        <v>2.8177599999999998</v>
      </c>
      <c r="CU26" s="17">
        <v>0.48224</v>
      </c>
      <c r="CV26" s="17"/>
      <c r="CW26" s="17"/>
      <c r="CX26" s="17"/>
      <c r="CY26" s="17">
        <v>0</v>
      </c>
      <c r="CZ26" s="17">
        <v>6.4</v>
      </c>
      <c r="DA26" s="17">
        <v>6.8787000000000003</v>
      </c>
      <c r="DB26" s="17">
        <v>6.8787000000000003</v>
      </c>
      <c r="DC26" s="17">
        <v>-0.47870000000000001</v>
      </c>
      <c r="DD26" s="17">
        <v>11.8</v>
      </c>
      <c r="DE26" s="17">
        <v>14.919420000000001</v>
      </c>
      <c r="DF26" s="17">
        <v>14.91902</v>
      </c>
      <c r="DG26" s="17">
        <v>-3.1190199999999999</v>
      </c>
      <c r="DH26" s="17">
        <v>64.3</v>
      </c>
      <c r="DI26" s="17">
        <v>45</v>
      </c>
      <c r="DJ26" s="17">
        <v>70.176779999999994</v>
      </c>
      <c r="DK26" s="17">
        <v>-5.8767800000000001</v>
      </c>
      <c r="DL26" s="17"/>
      <c r="DM26" s="17"/>
      <c r="DN26" s="17"/>
      <c r="DO26" s="17">
        <v>0</v>
      </c>
      <c r="DP26" s="17"/>
      <c r="DQ26" s="17"/>
      <c r="DR26" s="17"/>
      <c r="DS26" s="17">
        <v>0</v>
      </c>
      <c r="DT26" s="17"/>
      <c r="DU26" s="17"/>
      <c r="DV26" s="17"/>
      <c r="DW26" s="17">
        <v>0</v>
      </c>
      <c r="DX26" s="17"/>
      <c r="DY26" s="17"/>
      <c r="DZ26" s="17"/>
      <c r="EA26" s="17">
        <v>0</v>
      </c>
      <c r="EB26" s="17">
        <v>109.3</v>
      </c>
      <c r="EC26" s="17">
        <v>62.400970000000001</v>
      </c>
      <c r="ED26" s="17">
        <v>50.918419999999998</v>
      </c>
      <c r="EE26" s="17">
        <v>58.38158</v>
      </c>
      <c r="EF26" s="17">
        <v>69</v>
      </c>
      <c r="EG26" s="17">
        <v>60.828249999999997</v>
      </c>
      <c r="EH26" s="17">
        <v>110.25706</v>
      </c>
      <c r="EI26" s="17">
        <v>-41.257060000000003</v>
      </c>
      <c r="EJ26" s="17"/>
      <c r="EK26" s="17"/>
      <c r="EL26" s="17"/>
      <c r="EM26" s="17">
        <v>0</v>
      </c>
      <c r="EN26" s="17"/>
      <c r="EO26" s="17"/>
      <c r="EP26" s="17"/>
      <c r="EQ26" s="17">
        <v>0</v>
      </c>
      <c r="ER26" s="17"/>
      <c r="ES26" s="17"/>
      <c r="ET26" s="17"/>
      <c r="EU26" s="17">
        <v>0</v>
      </c>
      <c r="EV26" s="17">
        <v>6.5</v>
      </c>
      <c r="EW26" s="17">
        <v>6.39</v>
      </c>
      <c r="EX26" s="17">
        <v>6.39</v>
      </c>
      <c r="EY26" s="17">
        <v>0.11</v>
      </c>
      <c r="EZ26" s="17">
        <v>0</v>
      </c>
      <c r="FA26" s="17"/>
      <c r="FB26" s="17"/>
      <c r="FC26" s="17">
        <v>0</v>
      </c>
      <c r="FD26" s="17">
        <v>32.5</v>
      </c>
      <c r="FE26" s="17">
        <v>32.751300000000001</v>
      </c>
      <c r="FF26" s="17">
        <v>32.751300000000001</v>
      </c>
      <c r="FG26" s="17">
        <v>-0.25130000000000002</v>
      </c>
      <c r="FH26" s="17">
        <v>62.1</v>
      </c>
      <c r="FI26" s="17">
        <v>66.990290000000002</v>
      </c>
      <c r="FJ26" s="17"/>
      <c r="FK26" s="17">
        <v>62.1</v>
      </c>
      <c r="FL26" s="17">
        <v>18.3</v>
      </c>
      <c r="FM26" s="17">
        <v>18.874919999999999</v>
      </c>
      <c r="FN26" s="17">
        <v>18.874919999999999</v>
      </c>
      <c r="FO26" s="17">
        <v>-0.57491999999999999</v>
      </c>
      <c r="FP26" s="17">
        <v>18.3</v>
      </c>
      <c r="FQ26" s="17">
        <v>17.562139999999999</v>
      </c>
      <c r="FR26" s="17">
        <v>17.56213</v>
      </c>
      <c r="FS26" s="17">
        <v>0.73787000000000003</v>
      </c>
      <c r="FT26" s="17">
        <v>11</v>
      </c>
      <c r="FU26" s="17">
        <v>10.5</v>
      </c>
      <c r="FV26" s="17">
        <v>10.5</v>
      </c>
      <c r="FW26" s="17">
        <v>0.5</v>
      </c>
      <c r="FX26" s="17">
        <v>56.8</v>
      </c>
      <c r="FY26" s="17">
        <v>43.668799999999997</v>
      </c>
      <c r="FZ26" s="17">
        <v>43.668799999999997</v>
      </c>
      <c r="GA26" s="17">
        <v>13.1312</v>
      </c>
      <c r="GB26" s="17">
        <v>184.5</v>
      </c>
      <c r="GC26" s="17">
        <v>184.91498000000001</v>
      </c>
      <c r="GD26" s="17">
        <v>184.91496000000001</v>
      </c>
      <c r="GE26" s="17">
        <v>-0.41496</v>
      </c>
      <c r="GF26" s="17">
        <v>184.8</v>
      </c>
      <c r="GG26" s="17">
        <v>184.91498000000001</v>
      </c>
      <c r="GH26" s="17">
        <v>184.91496000000001</v>
      </c>
      <c r="GI26" s="17">
        <v>-0.11496000000000001</v>
      </c>
      <c r="GJ26" s="17">
        <v>184.4</v>
      </c>
      <c r="GK26" s="17">
        <v>185.47028</v>
      </c>
      <c r="GL26" s="17">
        <v>185.47026</v>
      </c>
      <c r="GM26" s="17">
        <v>-1.07026</v>
      </c>
      <c r="GN26" s="17">
        <v>99.2</v>
      </c>
      <c r="GO26" s="17">
        <v>89.288589999999999</v>
      </c>
      <c r="GP26" s="17">
        <v>48.7438</v>
      </c>
      <c r="GQ26" s="17">
        <v>50.456200000000003</v>
      </c>
      <c r="GR26" s="17">
        <v>8.1</v>
      </c>
      <c r="GS26" s="17">
        <v>3.7563900000000001</v>
      </c>
      <c r="GT26" s="17">
        <v>3.7563900000000001</v>
      </c>
      <c r="GU26" s="17">
        <v>4.34361</v>
      </c>
      <c r="GV26" s="17">
        <v>0</v>
      </c>
      <c r="GW26" s="17"/>
      <c r="GX26" s="17"/>
      <c r="GY26" s="17">
        <v>0</v>
      </c>
      <c r="GZ26" s="17">
        <v>13.1</v>
      </c>
      <c r="HA26" s="17"/>
      <c r="HB26" s="17">
        <v>34.019559999999998</v>
      </c>
      <c r="HC26" s="17">
        <v>-20.919560000000001</v>
      </c>
      <c r="HD26" s="17"/>
      <c r="HE26" s="17"/>
      <c r="HF26" s="17"/>
      <c r="HG26" s="17">
        <v>0</v>
      </c>
      <c r="HH26" s="17">
        <v>2</v>
      </c>
      <c r="HI26" s="17">
        <v>1.97359</v>
      </c>
      <c r="HJ26" s="17">
        <v>1.97359</v>
      </c>
      <c r="HK26" s="17">
        <v>2.6409999999999999E-2</v>
      </c>
      <c r="HL26" s="17">
        <v>25.1</v>
      </c>
      <c r="HM26" s="17">
        <v>33</v>
      </c>
      <c r="HN26" s="17">
        <v>33</v>
      </c>
      <c r="HO26" s="17">
        <v>-7.9</v>
      </c>
      <c r="HP26" s="17">
        <v>69.900000000000006</v>
      </c>
      <c r="HQ26" s="17">
        <v>85</v>
      </c>
      <c r="HR26" s="17">
        <v>25.00001</v>
      </c>
      <c r="HS26" s="17">
        <v>44.899990000000003</v>
      </c>
      <c r="HT26" s="17"/>
      <c r="HU26" s="17"/>
      <c r="HV26" s="17"/>
      <c r="HW26" s="17">
        <v>0</v>
      </c>
      <c r="HX26" s="17"/>
      <c r="HY26" s="17"/>
      <c r="HZ26" s="17"/>
      <c r="IA26" s="17">
        <v>0</v>
      </c>
      <c r="IB26" s="17">
        <v>86.6</v>
      </c>
      <c r="IC26" s="17"/>
      <c r="ID26" s="17">
        <v>79.959140000000005</v>
      </c>
      <c r="IE26" s="17">
        <v>6.64086</v>
      </c>
      <c r="IF26" s="17"/>
      <c r="IG26" s="17"/>
      <c r="IH26" s="17"/>
      <c r="II26" s="17">
        <v>0</v>
      </c>
      <c r="IJ26" s="17"/>
      <c r="IK26" s="17"/>
      <c r="IL26" s="17"/>
      <c r="IM26" s="17">
        <v>0</v>
      </c>
      <c r="IN26" s="17">
        <v>47.3</v>
      </c>
      <c r="IO26" s="17">
        <v>45.221359999999997</v>
      </c>
      <c r="IP26" s="17">
        <v>45.221350000000001</v>
      </c>
      <c r="IQ26" s="17">
        <v>2.0786500000000001</v>
      </c>
      <c r="IR26" s="17"/>
      <c r="IS26" s="17"/>
      <c r="IT26" s="17"/>
      <c r="IU26" s="17">
        <v>0</v>
      </c>
      <c r="IV26" s="17"/>
      <c r="IW26" s="17"/>
      <c r="IX26" s="17"/>
      <c r="IY26" s="17">
        <v>0</v>
      </c>
      <c r="IZ26" s="17"/>
      <c r="JA26" s="17"/>
      <c r="JB26" s="17"/>
      <c r="JC26" s="17">
        <v>0</v>
      </c>
      <c r="JD26" s="17">
        <v>81.2</v>
      </c>
      <c r="JE26" s="17">
        <v>79.977900000000005</v>
      </c>
      <c r="JF26" s="17">
        <v>30.64565</v>
      </c>
      <c r="JG26" s="17">
        <v>50.554349999999999</v>
      </c>
      <c r="JH26" s="17">
        <v>102.1</v>
      </c>
      <c r="JI26" s="17">
        <v>110.77964</v>
      </c>
      <c r="JJ26" s="17">
        <v>183.09294</v>
      </c>
      <c r="JK26" s="17">
        <v>-80.992940000000004</v>
      </c>
      <c r="JL26" s="17">
        <v>101.3</v>
      </c>
      <c r="JM26" s="17">
        <v>110.77964</v>
      </c>
      <c r="JN26" s="17">
        <v>30</v>
      </c>
      <c r="JO26" s="17">
        <v>71.3</v>
      </c>
      <c r="JP26" s="17">
        <v>102.3</v>
      </c>
      <c r="JQ26" s="17">
        <v>110.77964</v>
      </c>
      <c r="JR26" s="17">
        <v>183.09294</v>
      </c>
      <c r="JS26" s="17">
        <v>-80.792940000000002</v>
      </c>
      <c r="JT26" s="17">
        <v>192</v>
      </c>
      <c r="JU26" s="17">
        <v>166.66846000000001</v>
      </c>
      <c r="JV26" s="17">
        <v>183.64277000000001</v>
      </c>
      <c r="JW26" s="17">
        <v>8.3572299999999995</v>
      </c>
      <c r="JX26" s="17">
        <v>39.9</v>
      </c>
      <c r="JY26" s="17">
        <v>44.848439999999997</v>
      </c>
      <c r="JZ26" s="17">
        <v>44.84881</v>
      </c>
      <c r="KA26" s="17">
        <v>-4.9488099999999999</v>
      </c>
      <c r="KB26" s="17">
        <v>27.3</v>
      </c>
      <c r="KC26" s="17">
        <v>22.49156</v>
      </c>
      <c r="KD26" s="17">
        <v>22.49175</v>
      </c>
      <c r="KE26" s="17">
        <v>4.8082500000000001</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0.3</v>
      </c>
      <c r="LE26" s="17">
        <v>0.44603999999999999</v>
      </c>
      <c r="LF26" s="17">
        <v>0.44603999999999999</v>
      </c>
      <c r="LG26" s="17">
        <v>-0.14604</v>
      </c>
      <c r="LH26" s="17">
        <v>116.6</v>
      </c>
      <c r="LI26" s="17">
        <v>135.50104999999999</v>
      </c>
      <c r="LJ26" s="17">
        <v>123.24917000000001</v>
      </c>
      <c r="LK26" s="17">
        <v>-6.6491699999999998</v>
      </c>
      <c r="LL26" s="17">
        <v>92.5</v>
      </c>
      <c r="LM26" s="17">
        <v>66.558779999999999</v>
      </c>
      <c r="LN26" s="17">
        <v>79.0351</v>
      </c>
      <c r="LO26" s="17">
        <v>13.4649</v>
      </c>
      <c r="LP26" s="17">
        <v>66.400000000000006</v>
      </c>
      <c r="LQ26" s="17">
        <v>67.133979999999994</v>
      </c>
      <c r="LR26" s="17">
        <v>67.133979999999994</v>
      </c>
      <c r="LS26" s="17">
        <v>-0.73397999999999997</v>
      </c>
      <c r="LT26" s="17">
        <v>72.5</v>
      </c>
      <c r="LU26" s="17">
        <v>62.348660000000002</v>
      </c>
      <c r="LV26" s="17">
        <v>67.078869999999995</v>
      </c>
      <c r="LW26" s="17">
        <v>5.4211299999999998</v>
      </c>
      <c r="LX26" s="17">
        <v>29.7</v>
      </c>
      <c r="LY26" s="17">
        <v>29.687480000000001</v>
      </c>
      <c r="LZ26" s="17">
        <v>29.951450000000001</v>
      </c>
      <c r="MA26" s="17">
        <v>-0.25145000000000001</v>
      </c>
      <c r="MB26" s="17"/>
      <c r="MC26" s="17"/>
      <c r="MD26" s="17"/>
      <c r="ME26" s="17">
        <v>0</v>
      </c>
      <c r="MF26" s="17"/>
      <c r="MG26" s="17"/>
      <c r="MH26" s="17"/>
      <c r="MI26" s="17">
        <v>0</v>
      </c>
      <c r="MJ26" s="17"/>
      <c r="MK26" s="17"/>
      <c r="ML26" s="17"/>
      <c r="MM26" s="17">
        <v>0</v>
      </c>
      <c r="MN26" s="17">
        <v>147.19999999999999</v>
      </c>
      <c r="MO26" s="17">
        <v>151.08876000000001</v>
      </c>
      <c r="MP26" s="17">
        <v>151.08874</v>
      </c>
      <c r="MQ26" s="17">
        <v>-3.8887399999999999</v>
      </c>
      <c r="MR26" s="17">
        <v>149.1</v>
      </c>
      <c r="MS26" s="17">
        <v>151.08876000000001</v>
      </c>
      <c r="MT26" s="17">
        <v>151.08874</v>
      </c>
      <c r="MU26" s="17">
        <v>-1.98874</v>
      </c>
      <c r="MV26" s="17">
        <v>150</v>
      </c>
      <c r="MW26" s="17">
        <v>151.54248000000001</v>
      </c>
      <c r="MX26" s="17">
        <v>151.54246000000001</v>
      </c>
      <c r="MY26" s="17">
        <v>-1.5424599999999999</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c r="NU26" s="17"/>
      <c r="NV26" s="17"/>
      <c r="NW26" s="17">
        <v>0</v>
      </c>
      <c r="NX26" s="17"/>
      <c r="NY26" s="17"/>
      <c r="NZ26" s="17"/>
      <c r="OA26" s="17">
        <v>0</v>
      </c>
      <c r="OB26" s="17">
        <v>0.9</v>
      </c>
      <c r="OC26" s="17"/>
      <c r="OD26" s="17">
        <v>0.79300000000000004</v>
      </c>
      <c r="OE26" s="17">
        <v>0.107</v>
      </c>
      <c r="OF26" s="17">
        <v>121.6</v>
      </c>
      <c r="OG26" s="17">
        <v>133.07831999999999</v>
      </c>
      <c r="OH26" s="17">
        <v>133.07830999999999</v>
      </c>
      <c r="OI26" s="17">
        <v>-11.47831</v>
      </c>
      <c r="OJ26" s="17">
        <v>77.5</v>
      </c>
      <c r="OK26" s="17"/>
      <c r="OL26" s="17">
        <v>77.855729999999994</v>
      </c>
      <c r="OM26" s="17">
        <v>-0.35572999999999999</v>
      </c>
      <c r="ON26" s="17">
        <v>11.6</v>
      </c>
      <c r="OO26" s="17">
        <v>13.392390000000001</v>
      </c>
      <c r="OP26" s="17">
        <v>13.392390000000001</v>
      </c>
      <c r="OQ26" s="17">
        <v>-1.7923899999999999</v>
      </c>
      <c r="OR26" s="17">
        <v>0.2</v>
      </c>
      <c r="OS26" s="17"/>
      <c r="OT26" s="17">
        <v>0.2</v>
      </c>
      <c r="OU26" s="17">
        <v>0</v>
      </c>
      <c r="OV26" s="17">
        <v>4.7</v>
      </c>
      <c r="OW26" s="17">
        <v>4.3</v>
      </c>
      <c r="OX26" s="17">
        <v>4.3</v>
      </c>
      <c r="OY26" s="17">
        <v>0.4</v>
      </c>
      <c r="OZ26" s="17">
        <v>5.4</v>
      </c>
      <c r="PA26" s="17"/>
      <c r="PB26" s="17"/>
      <c r="PC26" s="17">
        <v>5.4</v>
      </c>
      <c r="PD26" s="17">
        <v>9.9</v>
      </c>
      <c r="PE26" s="17">
        <v>9</v>
      </c>
      <c r="PF26" s="17">
        <v>9.0000099999999996</v>
      </c>
      <c r="PG26" s="17">
        <v>0.89998999999999996</v>
      </c>
      <c r="PH26" s="17">
        <v>0.9</v>
      </c>
      <c r="PI26" s="17">
        <v>1.46</v>
      </c>
      <c r="PJ26" s="17">
        <v>1.46</v>
      </c>
      <c r="PK26" s="17">
        <v>-0.56000000000000005</v>
      </c>
      <c r="PL26" s="17">
        <v>0.6</v>
      </c>
      <c r="PM26" s="17">
        <v>1.23</v>
      </c>
      <c r="PN26" s="17">
        <v>1.23</v>
      </c>
      <c r="PO26" s="17">
        <v>-0.63</v>
      </c>
      <c r="PP26" s="17">
        <v>1.1000000000000001</v>
      </c>
      <c r="PQ26" s="17">
        <v>1.82</v>
      </c>
      <c r="PR26" s="17">
        <v>1.82</v>
      </c>
      <c r="PS26" s="17">
        <v>-0.72</v>
      </c>
      <c r="PT26" s="17">
        <v>4.4000000000000004</v>
      </c>
      <c r="PU26" s="17">
        <v>4.5</v>
      </c>
      <c r="PV26" s="17">
        <v>4.5</v>
      </c>
      <c r="PW26" s="17">
        <v>-0.1</v>
      </c>
      <c r="PX26" s="17">
        <v>17.899999999999999</v>
      </c>
      <c r="PY26" s="17">
        <v>18.4466</v>
      </c>
      <c r="PZ26" s="17">
        <v>18.4466</v>
      </c>
      <c r="QA26" s="17">
        <v>-0.54659999999999997</v>
      </c>
      <c r="QB26" s="17">
        <v>4.7</v>
      </c>
      <c r="QC26" s="17">
        <v>19.417480000000001</v>
      </c>
      <c r="QD26" s="17">
        <v>19.417470000000002</v>
      </c>
      <c r="QE26" s="17">
        <v>-14.71747</v>
      </c>
      <c r="QF26" s="17">
        <v>3.2</v>
      </c>
      <c r="QG26" s="17">
        <v>4</v>
      </c>
      <c r="QH26" s="17">
        <v>4</v>
      </c>
      <c r="QI26" s="17">
        <v>-0.8</v>
      </c>
      <c r="QJ26" s="17">
        <v>3.5</v>
      </c>
      <c r="QK26" s="17">
        <v>3.4</v>
      </c>
      <c r="QL26" s="17">
        <v>3.4</v>
      </c>
      <c r="QM26" s="17">
        <v>0.1</v>
      </c>
      <c r="QN26" s="17">
        <v>17.5</v>
      </c>
      <c r="QO26" s="17">
        <v>17.475729999999999</v>
      </c>
      <c r="QP26" s="17">
        <v>17.475729999999999</v>
      </c>
      <c r="QQ26" s="17">
        <v>2.427E-2</v>
      </c>
      <c r="QR26" s="17">
        <v>15.3</v>
      </c>
      <c r="QS26" s="17"/>
      <c r="QT26" s="17">
        <v>13.477</v>
      </c>
      <c r="QU26" s="17">
        <v>1.823</v>
      </c>
      <c r="QV26" s="17">
        <v>18.399999999999999</v>
      </c>
      <c r="QW26" s="17"/>
      <c r="QX26" s="17">
        <v>17.170999999999999</v>
      </c>
      <c r="QY26" s="17">
        <v>1.2290000000000001</v>
      </c>
      <c r="QZ26" s="17">
        <v>29.6</v>
      </c>
      <c r="RA26" s="17">
        <v>31.27657</v>
      </c>
      <c r="RB26" s="17">
        <v>31.27657</v>
      </c>
      <c r="RC26" s="17">
        <v>-1.6765699999999999</v>
      </c>
      <c r="RD26" s="17">
        <v>88.5</v>
      </c>
      <c r="RE26" s="17">
        <v>89.408000000000001</v>
      </c>
      <c r="RF26" s="17">
        <v>89.408000000000001</v>
      </c>
      <c r="RG26" s="17">
        <v>-0.90800000000000003</v>
      </c>
      <c r="RH26" s="17">
        <v>3.6</v>
      </c>
      <c r="RI26" s="17">
        <v>4.2</v>
      </c>
      <c r="RJ26" s="17">
        <v>4.2</v>
      </c>
      <c r="RK26" s="17">
        <v>-0.6</v>
      </c>
      <c r="RL26" s="17">
        <v>0</v>
      </c>
      <c r="RM26" s="17"/>
      <c r="RN26" s="17"/>
      <c r="RO26" s="17">
        <v>0</v>
      </c>
      <c r="RP26" s="17">
        <v>0.9</v>
      </c>
      <c r="RQ26" s="17">
        <v>1.2</v>
      </c>
      <c r="RR26" s="17">
        <v>1.2</v>
      </c>
      <c r="RS26" s="17">
        <v>-0.3</v>
      </c>
      <c r="RT26" s="17">
        <v>2.4</v>
      </c>
      <c r="RU26" s="17">
        <v>2.8</v>
      </c>
      <c r="RV26" s="17">
        <v>2.8</v>
      </c>
      <c r="RW26" s="17">
        <v>-0.4</v>
      </c>
      <c r="RX26" s="17">
        <v>17.899999999999999</v>
      </c>
      <c r="RY26" s="17"/>
      <c r="RZ26" s="17">
        <v>13.564</v>
      </c>
      <c r="SA26" s="17">
        <v>4.3360000000000003</v>
      </c>
      <c r="SB26" s="17">
        <v>1.8</v>
      </c>
      <c r="SC26" s="17">
        <v>1.89</v>
      </c>
      <c r="SD26" s="17">
        <v>1.89</v>
      </c>
      <c r="SE26" s="17">
        <v>-0.09</v>
      </c>
      <c r="SF26" s="17">
        <v>20.100000000000001</v>
      </c>
      <c r="SG26" s="17"/>
      <c r="SH26" s="17">
        <v>18.495170000000002</v>
      </c>
      <c r="SI26" s="17">
        <v>1.60483</v>
      </c>
      <c r="SJ26" s="17">
        <v>0.8</v>
      </c>
      <c r="SK26" s="17">
        <v>1.1200000000000001</v>
      </c>
      <c r="SL26" s="17">
        <v>1.1200000000000001</v>
      </c>
      <c r="SM26" s="17">
        <v>-0.32</v>
      </c>
      <c r="SN26" s="17"/>
      <c r="SO26" s="17"/>
      <c r="SP26" s="17">
        <v>0.4</v>
      </c>
      <c r="SQ26" s="17">
        <v>-0.4</v>
      </c>
      <c r="SR26" s="17">
        <v>6.8</v>
      </c>
      <c r="SS26" s="17">
        <v>7.7</v>
      </c>
      <c r="ST26" s="17">
        <v>7.7</v>
      </c>
      <c r="SU26" s="17">
        <v>-0.9</v>
      </c>
      <c r="SV26" s="17">
        <v>1.9</v>
      </c>
      <c r="SW26" s="17">
        <v>2.6</v>
      </c>
      <c r="SX26" s="17">
        <v>2.6</v>
      </c>
      <c r="SY26" s="17">
        <v>-0.7</v>
      </c>
      <c r="SZ26" s="17">
        <v>4.9000000000000004</v>
      </c>
      <c r="TA26" s="17">
        <v>5</v>
      </c>
      <c r="TB26" s="17">
        <v>5</v>
      </c>
      <c r="TC26" s="17">
        <v>-0.1</v>
      </c>
      <c r="TD26" s="17">
        <v>7.1</v>
      </c>
      <c r="TE26" s="17">
        <v>6.5</v>
      </c>
      <c r="TF26" s="17">
        <v>6.5</v>
      </c>
      <c r="TG26" s="17">
        <v>0.6</v>
      </c>
      <c r="TH26" s="17">
        <v>10</v>
      </c>
      <c r="TI26" s="17">
        <v>10</v>
      </c>
      <c r="TJ26" s="17">
        <v>10</v>
      </c>
      <c r="TK26" s="17">
        <v>0</v>
      </c>
      <c r="TL26" s="17">
        <v>15.7</v>
      </c>
      <c r="TM26" s="17">
        <v>17.600000000000001</v>
      </c>
      <c r="TN26" s="17">
        <v>18.63336</v>
      </c>
      <c r="TO26" s="17">
        <v>-2.93336</v>
      </c>
      <c r="TP26" s="17">
        <v>18.5</v>
      </c>
      <c r="TQ26" s="17">
        <v>28.7</v>
      </c>
      <c r="TR26" s="17">
        <v>25.636839999999999</v>
      </c>
      <c r="TS26" s="17">
        <v>-7.1368400000000003</v>
      </c>
      <c r="TT26" s="17">
        <v>36</v>
      </c>
      <c r="TU26" s="17"/>
      <c r="TV26" s="17">
        <v>34.08</v>
      </c>
      <c r="TW26" s="17">
        <v>1.92</v>
      </c>
      <c r="TX26" s="17">
        <v>115.6</v>
      </c>
      <c r="TY26" s="17">
        <v>100.4</v>
      </c>
      <c r="TZ26" s="17">
        <v>97.422070000000005</v>
      </c>
      <c r="UA26" s="17">
        <v>18.17793</v>
      </c>
      <c r="UB26" s="17">
        <v>100.3</v>
      </c>
      <c r="UC26" s="17">
        <v>90.7</v>
      </c>
      <c r="UD26" s="17">
        <v>87.079040000000006</v>
      </c>
      <c r="UE26" s="17">
        <v>13.22096</v>
      </c>
      <c r="UF26" s="17">
        <v>19.399999999999999</v>
      </c>
      <c r="UG26" s="17">
        <v>12.574</v>
      </c>
      <c r="UH26" s="17">
        <v>12.574</v>
      </c>
      <c r="UI26" s="17">
        <v>6.8259999999999996</v>
      </c>
      <c r="UJ26" s="17">
        <v>10.1</v>
      </c>
      <c r="UK26" s="17">
        <v>12.435</v>
      </c>
      <c r="UL26" s="17">
        <v>12.435</v>
      </c>
      <c r="UM26" s="17">
        <v>-2.335</v>
      </c>
      <c r="UN26" s="17">
        <v>8</v>
      </c>
      <c r="UO26" s="17">
        <v>4</v>
      </c>
      <c r="UP26" s="17">
        <v>4</v>
      </c>
      <c r="UQ26" s="17">
        <v>4</v>
      </c>
      <c r="UR26" s="17">
        <v>2.2999999999999998</v>
      </c>
      <c r="US26" s="17">
        <v>1.8</v>
      </c>
      <c r="UT26" s="17">
        <v>1.8</v>
      </c>
      <c r="UU26" s="17">
        <v>0.5</v>
      </c>
      <c r="UV26" s="17">
        <v>9.1999999999999993</v>
      </c>
      <c r="UW26" s="17">
        <v>8.3000000000000007</v>
      </c>
      <c r="UX26" s="17">
        <v>8.3000000000000007</v>
      </c>
      <c r="UY26" s="17">
        <v>0.9</v>
      </c>
      <c r="UZ26" s="17">
        <v>7.4</v>
      </c>
      <c r="VA26" s="17">
        <v>6</v>
      </c>
      <c r="VB26" s="17">
        <v>6</v>
      </c>
      <c r="VC26" s="17">
        <v>1.4</v>
      </c>
      <c r="VD26" s="17">
        <v>8</v>
      </c>
      <c r="VE26" s="17">
        <v>7</v>
      </c>
      <c r="VF26" s="17">
        <v>7</v>
      </c>
      <c r="VG26" s="17">
        <v>1</v>
      </c>
      <c r="VH26" s="17">
        <v>8.8000000000000007</v>
      </c>
      <c r="VI26" s="17">
        <v>7.2</v>
      </c>
      <c r="VJ26" s="17">
        <v>7.2</v>
      </c>
      <c r="VK26" s="17">
        <v>1.6</v>
      </c>
      <c r="VL26" s="17">
        <v>12.5</v>
      </c>
      <c r="VM26" s="17">
        <v>10.48385</v>
      </c>
      <c r="VN26" s="17">
        <v>10.48385</v>
      </c>
      <c r="VO26" s="17">
        <v>2.0161500000000001</v>
      </c>
      <c r="VP26" s="17">
        <v>251.4</v>
      </c>
      <c r="VQ26" s="17"/>
      <c r="VR26" s="17">
        <v>241.21986999999999</v>
      </c>
      <c r="VS26" s="17">
        <v>10.18013</v>
      </c>
      <c r="VT26" s="17">
        <v>13.3</v>
      </c>
      <c r="VU26" s="17"/>
      <c r="VV26" s="17">
        <v>13.4758</v>
      </c>
      <c r="VW26" s="17">
        <v>-0.17580000000000001</v>
      </c>
      <c r="VX26" s="17">
        <v>141.69999999999999</v>
      </c>
      <c r="VY26" s="17"/>
      <c r="VZ26" s="17">
        <v>136.262</v>
      </c>
      <c r="WA26" s="17">
        <v>5.4379999999999997</v>
      </c>
      <c r="WB26" s="17">
        <v>0.6</v>
      </c>
      <c r="WC26" s="17">
        <v>0.6</v>
      </c>
      <c r="WD26" s="17">
        <v>0.6</v>
      </c>
      <c r="WE26" s="17">
        <v>0</v>
      </c>
      <c r="WF26" s="17">
        <v>128.1</v>
      </c>
      <c r="WG26" s="17">
        <v>121</v>
      </c>
      <c r="WH26" s="17">
        <v>115.306</v>
      </c>
      <c r="WI26" s="17">
        <v>12.794</v>
      </c>
      <c r="WJ26" s="17">
        <v>158.1</v>
      </c>
      <c r="WK26" s="17">
        <v>111</v>
      </c>
      <c r="WL26" s="17">
        <v>115.13764</v>
      </c>
      <c r="WM26" s="17">
        <v>42.962359999999997</v>
      </c>
      <c r="WN26" s="17">
        <v>101.6</v>
      </c>
      <c r="WO26" s="17"/>
      <c r="WP26" s="17">
        <v>102.86246</v>
      </c>
      <c r="WQ26" s="17">
        <v>-1.2624599999999999</v>
      </c>
      <c r="WR26" s="17">
        <v>13.3</v>
      </c>
      <c r="WS26" s="17"/>
      <c r="WT26" s="17">
        <v>12.882</v>
      </c>
      <c r="WU26" s="17">
        <v>0.41799999999999998</v>
      </c>
      <c r="WV26" s="17">
        <v>7.6</v>
      </c>
      <c r="WW26" s="17">
        <v>7.2</v>
      </c>
      <c r="WX26" s="17">
        <v>7.2</v>
      </c>
      <c r="WY26" s="17">
        <v>0.4</v>
      </c>
      <c r="WZ26" s="17">
        <v>19</v>
      </c>
      <c r="XA26" s="17">
        <v>18.4466</v>
      </c>
      <c r="XB26" s="17">
        <v>18.4466</v>
      </c>
      <c r="XC26" s="17">
        <v>0.5534</v>
      </c>
      <c r="XD26" s="17">
        <v>9.1</v>
      </c>
      <c r="XE26" s="17">
        <v>10.8</v>
      </c>
      <c r="XF26" s="17">
        <v>10.8</v>
      </c>
      <c r="XG26" s="17">
        <v>-1.7</v>
      </c>
      <c r="XH26" s="17">
        <v>27.9</v>
      </c>
      <c r="XI26" s="17">
        <v>25</v>
      </c>
      <c r="XJ26" s="17">
        <v>25</v>
      </c>
      <c r="XK26" s="17">
        <v>2.9</v>
      </c>
      <c r="XL26" s="17">
        <v>0</v>
      </c>
      <c r="XM26" s="17"/>
      <c r="XN26" s="17"/>
      <c r="XO26" s="17">
        <v>0</v>
      </c>
      <c r="XP26" s="17">
        <v>14.5</v>
      </c>
      <c r="XQ26" s="17">
        <v>14</v>
      </c>
      <c r="XR26" s="17">
        <v>14</v>
      </c>
      <c r="XS26" s="17">
        <v>0.5</v>
      </c>
      <c r="XT26" s="17">
        <v>17.600000000000001</v>
      </c>
      <c r="XU26" s="17">
        <v>18</v>
      </c>
      <c r="XV26" s="17">
        <v>18</v>
      </c>
      <c r="XW26" s="17">
        <v>-0.4</v>
      </c>
      <c r="XX26" s="17">
        <v>7.9</v>
      </c>
      <c r="XY26" s="17">
        <v>7.45</v>
      </c>
      <c r="XZ26" s="17">
        <v>7.45</v>
      </c>
      <c r="YA26" s="17">
        <v>0.45</v>
      </c>
      <c r="YB26" s="17">
        <v>0</v>
      </c>
      <c r="YC26" s="17">
        <v>11</v>
      </c>
      <c r="YD26" s="17">
        <v>11</v>
      </c>
      <c r="YE26" s="17">
        <v>-11</v>
      </c>
    </row>
    <row r="27" spans="1:655" ht="24" customHeight="1" x14ac:dyDescent="0.25">
      <c r="A27" s="1"/>
      <c r="B27" s="16" t="s">
        <v>72</v>
      </c>
      <c r="C27" s="16" t="s">
        <v>773</v>
      </c>
      <c r="D27" s="17"/>
      <c r="E27" s="17"/>
      <c r="F27" s="17"/>
      <c r="G27" s="17">
        <v>0</v>
      </c>
      <c r="H27" s="17">
        <v>620.79999999999995</v>
      </c>
      <c r="I27" s="17">
        <v>635.88252999999997</v>
      </c>
      <c r="J27" s="17">
        <v>635.88252999999997</v>
      </c>
      <c r="K27" s="17">
        <v>-15.08253</v>
      </c>
      <c r="L27" s="17">
        <v>214.1</v>
      </c>
      <c r="M27" s="17">
        <v>206.86389</v>
      </c>
      <c r="N27" s="17">
        <v>206.86389</v>
      </c>
      <c r="O27" s="17">
        <v>7.23611</v>
      </c>
      <c r="P27" s="17"/>
      <c r="Q27" s="17"/>
      <c r="R27" s="17"/>
      <c r="S27" s="17">
        <v>0</v>
      </c>
      <c r="T27" s="17"/>
      <c r="U27" s="17"/>
      <c r="V27" s="17"/>
      <c r="W27" s="17">
        <v>0</v>
      </c>
      <c r="X27" s="17">
        <v>20</v>
      </c>
      <c r="Y27" s="17">
        <v>12.09104</v>
      </c>
      <c r="Z27" s="17">
        <v>12.09103</v>
      </c>
      <c r="AA27" s="17">
        <v>7.9089700000000001</v>
      </c>
      <c r="AB27" s="17">
        <v>76.3</v>
      </c>
      <c r="AC27" s="17">
        <v>73.793999999999997</v>
      </c>
      <c r="AD27" s="17">
        <v>73.793999999999997</v>
      </c>
      <c r="AE27" s="17">
        <v>2.5059999999999998</v>
      </c>
      <c r="AF27" s="17"/>
      <c r="AG27" s="17"/>
      <c r="AH27" s="17"/>
      <c r="AI27" s="17">
        <v>0</v>
      </c>
      <c r="AJ27" s="17"/>
      <c r="AK27" s="17"/>
      <c r="AL27" s="17"/>
      <c r="AM27" s="17">
        <v>0</v>
      </c>
      <c r="AN27" s="17">
        <v>188.1</v>
      </c>
      <c r="AO27" s="17">
        <v>196.22579999999999</v>
      </c>
      <c r="AP27" s="17">
        <v>196.22579999999999</v>
      </c>
      <c r="AQ27" s="17">
        <v>-8.1257999999999999</v>
      </c>
      <c r="AR27" s="17">
        <v>205.9</v>
      </c>
      <c r="AS27" s="17">
        <v>196.22579999999999</v>
      </c>
      <c r="AT27" s="17">
        <v>196.22579999999999</v>
      </c>
      <c r="AU27" s="17">
        <v>9.6742000000000008</v>
      </c>
      <c r="AV27" s="17">
        <v>207</v>
      </c>
      <c r="AW27" s="17">
        <v>196.22579999999999</v>
      </c>
      <c r="AX27" s="17">
        <v>196.22579999999999</v>
      </c>
      <c r="AY27" s="17">
        <v>10.7742</v>
      </c>
      <c r="AZ27" s="17">
        <v>272.7</v>
      </c>
      <c r="BA27" s="17">
        <v>295.2226</v>
      </c>
      <c r="BB27" s="17">
        <v>295.2226</v>
      </c>
      <c r="BC27" s="17">
        <v>-22.522600000000001</v>
      </c>
      <c r="BD27" s="17">
        <v>214.6</v>
      </c>
      <c r="BE27" s="17">
        <v>208.07390000000001</v>
      </c>
      <c r="BF27" s="17">
        <v>208.07388</v>
      </c>
      <c r="BG27" s="17">
        <v>6.5261199999999997</v>
      </c>
      <c r="BH27" s="17">
        <v>110.5</v>
      </c>
      <c r="BI27" s="17">
        <v>104.34936999999999</v>
      </c>
      <c r="BJ27" s="17">
        <v>104.34936999999999</v>
      </c>
      <c r="BK27" s="17">
        <v>6.1506299999999996</v>
      </c>
      <c r="BL27" s="17">
        <v>254.7</v>
      </c>
      <c r="BM27" s="17">
        <v>313.38988999999998</v>
      </c>
      <c r="BN27" s="17">
        <v>229.0094</v>
      </c>
      <c r="BO27" s="17">
        <v>25.6906</v>
      </c>
      <c r="BP27" s="17">
        <v>3</v>
      </c>
      <c r="BQ27" s="17">
        <v>4.4318400000000002</v>
      </c>
      <c r="BR27" s="17">
        <v>4.4318400000000002</v>
      </c>
      <c r="BS27" s="17">
        <v>-1.43184</v>
      </c>
      <c r="BT27" s="17"/>
      <c r="BU27" s="17"/>
      <c r="BV27" s="17"/>
      <c r="BW27" s="17">
        <v>0</v>
      </c>
      <c r="BX27" s="17"/>
      <c r="BY27" s="17"/>
      <c r="BZ27" s="17"/>
      <c r="CA27" s="17">
        <v>0</v>
      </c>
      <c r="CB27" s="17"/>
      <c r="CC27" s="17"/>
      <c r="CD27" s="17"/>
      <c r="CE27" s="17">
        <v>0</v>
      </c>
      <c r="CF27" s="17"/>
      <c r="CG27" s="17"/>
      <c r="CH27" s="17"/>
      <c r="CI27" s="17">
        <v>0</v>
      </c>
      <c r="CJ27" s="17">
        <v>133.30000000000001</v>
      </c>
      <c r="CK27" s="17">
        <v>133.33197999999999</v>
      </c>
      <c r="CL27" s="17">
        <v>133.33197999999999</v>
      </c>
      <c r="CM27" s="17">
        <v>-3.1980000000000001E-2</v>
      </c>
      <c r="CN27" s="17">
        <v>7.1</v>
      </c>
      <c r="CO27" s="17">
        <v>5.1333399999999996</v>
      </c>
      <c r="CP27" s="17">
        <v>5.1333399999999996</v>
      </c>
      <c r="CQ27" s="17">
        <v>1.9666600000000001</v>
      </c>
      <c r="CR27" s="17">
        <v>3.2</v>
      </c>
      <c r="CS27" s="17">
        <v>2.8177599999999998</v>
      </c>
      <c r="CT27" s="17">
        <v>2.8177599999999998</v>
      </c>
      <c r="CU27" s="17">
        <v>0.38224000000000002</v>
      </c>
      <c r="CV27" s="17"/>
      <c r="CW27" s="17"/>
      <c r="CX27" s="17"/>
      <c r="CY27" s="17">
        <v>0</v>
      </c>
      <c r="CZ27" s="17">
        <v>6.7</v>
      </c>
      <c r="DA27" s="17">
        <v>6.8787000000000003</v>
      </c>
      <c r="DB27" s="17">
        <v>6.8787000000000003</v>
      </c>
      <c r="DC27" s="17">
        <v>-0.1787</v>
      </c>
      <c r="DD27" s="17">
        <v>12</v>
      </c>
      <c r="DE27" s="17">
        <v>14.919420000000001</v>
      </c>
      <c r="DF27" s="17">
        <v>14.919119999999999</v>
      </c>
      <c r="DG27" s="17">
        <v>-2.9191199999999999</v>
      </c>
      <c r="DH27" s="17">
        <v>64.099999999999994</v>
      </c>
      <c r="DI27" s="17">
        <v>46.652079999999998</v>
      </c>
      <c r="DJ27" s="17">
        <v>79.348050000000001</v>
      </c>
      <c r="DK27" s="17">
        <v>-15.248049999999999</v>
      </c>
      <c r="DL27" s="17"/>
      <c r="DM27" s="17"/>
      <c r="DN27" s="17"/>
      <c r="DO27" s="17">
        <v>0</v>
      </c>
      <c r="DP27" s="17"/>
      <c r="DQ27" s="17"/>
      <c r="DR27" s="17"/>
      <c r="DS27" s="17">
        <v>0</v>
      </c>
      <c r="DT27" s="17"/>
      <c r="DU27" s="17"/>
      <c r="DV27" s="17"/>
      <c r="DW27" s="17">
        <v>0</v>
      </c>
      <c r="DX27" s="17"/>
      <c r="DY27" s="17"/>
      <c r="DZ27" s="17"/>
      <c r="EA27" s="17">
        <v>0</v>
      </c>
      <c r="EB27" s="17">
        <v>69.7</v>
      </c>
      <c r="EC27" s="17">
        <v>66.082750000000004</v>
      </c>
      <c r="ED27" s="17">
        <v>55.271590000000003</v>
      </c>
      <c r="EE27" s="17">
        <v>14.42841</v>
      </c>
      <c r="EF27" s="17">
        <v>95.2</v>
      </c>
      <c r="EG27" s="17">
        <v>97.639390000000006</v>
      </c>
      <c r="EH27" s="17">
        <v>110.26268</v>
      </c>
      <c r="EI27" s="17">
        <v>-15.06268</v>
      </c>
      <c r="EJ27" s="17"/>
      <c r="EK27" s="17"/>
      <c r="EL27" s="17"/>
      <c r="EM27" s="17">
        <v>0</v>
      </c>
      <c r="EN27" s="17"/>
      <c r="EO27" s="17"/>
      <c r="EP27" s="17"/>
      <c r="EQ27" s="17">
        <v>0</v>
      </c>
      <c r="ER27" s="17"/>
      <c r="ES27" s="17"/>
      <c r="ET27" s="17"/>
      <c r="EU27" s="17">
        <v>0</v>
      </c>
      <c r="EV27" s="17">
        <v>6.5</v>
      </c>
      <c r="EW27" s="17">
        <v>6.39</v>
      </c>
      <c r="EX27" s="17">
        <v>6.39</v>
      </c>
      <c r="EY27" s="17">
        <v>0.11</v>
      </c>
      <c r="EZ27" s="17">
        <v>0</v>
      </c>
      <c r="FA27" s="17"/>
      <c r="FB27" s="17"/>
      <c r="FC27" s="17">
        <v>0</v>
      </c>
      <c r="FD27" s="17">
        <v>32.799999999999997</v>
      </c>
      <c r="FE27" s="17">
        <v>32.751300000000001</v>
      </c>
      <c r="FF27" s="17">
        <v>32.751300000000001</v>
      </c>
      <c r="FG27" s="17">
        <v>4.87E-2</v>
      </c>
      <c r="FH27" s="17">
        <v>60.3</v>
      </c>
      <c r="FI27" s="17">
        <v>67.010310000000004</v>
      </c>
      <c r="FJ27" s="17"/>
      <c r="FK27" s="17">
        <v>60.3</v>
      </c>
      <c r="FL27" s="17">
        <v>17.3</v>
      </c>
      <c r="FM27" s="17">
        <v>18.874919999999999</v>
      </c>
      <c r="FN27" s="17">
        <v>18.874919999999999</v>
      </c>
      <c r="FO27" s="17">
        <v>-1.5749200000000001</v>
      </c>
      <c r="FP27" s="17">
        <v>18.399999999999999</v>
      </c>
      <c r="FQ27" s="17">
        <v>17.562139999999999</v>
      </c>
      <c r="FR27" s="17">
        <v>17.56213</v>
      </c>
      <c r="FS27" s="17">
        <v>0.83787</v>
      </c>
      <c r="FT27" s="17">
        <v>10.9</v>
      </c>
      <c r="FU27" s="17">
        <v>10.5</v>
      </c>
      <c r="FV27" s="17">
        <v>10.5</v>
      </c>
      <c r="FW27" s="17">
        <v>0.4</v>
      </c>
      <c r="FX27" s="17">
        <v>56.7</v>
      </c>
      <c r="FY27" s="17">
        <v>43.668799999999997</v>
      </c>
      <c r="FZ27" s="17">
        <v>43.668799999999997</v>
      </c>
      <c r="GA27" s="17">
        <v>13.0312</v>
      </c>
      <c r="GB27" s="17">
        <v>181.4</v>
      </c>
      <c r="GC27" s="17">
        <v>184.91498000000001</v>
      </c>
      <c r="GD27" s="17">
        <v>184.91496000000001</v>
      </c>
      <c r="GE27" s="17">
        <v>-3.5149599999999999</v>
      </c>
      <c r="GF27" s="17">
        <v>181.7</v>
      </c>
      <c r="GG27" s="17">
        <v>184.91498000000001</v>
      </c>
      <c r="GH27" s="17">
        <v>184.91496000000001</v>
      </c>
      <c r="GI27" s="17">
        <v>-3.21496</v>
      </c>
      <c r="GJ27" s="17">
        <v>184.3</v>
      </c>
      <c r="GK27" s="17">
        <v>185.47028</v>
      </c>
      <c r="GL27" s="17">
        <v>185.47026</v>
      </c>
      <c r="GM27" s="17">
        <v>-1.1702600000000001</v>
      </c>
      <c r="GN27" s="17">
        <v>96.6</v>
      </c>
      <c r="GO27" s="17">
        <v>89.288589999999999</v>
      </c>
      <c r="GP27" s="17">
        <v>57.254109999999997</v>
      </c>
      <c r="GQ27" s="17">
        <v>39.345889999999997</v>
      </c>
      <c r="GR27" s="17">
        <v>8.1999999999999993</v>
      </c>
      <c r="GS27" s="17">
        <v>3.7563900000000001</v>
      </c>
      <c r="GT27" s="17">
        <v>3.7563900000000001</v>
      </c>
      <c r="GU27" s="17">
        <v>4.4436099999999996</v>
      </c>
      <c r="GV27" s="17">
        <v>0</v>
      </c>
      <c r="GW27" s="17"/>
      <c r="GX27" s="17"/>
      <c r="GY27" s="17">
        <v>0</v>
      </c>
      <c r="GZ27" s="17">
        <v>11.7</v>
      </c>
      <c r="HA27" s="17"/>
      <c r="HB27" s="17">
        <v>34.019860000000001</v>
      </c>
      <c r="HC27" s="17">
        <v>-22.319859999999998</v>
      </c>
      <c r="HD27" s="17"/>
      <c r="HE27" s="17"/>
      <c r="HF27" s="17"/>
      <c r="HG27" s="17">
        <v>0</v>
      </c>
      <c r="HH27" s="17">
        <v>2</v>
      </c>
      <c r="HI27" s="17">
        <v>1.97359</v>
      </c>
      <c r="HJ27" s="17">
        <v>1.97359</v>
      </c>
      <c r="HK27" s="17">
        <v>2.6409999999999999E-2</v>
      </c>
      <c r="HL27" s="17">
        <v>23.8</v>
      </c>
      <c r="HM27" s="17">
        <v>20</v>
      </c>
      <c r="HN27" s="17">
        <v>20</v>
      </c>
      <c r="HO27" s="17">
        <v>3.8</v>
      </c>
      <c r="HP27" s="17">
        <v>65.5</v>
      </c>
      <c r="HQ27" s="17">
        <v>85</v>
      </c>
      <c r="HR27" s="17">
        <v>25.00001</v>
      </c>
      <c r="HS27" s="17">
        <v>40.499989999999997</v>
      </c>
      <c r="HT27" s="17"/>
      <c r="HU27" s="17"/>
      <c r="HV27" s="17"/>
      <c r="HW27" s="17">
        <v>0</v>
      </c>
      <c r="HX27" s="17"/>
      <c r="HY27" s="17"/>
      <c r="HZ27" s="17"/>
      <c r="IA27" s="17">
        <v>0</v>
      </c>
      <c r="IB27" s="17">
        <v>85.6</v>
      </c>
      <c r="IC27" s="17"/>
      <c r="ID27" s="17">
        <v>85.482050000000001</v>
      </c>
      <c r="IE27" s="17">
        <v>0.11795</v>
      </c>
      <c r="IF27" s="17"/>
      <c r="IG27" s="17"/>
      <c r="IH27" s="17"/>
      <c r="II27" s="17">
        <v>0</v>
      </c>
      <c r="IJ27" s="17"/>
      <c r="IK27" s="17"/>
      <c r="IL27" s="17"/>
      <c r="IM27" s="17">
        <v>0</v>
      </c>
      <c r="IN27" s="17">
        <v>47</v>
      </c>
      <c r="IO27" s="17">
        <v>45.221359999999997</v>
      </c>
      <c r="IP27" s="17">
        <v>45.221350000000001</v>
      </c>
      <c r="IQ27" s="17">
        <v>1.7786500000000001</v>
      </c>
      <c r="IR27" s="17"/>
      <c r="IS27" s="17"/>
      <c r="IT27" s="17"/>
      <c r="IU27" s="17">
        <v>0</v>
      </c>
      <c r="IV27" s="17"/>
      <c r="IW27" s="17"/>
      <c r="IX27" s="17"/>
      <c r="IY27" s="17">
        <v>0</v>
      </c>
      <c r="IZ27" s="17"/>
      <c r="JA27" s="17"/>
      <c r="JB27" s="17"/>
      <c r="JC27" s="17">
        <v>0</v>
      </c>
      <c r="JD27" s="17">
        <v>80.7</v>
      </c>
      <c r="JE27" s="17">
        <v>79.977900000000005</v>
      </c>
      <c r="JF27" s="17">
        <v>41.000439999999998</v>
      </c>
      <c r="JG27" s="17">
        <v>39.699559999999998</v>
      </c>
      <c r="JH27" s="17">
        <v>102.7</v>
      </c>
      <c r="JI27" s="17">
        <v>125.12497</v>
      </c>
      <c r="JJ27" s="17">
        <v>183.09294</v>
      </c>
      <c r="JK27" s="17">
        <v>-80.392939999999996</v>
      </c>
      <c r="JL27" s="17">
        <v>102.6</v>
      </c>
      <c r="JM27" s="17">
        <v>125.12497</v>
      </c>
      <c r="JN27" s="17">
        <v>30</v>
      </c>
      <c r="JO27" s="17">
        <v>72.599999999999994</v>
      </c>
      <c r="JP27" s="17">
        <v>102.5</v>
      </c>
      <c r="JQ27" s="17">
        <v>125.12497</v>
      </c>
      <c r="JR27" s="17">
        <v>183.09294</v>
      </c>
      <c r="JS27" s="17">
        <v>-80.592939999999999</v>
      </c>
      <c r="JT27" s="17">
        <v>192.2</v>
      </c>
      <c r="JU27" s="17">
        <v>188.25108</v>
      </c>
      <c r="JV27" s="17">
        <v>183.64277000000001</v>
      </c>
      <c r="JW27" s="17">
        <v>8.5572300000000006</v>
      </c>
      <c r="JX27" s="17">
        <v>40.1</v>
      </c>
      <c r="JY27" s="17">
        <v>44.848439999999997</v>
      </c>
      <c r="JZ27" s="17">
        <v>44.849539999999998</v>
      </c>
      <c r="KA27" s="17">
        <v>-4.7495399999999997</v>
      </c>
      <c r="KB27" s="17">
        <v>27.3</v>
      </c>
      <c r="KC27" s="17">
        <v>22.49156</v>
      </c>
      <c r="KD27" s="17">
        <v>22.49211</v>
      </c>
      <c r="KE27" s="17">
        <v>4.8078900000000004</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0.3</v>
      </c>
      <c r="LE27" s="17">
        <v>0.44603999999999999</v>
      </c>
      <c r="LF27" s="17">
        <v>0.44603999999999999</v>
      </c>
      <c r="LG27" s="17">
        <v>-0.14604</v>
      </c>
      <c r="LH27" s="17">
        <v>84.9</v>
      </c>
      <c r="LI27" s="17">
        <v>98.669889999999995</v>
      </c>
      <c r="LJ27" s="17">
        <v>123.24326000000001</v>
      </c>
      <c r="LK27" s="17">
        <v>-38.343260000000001</v>
      </c>
      <c r="LL27" s="17">
        <v>69.400000000000006</v>
      </c>
      <c r="LM27" s="17">
        <v>90.829189999999997</v>
      </c>
      <c r="LN27" s="17">
        <v>85.147019999999998</v>
      </c>
      <c r="LO27" s="17">
        <v>-15.747019999999999</v>
      </c>
      <c r="LP27" s="17">
        <v>66</v>
      </c>
      <c r="LQ27" s="17">
        <v>67.133979999999994</v>
      </c>
      <c r="LR27" s="17">
        <v>67.133979999999994</v>
      </c>
      <c r="LS27" s="17">
        <v>-1.13398</v>
      </c>
      <c r="LT27" s="17">
        <v>71.7</v>
      </c>
      <c r="LU27" s="17">
        <v>71.736000000000004</v>
      </c>
      <c r="LV27" s="17">
        <v>69.326920000000001</v>
      </c>
      <c r="LW27" s="17">
        <v>2.3730799999999999</v>
      </c>
      <c r="LX27" s="17">
        <v>29.3</v>
      </c>
      <c r="LY27" s="17">
        <v>29.687480000000001</v>
      </c>
      <c r="LZ27" s="17">
        <v>29.951450000000001</v>
      </c>
      <c r="MA27" s="17">
        <v>-0.65144999999999997</v>
      </c>
      <c r="MB27" s="17"/>
      <c r="MC27" s="17"/>
      <c r="MD27" s="17"/>
      <c r="ME27" s="17">
        <v>0</v>
      </c>
      <c r="MF27" s="17"/>
      <c r="MG27" s="17"/>
      <c r="MH27" s="17"/>
      <c r="MI27" s="17">
        <v>0</v>
      </c>
      <c r="MJ27" s="17"/>
      <c r="MK27" s="17"/>
      <c r="ML27" s="17"/>
      <c r="MM27" s="17">
        <v>0</v>
      </c>
      <c r="MN27" s="17">
        <v>147.30000000000001</v>
      </c>
      <c r="MO27" s="17">
        <v>151.08876000000001</v>
      </c>
      <c r="MP27" s="17">
        <v>151.08875</v>
      </c>
      <c r="MQ27" s="17">
        <v>-3.7887499999999998</v>
      </c>
      <c r="MR27" s="17">
        <v>149.4</v>
      </c>
      <c r="MS27" s="17">
        <v>151.08876000000001</v>
      </c>
      <c r="MT27" s="17">
        <v>151.08875</v>
      </c>
      <c r="MU27" s="17">
        <v>-1.68875</v>
      </c>
      <c r="MV27" s="17">
        <v>150.1</v>
      </c>
      <c r="MW27" s="17">
        <v>151.54248000000001</v>
      </c>
      <c r="MX27" s="17">
        <v>151.54247000000001</v>
      </c>
      <c r="MY27" s="17">
        <v>-1.4424699999999999</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c r="NU27" s="17"/>
      <c r="NV27" s="17"/>
      <c r="NW27" s="17">
        <v>0</v>
      </c>
      <c r="NX27" s="17"/>
      <c r="NY27" s="17"/>
      <c r="NZ27" s="17"/>
      <c r="OA27" s="17">
        <v>0</v>
      </c>
      <c r="OB27" s="17">
        <v>1</v>
      </c>
      <c r="OC27" s="17"/>
      <c r="OD27" s="17">
        <v>0.98299999999999998</v>
      </c>
      <c r="OE27" s="17">
        <v>1.7000000000000001E-2</v>
      </c>
      <c r="OF27" s="17">
        <v>121.6</v>
      </c>
      <c r="OG27" s="17">
        <v>133.05901</v>
      </c>
      <c r="OH27" s="17">
        <v>133.05901</v>
      </c>
      <c r="OI27" s="17">
        <v>-11.459009999999999</v>
      </c>
      <c r="OJ27" s="17">
        <v>80.599999999999994</v>
      </c>
      <c r="OK27" s="17"/>
      <c r="OL27" s="17">
        <v>78.861580000000004</v>
      </c>
      <c r="OM27" s="17">
        <v>1.7384200000000001</v>
      </c>
      <c r="ON27" s="17">
        <v>13.1</v>
      </c>
      <c r="OO27" s="17">
        <v>13.793609999999999</v>
      </c>
      <c r="OP27" s="17">
        <v>13.793609999999999</v>
      </c>
      <c r="OQ27" s="17">
        <v>-0.69360999999999995</v>
      </c>
      <c r="OR27" s="17">
        <v>0.3</v>
      </c>
      <c r="OS27" s="17"/>
      <c r="OT27" s="17">
        <v>0.2</v>
      </c>
      <c r="OU27" s="17">
        <v>0.1</v>
      </c>
      <c r="OV27" s="17">
        <v>4.7</v>
      </c>
      <c r="OW27" s="17">
        <v>4.3</v>
      </c>
      <c r="OX27" s="17">
        <v>4.3</v>
      </c>
      <c r="OY27" s="17">
        <v>0.4</v>
      </c>
      <c r="OZ27" s="17">
        <v>5.3</v>
      </c>
      <c r="PA27" s="17"/>
      <c r="PB27" s="17"/>
      <c r="PC27" s="17">
        <v>5.3</v>
      </c>
      <c r="PD27" s="17">
        <v>10</v>
      </c>
      <c r="PE27" s="17">
        <v>9</v>
      </c>
      <c r="PF27" s="17">
        <v>9.0000099999999996</v>
      </c>
      <c r="PG27" s="17">
        <v>0.99999000000000005</v>
      </c>
      <c r="PH27" s="17">
        <v>1.1000000000000001</v>
      </c>
      <c r="PI27" s="17">
        <v>1.46</v>
      </c>
      <c r="PJ27" s="17">
        <v>1.46</v>
      </c>
      <c r="PK27" s="17">
        <v>-0.36</v>
      </c>
      <c r="PL27" s="17">
        <v>0.6</v>
      </c>
      <c r="PM27" s="17">
        <v>1.23</v>
      </c>
      <c r="PN27" s="17">
        <v>1.23</v>
      </c>
      <c r="PO27" s="17">
        <v>-0.63</v>
      </c>
      <c r="PP27" s="17">
        <v>1.1000000000000001</v>
      </c>
      <c r="PQ27" s="17">
        <v>1.82</v>
      </c>
      <c r="PR27" s="17">
        <v>1.82</v>
      </c>
      <c r="PS27" s="17">
        <v>-0.72</v>
      </c>
      <c r="PT27" s="17">
        <v>4.5</v>
      </c>
      <c r="PU27" s="17">
        <v>4.5</v>
      </c>
      <c r="PV27" s="17">
        <v>4.5</v>
      </c>
      <c r="PW27" s="17">
        <v>0</v>
      </c>
      <c r="PX27" s="17">
        <v>17.600000000000001</v>
      </c>
      <c r="PY27" s="17">
        <v>18.4466</v>
      </c>
      <c r="PZ27" s="17">
        <v>18.4466</v>
      </c>
      <c r="QA27" s="17">
        <v>-0.84660000000000002</v>
      </c>
      <c r="QB27" s="17">
        <v>4.7</v>
      </c>
      <c r="QC27" s="17">
        <v>19.417480000000001</v>
      </c>
      <c r="QD27" s="17">
        <v>19.417470000000002</v>
      </c>
      <c r="QE27" s="17">
        <v>-14.71747</v>
      </c>
      <c r="QF27" s="17">
        <v>3.2</v>
      </c>
      <c r="QG27" s="17">
        <v>4</v>
      </c>
      <c r="QH27" s="17">
        <v>4</v>
      </c>
      <c r="QI27" s="17">
        <v>-0.8</v>
      </c>
      <c r="QJ27" s="17">
        <v>3.5</v>
      </c>
      <c r="QK27" s="17">
        <v>3.4</v>
      </c>
      <c r="QL27" s="17">
        <v>3.4</v>
      </c>
      <c r="QM27" s="17">
        <v>0.1</v>
      </c>
      <c r="QN27" s="17">
        <v>17.5</v>
      </c>
      <c r="QO27" s="17">
        <v>17.475729999999999</v>
      </c>
      <c r="QP27" s="17">
        <v>17.475729999999999</v>
      </c>
      <c r="QQ27" s="17">
        <v>2.427E-2</v>
      </c>
      <c r="QR27" s="17">
        <v>15.4</v>
      </c>
      <c r="QS27" s="17"/>
      <c r="QT27" s="17">
        <v>13.933</v>
      </c>
      <c r="QU27" s="17">
        <v>1.4670000000000001</v>
      </c>
      <c r="QV27" s="17">
        <v>18.600000000000001</v>
      </c>
      <c r="QW27" s="17"/>
      <c r="QX27" s="17">
        <v>17.643999999999998</v>
      </c>
      <c r="QY27" s="17">
        <v>0.95599999999999996</v>
      </c>
      <c r="QZ27" s="17">
        <v>29.8</v>
      </c>
      <c r="RA27" s="17">
        <v>31.252020000000002</v>
      </c>
      <c r="RB27" s="17">
        <v>31.252020000000002</v>
      </c>
      <c r="RC27" s="17">
        <v>-1.4520200000000001</v>
      </c>
      <c r="RD27" s="17">
        <v>86.8</v>
      </c>
      <c r="RE27" s="17">
        <v>89.575999999999993</v>
      </c>
      <c r="RF27" s="17">
        <v>89.575999999999993</v>
      </c>
      <c r="RG27" s="17">
        <v>-2.7759999999999998</v>
      </c>
      <c r="RH27" s="17">
        <v>3.6</v>
      </c>
      <c r="RI27" s="17">
        <v>4.2</v>
      </c>
      <c r="RJ27" s="17">
        <v>4.2</v>
      </c>
      <c r="RK27" s="17">
        <v>-0.6</v>
      </c>
      <c r="RL27" s="17">
        <v>0</v>
      </c>
      <c r="RM27" s="17"/>
      <c r="RN27" s="17"/>
      <c r="RO27" s="17">
        <v>0</v>
      </c>
      <c r="RP27" s="17">
        <v>0.9</v>
      </c>
      <c r="RQ27" s="17">
        <v>1.2</v>
      </c>
      <c r="RR27" s="17">
        <v>1.2</v>
      </c>
      <c r="RS27" s="17">
        <v>-0.3</v>
      </c>
      <c r="RT27" s="17">
        <v>2.4</v>
      </c>
      <c r="RU27" s="17">
        <v>2.8</v>
      </c>
      <c r="RV27" s="17">
        <v>2.8</v>
      </c>
      <c r="RW27" s="17">
        <v>-0.4</v>
      </c>
      <c r="RX27" s="17">
        <v>17.899999999999999</v>
      </c>
      <c r="RY27" s="17"/>
      <c r="RZ27" s="17">
        <v>16.091999999999999</v>
      </c>
      <c r="SA27" s="17">
        <v>1.8080000000000001</v>
      </c>
      <c r="SB27" s="17">
        <v>1.8</v>
      </c>
      <c r="SC27" s="17">
        <v>1.89</v>
      </c>
      <c r="SD27" s="17">
        <v>1.89</v>
      </c>
      <c r="SE27" s="17">
        <v>-0.09</v>
      </c>
      <c r="SF27" s="17">
        <v>20.100000000000001</v>
      </c>
      <c r="SG27" s="17"/>
      <c r="SH27" s="17">
        <v>19.772659999999998</v>
      </c>
      <c r="SI27" s="17">
        <v>0.32734000000000002</v>
      </c>
      <c r="SJ27" s="17">
        <v>0.8</v>
      </c>
      <c r="SK27" s="17">
        <v>1.1200000000000001</v>
      </c>
      <c r="SL27" s="17">
        <v>1.1200000000000001</v>
      </c>
      <c r="SM27" s="17">
        <v>-0.32</v>
      </c>
      <c r="SN27" s="17"/>
      <c r="SO27" s="17"/>
      <c r="SP27" s="17">
        <v>0.4</v>
      </c>
      <c r="SQ27" s="17">
        <v>-0.4</v>
      </c>
      <c r="SR27" s="17">
        <v>6.8</v>
      </c>
      <c r="SS27" s="17">
        <v>7.7</v>
      </c>
      <c r="ST27" s="17">
        <v>7.7</v>
      </c>
      <c r="SU27" s="17">
        <v>-0.9</v>
      </c>
      <c r="SV27" s="17">
        <v>1.9</v>
      </c>
      <c r="SW27" s="17">
        <v>2.6</v>
      </c>
      <c r="SX27" s="17">
        <v>2.6</v>
      </c>
      <c r="SY27" s="17">
        <v>-0.7</v>
      </c>
      <c r="SZ27" s="17">
        <v>4.9000000000000004</v>
      </c>
      <c r="TA27" s="17">
        <v>5</v>
      </c>
      <c r="TB27" s="17">
        <v>5</v>
      </c>
      <c r="TC27" s="17">
        <v>-0.1</v>
      </c>
      <c r="TD27" s="17">
        <v>7.1</v>
      </c>
      <c r="TE27" s="17">
        <v>6.5</v>
      </c>
      <c r="TF27" s="17">
        <v>6.5</v>
      </c>
      <c r="TG27" s="17">
        <v>0.6</v>
      </c>
      <c r="TH27" s="17">
        <v>10</v>
      </c>
      <c r="TI27" s="17">
        <v>10</v>
      </c>
      <c r="TJ27" s="17">
        <v>10</v>
      </c>
      <c r="TK27" s="17">
        <v>0</v>
      </c>
      <c r="TL27" s="17">
        <v>14.2</v>
      </c>
      <c r="TM27" s="17">
        <v>16.100000000000001</v>
      </c>
      <c r="TN27" s="17">
        <v>17.616009999999999</v>
      </c>
      <c r="TO27" s="17">
        <v>-3.41601</v>
      </c>
      <c r="TP27" s="17">
        <v>16.7</v>
      </c>
      <c r="TQ27" s="17">
        <v>31.6</v>
      </c>
      <c r="TR27" s="17">
        <v>26.674230000000001</v>
      </c>
      <c r="TS27" s="17">
        <v>-9.9742300000000004</v>
      </c>
      <c r="TT27" s="17">
        <v>35.9</v>
      </c>
      <c r="TU27" s="17"/>
      <c r="TV27" s="17">
        <v>34.378999999999998</v>
      </c>
      <c r="TW27" s="17">
        <v>1.5209999999999999</v>
      </c>
      <c r="TX27" s="17">
        <v>111.2</v>
      </c>
      <c r="TY27" s="17">
        <v>97.8</v>
      </c>
      <c r="TZ27" s="17">
        <v>96.823490000000007</v>
      </c>
      <c r="UA27" s="17">
        <v>14.37651</v>
      </c>
      <c r="UB27" s="17">
        <v>89.9</v>
      </c>
      <c r="UC27" s="17">
        <v>88.1</v>
      </c>
      <c r="UD27" s="17">
        <v>86.740679999999998</v>
      </c>
      <c r="UE27" s="17">
        <v>3.1593200000000001</v>
      </c>
      <c r="UF27" s="17">
        <v>20.3</v>
      </c>
      <c r="UG27" s="17">
        <v>12.829000000000001</v>
      </c>
      <c r="UH27" s="17">
        <v>12.829000000000001</v>
      </c>
      <c r="UI27" s="17">
        <v>7.4710000000000001</v>
      </c>
      <c r="UJ27" s="17">
        <v>10.3</v>
      </c>
      <c r="UK27" s="17">
        <v>12.507</v>
      </c>
      <c r="UL27" s="17">
        <v>12.507</v>
      </c>
      <c r="UM27" s="17">
        <v>-2.2069999999999999</v>
      </c>
      <c r="UN27" s="17">
        <v>7.9</v>
      </c>
      <c r="UO27" s="17">
        <v>4</v>
      </c>
      <c r="UP27" s="17">
        <v>4</v>
      </c>
      <c r="UQ27" s="17">
        <v>3.9</v>
      </c>
      <c r="UR27" s="17">
        <v>2.2999999999999998</v>
      </c>
      <c r="US27" s="17">
        <v>1.8</v>
      </c>
      <c r="UT27" s="17">
        <v>1.8</v>
      </c>
      <c r="UU27" s="17">
        <v>0.5</v>
      </c>
      <c r="UV27" s="17">
        <v>9</v>
      </c>
      <c r="UW27" s="17">
        <v>8.3000000000000007</v>
      </c>
      <c r="UX27" s="17">
        <v>8.3000000000000007</v>
      </c>
      <c r="UY27" s="17">
        <v>0.7</v>
      </c>
      <c r="UZ27" s="17">
        <v>7.4</v>
      </c>
      <c r="VA27" s="17">
        <v>6</v>
      </c>
      <c r="VB27" s="17">
        <v>6</v>
      </c>
      <c r="VC27" s="17">
        <v>1.4</v>
      </c>
      <c r="VD27" s="17">
        <v>8</v>
      </c>
      <c r="VE27" s="17">
        <v>7</v>
      </c>
      <c r="VF27" s="17">
        <v>7</v>
      </c>
      <c r="VG27" s="17">
        <v>1</v>
      </c>
      <c r="VH27" s="17">
        <v>8.8000000000000007</v>
      </c>
      <c r="VI27" s="17">
        <v>7.2</v>
      </c>
      <c r="VJ27" s="17">
        <v>7.2</v>
      </c>
      <c r="VK27" s="17">
        <v>1.6</v>
      </c>
      <c r="VL27" s="17">
        <v>13.6</v>
      </c>
      <c r="VM27" s="17">
        <v>11.16892</v>
      </c>
      <c r="VN27" s="17">
        <v>11.16892</v>
      </c>
      <c r="VO27" s="17">
        <v>2.4310800000000001</v>
      </c>
      <c r="VP27" s="17">
        <v>253.1</v>
      </c>
      <c r="VQ27" s="17"/>
      <c r="VR27" s="17">
        <v>242.29943</v>
      </c>
      <c r="VS27" s="17">
        <v>10.80057</v>
      </c>
      <c r="VT27" s="17">
        <v>14.9</v>
      </c>
      <c r="VU27" s="17"/>
      <c r="VV27" s="17">
        <v>14.221780000000001</v>
      </c>
      <c r="VW27" s="17">
        <v>0.67822000000000005</v>
      </c>
      <c r="VX27" s="17">
        <v>142.80000000000001</v>
      </c>
      <c r="VY27" s="17"/>
      <c r="VZ27" s="17">
        <v>136.96799999999999</v>
      </c>
      <c r="WA27" s="17">
        <v>5.8319999999999999</v>
      </c>
      <c r="WB27" s="17">
        <v>0.6</v>
      </c>
      <c r="WC27" s="17">
        <v>0.6</v>
      </c>
      <c r="WD27" s="17">
        <v>0.6</v>
      </c>
      <c r="WE27" s="17">
        <v>0</v>
      </c>
      <c r="WF27" s="17">
        <v>129.30000000000001</v>
      </c>
      <c r="WG27" s="17">
        <v>121</v>
      </c>
      <c r="WH27" s="17">
        <v>115.392</v>
      </c>
      <c r="WI27" s="17">
        <v>13.907999999999999</v>
      </c>
      <c r="WJ27" s="17">
        <v>155.19999999999999</v>
      </c>
      <c r="WK27" s="17">
        <v>111</v>
      </c>
      <c r="WL27" s="17">
        <v>118.59113000000001</v>
      </c>
      <c r="WM27" s="17">
        <v>36.608870000000003</v>
      </c>
      <c r="WN27" s="17">
        <v>102.8</v>
      </c>
      <c r="WO27" s="17"/>
      <c r="WP27" s="17">
        <v>103.89461</v>
      </c>
      <c r="WQ27" s="17">
        <v>-1.0946100000000001</v>
      </c>
      <c r="WR27" s="17">
        <v>15.1</v>
      </c>
      <c r="WS27" s="17"/>
      <c r="WT27" s="17">
        <v>14.704000000000001</v>
      </c>
      <c r="WU27" s="17">
        <v>0.39600000000000002</v>
      </c>
      <c r="WV27" s="17">
        <v>7.6</v>
      </c>
      <c r="WW27" s="17">
        <v>7.2</v>
      </c>
      <c r="WX27" s="17">
        <v>7.2</v>
      </c>
      <c r="WY27" s="17">
        <v>0.4</v>
      </c>
      <c r="WZ27" s="17">
        <v>18.899999999999999</v>
      </c>
      <c r="XA27" s="17">
        <v>18.4466</v>
      </c>
      <c r="XB27" s="17">
        <v>18.4466</v>
      </c>
      <c r="XC27" s="17">
        <v>0.45340000000000003</v>
      </c>
      <c r="XD27" s="17">
        <v>9.1</v>
      </c>
      <c r="XE27" s="17">
        <v>10.8</v>
      </c>
      <c r="XF27" s="17">
        <v>10.8</v>
      </c>
      <c r="XG27" s="17">
        <v>-1.7</v>
      </c>
      <c r="XH27" s="17">
        <v>27.2</v>
      </c>
      <c r="XI27" s="17">
        <v>25</v>
      </c>
      <c r="XJ27" s="17">
        <v>25</v>
      </c>
      <c r="XK27" s="17">
        <v>2.2000000000000002</v>
      </c>
      <c r="XL27" s="17">
        <v>0</v>
      </c>
      <c r="XM27" s="17"/>
      <c r="XN27" s="17"/>
      <c r="XO27" s="17">
        <v>0</v>
      </c>
      <c r="XP27" s="17">
        <v>14.5</v>
      </c>
      <c r="XQ27" s="17">
        <v>14</v>
      </c>
      <c r="XR27" s="17">
        <v>14</v>
      </c>
      <c r="XS27" s="17">
        <v>0.5</v>
      </c>
      <c r="XT27" s="17">
        <v>17.899999999999999</v>
      </c>
      <c r="XU27" s="17">
        <v>18</v>
      </c>
      <c r="XV27" s="17">
        <v>18</v>
      </c>
      <c r="XW27" s="17">
        <v>-0.1</v>
      </c>
      <c r="XX27" s="17">
        <v>7.3</v>
      </c>
      <c r="XY27" s="17">
        <v>7.45</v>
      </c>
      <c r="XZ27" s="17">
        <v>7.45</v>
      </c>
      <c r="YA27" s="17">
        <v>-0.15</v>
      </c>
      <c r="YB27" s="17">
        <v>0</v>
      </c>
      <c r="YC27" s="17">
        <v>11</v>
      </c>
      <c r="YD27" s="17">
        <v>11</v>
      </c>
      <c r="YE27" s="17">
        <v>-11</v>
      </c>
    </row>
    <row r="28" spans="1:655" ht="24" customHeight="1" x14ac:dyDescent="0.25">
      <c r="A28" s="1"/>
      <c r="B28" s="16" t="s">
        <v>72</v>
      </c>
      <c r="C28" s="16" t="s">
        <v>774</v>
      </c>
      <c r="D28" s="17"/>
      <c r="E28" s="17"/>
      <c r="F28" s="17"/>
      <c r="G28" s="17">
        <v>0</v>
      </c>
      <c r="H28" s="17">
        <v>625</v>
      </c>
      <c r="I28" s="17">
        <v>635.88252999999997</v>
      </c>
      <c r="J28" s="17">
        <v>635.88252999999997</v>
      </c>
      <c r="K28" s="17">
        <v>-10.882529999999999</v>
      </c>
      <c r="L28" s="17">
        <v>214.3</v>
      </c>
      <c r="M28" s="17">
        <v>206.86389</v>
      </c>
      <c r="N28" s="17">
        <v>206.86389</v>
      </c>
      <c r="O28" s="17">
        <v>7.4361100000000002</v>
      </c>
      <c r="P28" s="17"/>
      <c r="Q28" s="17"/>
      <c r="R28" s="17"/>
      <c r="S28" s="17">
        <v>0</v>
      </c>
      <c r="T28" s="17"/>
      <c r="U28" s="17"/>
      <c r="V28" s="17"/>
      <c r="W28" s="17">
        <v>0</v>
      </c>
      <c r="X28" s="17">
        <v>20</v>
      </c>
      <c r="Y28" s="17">
        <v>12.09104</v>
      </c>
      <c r="Z28" s="17">
        <v>12.09103</v>
      </c>
      <c r="AA28" s="17">
        <v>7.9089700000000001</v>
      </c>
      <c r="AB28" s="17">
        <v>74.599999999999994</v>
      </c>
      <c r="AC28" s="17">
        <v>73.793999999999997</v>
      </c>
      <c r="AD28" s="17">
        <v>73.793999999999997</v>
      </c>
      <c r="AE28" s="17">
        <v>0.80600000000000005</v>
      </c>
      <c r="AF28" s="17"/>
      <c r="AG28" s="17"/>
      <c r="AH28" s="17"/>
      <c r="AI28" s="17">
        <v>0</v>
      </c>
      <c r="AJ28" s="17"/>
      <c r="AK28" s="17"/>
      <c r="AL28" s="17"/>
      <c r="AM28" s="17">
        <v>0</v>
      </c>
      <c r="AN28" s="17">
        <v>187.3</v>
      </c>
      <c r="AO28" s="17">
        <v>196.22579999999999</v>
      </c>
      <c r="AP28" s="17">
        <v>196.22579999999999</v>
      </c>
      <c r="AQ28" s="17">
        <v>-8.9258000000000006</v>
      </c>
      <c r="AR28" s="17">
        <v>208</v>
      </c>
      <c r="AS28" s="17">
        <v>196.22579999999999</v>
      </c>
      <c r="AT28" s="17">
        <v>196.22579999999999</v>
      </c>
      <c r="AU28" s="17">
        <v>11.7742</v>
      </c>
      <c r="AV28" s="17">
        <v>209.7</v>
      </c>
      <c r="AW28" s="17">
        <v>196.22579999999999</v>
      </c>
      <c r="AX28" s="17">
        <v>196.22579999999999</v>
      </c>
      <c r="AY28" s="17">
        <v>13.4742</v>
      </c>
      <c r="AZ28" s="17">
        <v>289.39999999999998</v>
      </c>
      <c r="BA28" s="17">
        <v>295.2226</v>
      </c>
      <c r="BB28" s="17">
        <v>295.2226</v>
      </c>
      <c r="BC28" s="17">
        <v>-5.8226000000000004</v>
      </c>
      <c r="BD28" s="17">
        <v>214.4</v>
      </c>
      <c r="BE28" s="17">
        <v>208.07390000000001</v>
      </c>
      <c r="BF28" s="17">
        <v>208.07388</v>
      </c>
      <c r="BG28" s="17">
        <v>6.3261200000000004</v>
      </c>
      <c r="BH28" s="17">
        <v>110.2</v>
      </c>
      <c r="BI28" s="17">
        <v>104.34936999999999</v>
      </c>
      <c r="BJ28" s="17">
        <v>104.34936999999999</v>
      </c>
      <c r="BK28" s="17">
        <v>5.8506299999999998</v>
      </c>
      <c r="BL28" s="17">
        <v>287.8</v>
      </c>
      <c r="BM28" s="17">
        <v>291.38038999999998</v>
      </c>
      <c r="BN28" s="17">
        <v>251.58190999999999</v>
      </c>
      <c r="BO28" s="17">
        <v>36.218089999999997</v>
      </c>
      <c r="BP28" s="17">
        <v>3</v>
      </c>
      <c r="BQ28" s="17">
        <v>4.4318400000000002</v>
      </c>
      <c r="BR28" s="17">
        <v>4.4318400000000002</v>
      </c>
      <c r="BS28" s="17">
        <v>-1.43184</v>
      </c>
      <c r="BT28" s="17"/>
      <c r="BU28" s="17"/>
      <c r="BV28" s="17"/>
      <c r="BW28" s="17">
        <v>0</v>
      </c>
      <c r="BX28" s="17"/>
      <c r="BY28" s="17"/>
      <c r="BZ28" s="17"/>
      <c r="CA28" s="17">
        <v>0</v>
      </c>
      <c r="CB28" s="17"/>
      <c r="CC28" s="17"/>
      <c r="CD28" s="17"/>
      <c r="CE28" s="17">
        <v>0</v>
      </c>
      <c r="CF28" s="17"/>
      <c r="CG28" s="17"/>
      <c r="CH28" s="17"/>
      <c r="CI28" s="17">
        <v>0</v>
      </c>
      <c r="CJ28" s="17">
        <v>128.9</v>
      </c>
      <c r="CK28" s="17">
        <v>133.33197999999999</v>
      </c>
      <c r="CL28" s="17">
        <v>133.33197999999999</v>
      </c>
      <c r="CM28" s="17">
        <v>-4.4319800000000003</v>
      </c>
      <c r="CN28" s="17">
        <v>7.5</v>
      </c>
      <c r="CO28" s="17">
        <v>5.1333399999999996</v>
      </c>
      <c r="CP28" s="17">
        <v>5.1333399999999996</v>
      </c>
      <c r="CQ28" s="17">
        <v>2.36666</v>
      </c>
      <c r="CR28" s="17">
        <v>3.3</v>
      </c>
      <c r="CS28" s="17">
        <v>2.8177599999999998</v>
      </c>
      <c r="CT28" s="17">
        <v>2.8177599999999998</v>
      </c>
      <c r="CU28" s="17">
        <v>0.48224</v>
      </c>
      <c r="CV28" s="17"/>
      <c r="CW28" s="17"/>
      <c r="CX28" s="17"/>
      <c r="CY28" s="17">
        <v>0</v>
      </c>
      <c r="CZ28" s="17">
        <v>6.9</v>
      </c>
      <c r="DA28" s="17">
        <v>6.8787000000000003</v>
      </c>
      <c r="DB28" s="17">
        <v>6.8787000000000003</v>
      </c>
      <c r="DC28" s="17">
        <v>2.1299999999999999E-2</v>
      </c>
      <c r="DD28" s="17">
        <v>12</v>
      </c>
      <c r="DE28" s="17">
        <v>14.919420000000001</v>
      </c>
      <c r="DF28" s="17">
        <v>14.91915</v>
      </c>
      <c r="DG28" s="17">
        <v>-2.9191500000000001</v>
      </c>
      <c r="DH28" s="17">
        <v>64.5</v>
      </c>
      <c r="DI28" s="17">
        <v>46.075290000000003</v>
      </c>
      <c r="DJ28" s="17">
        <v>79.933930000000004</v>
      </c>
      <c r="DK28" s="17">
        <v>-15.43393</v>
      </c>
      <c r="DL28" s="17"/>
      <c r="DM28" s="17"/>
      <c r="DN28" s="17"/>
      <c r="DO28" s="17">
        <v>0</v>
      </c>
      <c r="DP28" s="17"/>
      <c r="DQ28" s="17"/>
      <c r="DR28" s="17"/>
      <c r="DS28" s="17">
        <v>0</v>
      </c>
      <c r="DT28" s="17"/>
      <c r="DU28" s="17"/>
      <c r="DV28" s="17"/>
      <c r="DW28" s="17">
        <v>0</v>
      </c>
      <c r="DX28" s="17"/>
      <c r="DY28" s="17"/>
      <c r="DZ28" s="17"/>
      <c r="EA28" s="17">
        <v>0</v>
      </c>
      <c r="EB28" s="17">
        <v>60.6</v>
      </c>
      <c r="EC28" s="17">
        <v>69.191320000000005</v>
      </c>
      <c r="ED28" s="17">
        <v>58.603920000000002</v>
      </c>
      <c r="EE28" s="17">
        <v>1.9960800000000001</v>
      </c>
      <c r="EF28" s="17">
        <v>25.5</v>
      </c>
      <c r="EG28" s="17">
        <v>27.319590000000002</v>
      </c>
      <c r="EH28" s="17">
        <v>110.26258</v>
      </c>
      <c r="EI28" s="17">
        <v>-84.76258</v>
      </c>
      <c r="EJ28" s="17"/>
      <c r="EK28" s="17"/>
      <c r="EL28" s="17"/>
      <c r="EM28" s="17">
        <v>0</v>
      </c>
      <c r="EN28" s="17"/>
      <c r="EO28" s="17"/>
      <c r="EP28" s="17"/>
      <c r="EQ28" s="17">
        <v>0</v>
      </c>
      <c r="ER28" s="17"/>
      <c r="ES28" s="17"/>
      <c r="ET28" s="17"/>
      <c r="EU28" s="17">
        <v>0</v>
      </c>
      <c r="EV28" s="17">
        <v>6.5</v>
      </c>
      <c r="EW28" s="17">
        <v>6.39</v>
      </c>
      <c r="EX28" s="17">
        <v>6.39</v>
      </c>
      <c r="EY28" s="17">
        <v>0.11</v>
      </c>
      <c r="EZ28" s="17">
        <v>0</v>
      </c>
      <c r="FA28" s="17"/>
      <c r="FB28" s="17"/>
      <c r="FC28" s="17">
        <v>0</v>
      </c>
      <c r="FD28" s="17">
        <v>32</v>
      </c>
      <c r="FE28" s="17">
        <v>32.751300000000001</v>
      </c>
      <c r="FF28" s="17">
        <v>32.751300000000001</v>
      </c>
      <c r="FG28" s="17">
        <v>-0.75129999999999997</v>
      </c>
      <c r="FH28" s="17">
        <v>62.1</v>
      </c>
      <c r="FI28" s="17">
        <v>67.010310000000004</v>
      </c>
      <c r="FJ28" s="17"/>
      <c r="FK28" s="17">
        <v>62.1</v>
      </c>
      <c r="FL28" s="17">
        <v>21.8</v>
      </c>
      <c r="FM28" s="17">
        <v>18.874919999999999</v>
      </c>
      <c r="FN28" s="17">
        <v>18.874919999999999</v>
      </c>
      <c r="FO28" s="17">
        <v>2.9250799999999999</v>
      </c>
      <c r="FP28" s="17">
        <v>18.2</v>
      </c>
      <c r="FQ28" s="17">
        <v>17.562139999999999</v>
      </c>
      <c r="FR28" s="17">
        <v>17.56213</v>
      </c>
      <c r="FS28" s="17">
        <v>0.63787000000000005</v>
      </c>
      <c r="FT28" s="17">
        <v>10.9</v>
      </c>
      <c r="FU28" s="17">
        <v>10.5</v>
      </c>
      <c r="FV28" s="17">
        <v>10.5</v>
      </c>
      <c r="FW28" s="17">
        <v>0.4</v>
      </c>
      <c r="FX28" s="17">
        <v>57.3</v>
      </c>
      <c r="FY28" s="17">
        <v>43.668799999999997</v>
      </c>
      <c r="FZ28" s="17">
        <v>43.668799999999997</v>
      </c>
      <c r="GA28" s="17">
        <v>13.6312</v>
      </c>
      <c r="GB28" s="17">
        <v>183.2</v>
      </c>
      <c r="GC28" s="17">
        <v>184.91498000000001</v>
      </c>
      <c r="GD28" s="17">
        <v>184.91497000000001</v>
      </c>
      <c r="GE28" s="17">
        <v>-1.7149700000000001</v>
      </c>
      <c r="GF28" s="17">
        <v>183.6</v>
      </c>
      <c r="GG28" s="17">
        <v>184.91498000000001</v>
      </c>
      <c r="GH28" s="17">
        <v>184.91497000000001</v>
      </c>
      <c r="GI28" s="17">
        <v>-1.31497</v>
      </c>
      <c r="GJ28" s="17">
        <v>185.2</v>
      </c>
      <c r="GK28" s="17">
        <v>185.47028</v>
      </c>
      <c r="GL28" s="17">
        <v>185.47027</v>
      </c>
      <c r="GM28" s="17">
        <v>-0.27027000000000001</v>
      </c>
      <c r="GN28" s="17">
        <v>98.7</v>
      </c>
      <c r="GO28" s="17">
        <v>89.288589999999999</v>
      </c>
      <c r="GP28" s="17">
        <v>67.211219999999997</v>
      </c>
      <c r="GQ28" s="17">
        <v>31.488779999999998</v>
      </c>
      <c r="GR28" s="17">
        <v>8.1</v>
      </c>
      <c r="GS28" s="17">
        <v>3.7563900000000001</v>
      </c>
      <c r="GT28" s="17">
        <v>3.7563900000000001</v>
      </c>
      <c r="GU28" s="17">
        <v>4.34361</v>
      </c>
      <c r="GV28" s="17">
        <v>0</v>
      </c>
      <c r="GW28" s="17"/>
      <c r="GX28" s="17"/>
      <c r="GY28" s="17">
        <v>0</v>
      </c>
      <c r="GZ28" s="17">
        <v>26.8</v>
      </c>
      <c r="HA28" s="17">
        <v>31.603110000000001</v>
      </c>
      <c r="HB28" s="17">
        <v>34.019849999999998</v>
      </c>
      <c r="HC28" s="17">
        <v>-7.2198500000000001</v>
      </c>
      <c r="HD28" s="17"/>
      <c r="HE28" s="17"/>
      <c r="HF28" s="17"/>
      <c r="HG28" s="17">
        <v>0</v>
      </c>
      <c r="HH28" s="17">
        <v>2</v>
      </c>
      <c r="HI28" s="17">
        <v>1.97359</v>
      </c>
      <c r="HJ28" s="17">
        <v>1.97359</v>
      </c>
      <c r="HK28" s="17">
        <v>2.6409999999999999E-2</v>
      </c>
      <c r="HL28" s="17">
        <v>24.3</v>
      </c>
      <c r="HM28" s="17">
        <v>20</v>
      </c>
      <c r="HN28" s="17">
        <v>20</v>
      </c>
      <c r="HO28" s="17">
        <v>4.3</v>
      </c>
      <c r="HP28" s="17">
        <v>70.5</v>
      </c>
      <c r="HQ28" s="17">
        <v>84.715000000000003</v>
      </c>
      <c r="HR28" s="17">
        <v>25.00001</v>
      </c>
      <c r="HS28" s="17">
        <v>45.499989999999997</v>
      </c>
      <c r="HT28" s="17"/>
      <c r="HU28" s="17"/>
      <c r="HV28" s="17"/>
      <c r="HW28" s="17">
        <v>0</v>
      </c>
      <c r="HX28" s="17"/>
      <c r="HY28" s="17"/>
      <c r="HZ28" s="17"/>
      <c r="IA28" s="17">
        <v>0</v>
      </c>
      <c r="IB28" s="17">
        <v>86.1</v>
      </c>
      <c r="IC28" s="17">
        <v>48.895389999999999</v>
      </c>
      <c r="ID28" s="17">
        <v>85.482200000000006</v>
      </c>
      <c r="IE28" s="17">
        <v>0.61780000000000002</v>
      </c>
      <c r="IF28" s="17"/>
      <c r="IG28" s="17"/>
      <c r="IH28" s="17"/>
      <c r="II28" s="17">
        <v>0</v>
      </c>
      <c r="IJ28" s="17"/>
      <c r="IK28" s="17"/>
      <c r="IL28" s="17"/>
      <c r="IM28" s="17">
        <v>0</v>
      </c>
      <c r="IN28" s="17">
        <v>46.6</v>
      </c>
      <c r="IO28" s="17">
        <v>45.221359999999997</v>
      </c>
      <c r="IP28" s="17">
        <v>45.221350000000001</v>
      </c>
      <c r="IQ28" s="17">
        <v>1.3786499999999999</v>
      </c>
      <c r="IR28" s="17"/>
      <c r="IS28" s="17"/>
      <c r="IT28" s="17"/>
      <c r="IU28" s="17">
        <v>0</v>
      </c>
      <c r="IV28" s="17"/>
      <c r="IW28" s="17"/>
      <c r="IX28" s="17"/>
      <c r="IY28" s="17">
        <v>0</v>
      </c>
      <c r="IZ28" s="17"/>
      <c r="JA28" s="17"/>
      <c r="JB28" s="17"/>
      <c r="JC28" s="17">
        <v>0</v>
      </c>
      <c r="JD28" s="17">
        <v>80.900000000000006</v>
      </c>
      <c r="JE28" s="17">
        <v>79.977900000000005</v>
      </c>
      <c r="JF28" s="17">
        <v>53.115600000000001</v>
      </c>
      <c r="JG28" s="17">
        <v>27.784400000000002</v>
      </c>
      <c r="JH28" s="17">
        <v>102.8</v>
      </c>
      <c r="JI28" s="17">
        <v>146.87035</v>
      </c>
      <c r="JJ28" s="17">
        <v>183.09294</v>
      </c>
      <c r="JK28" s="17">
        <v>-80.292940000000002</v>
      </c>
      <c r="JL28" s="17">
        <v>102.7</v>
      </c>
      <c r="JM28" s="17">
        <v>146.87035</v>
      </c>
      <c r="JN28" s="17">
        <v>80</v>
      </c>
      <c r="JO28" s="17">
        <v>22.7</v>
      </c>
      <c r="JP28" s="17">
        <v>102.6</v>
      </c>
      <c r="JQ28" s="17">
        <v>146.87035</v>
      </c>
      <c r="JR28" s="17">
        <v>183.09294</v>
      </c>
      <c r="JS28" s="17">
        <v>-80.492940000000004</v>
      </c>
      <c r="JT28" s="17">
        <v>192.1</v>
      </c>
      <c r="JU28" s="17">
        <v>220.96709999999999</v>
      </c>
      <c r="JV28" s="17">
        <v>183.64277000000001</v>
      </c>
      <c r="JW28" s="17">
        <v>8.4572299999999991</v>
      </c>
      <c r="JX28" s="17">
        <v>40.1</v>
      </c>
      <c r="JY28" s="17">
        <v>44.848439999999997</v>
      </c>
      <c r="JZ28" s="17">
        <v>44.850290000000001</v>
      </c>
      <c r="KA28" s="17">
        <v>-4.7502899999999997</v>
      </c>
      <c r="KB28" s="17">
        <v>27.2</v>
      </c>
      <c r="KC28" s="17">
        <v>22.49156</v>
      </c>
      <c r="KD28" s="17">
        <v>22.49249</v>
      </c>
      <c r="KE28" s="17">
        <v>4.7075100000000001</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0.3</v>
      </c>
      <c r="LE28" s="17">
        <v>0.44603999999999999</v>
      </c>
      <c r="LF28" s="17">
        <v>0.44603999999999999</v>
      </c>
      <c r="LG28" s="17">
        <v>-0.14604</v>
      </c>
      <c r="LH28" s="17">
        <v>128.19999999999999</v>
      </c>
      <c r="LI28" s="17">
        <v>150.04272</v>
      </c>
      <c r="LJ28" s="17">
        <v>123.24336</v>
      </c>
      <c r="LK28" s="17">
        <v>4.9566400000000002</v>
      </c>
      <c r="LL28" s="17">
        <v>66.599999999999994</v>
      </c>
      <c r="LM28" s="17">
        <v>62.819290000000002</v>
      </c>
      <c r="LN28" s="17">
        <v>94.475669999999994</v>
      </c>
      <c r="LO28" s="17">
        <v>-27.87567</v>
      </c>
      <c r="LP28" s="17">
        <v>66.5</v>
      </c>
      <c r="LQ28" s="17">
        <v>67.133979999999994</v>
      </c>
      <c r="LR28" s="17">
        <v>67.133979999999994</v>
      </c>
      <c r="LS28" s="17">
        <v>-0.63397999999999999</v>
      </c>
      <c r="LT28" s="17">
        <v>70</v>
      </c>
      <c r="LU28" s="17">
        <v>60.67503</v>
      </c>
      <c r="LV28" s="17">
        <v>71.819990000000004</v>
      </c>
      <c r="LW28" s="17">
        <v>-1.81999</v>
      </c>
      <c r="LX28" s="17">
        <v>29.5</v>
      </c>
      <c r="LY28" s="17">
        <v>29.798940000000002</v>
      </c>
      <c r="LZ28" s="17">
        <v>29.951450000000001</v>
      </c>
      <c r="MA28" s="17">
        <v>-0.45145000000000002</v>
      </c>
      <c r="MB28" s="17"/>
      <c r="MC28" s="17"/>
      <c r="MD28" s="17"/>
      <c r="ME28" s="17">
        <v>0</v>
      </c>
      <c r="MF28" s="17"/>
      <c r="MG28" s="17"/>
      <c r="MH28" s="17"/>
      <c r="MI28" s="17">
        <v>0</v>
      </c>
      <c r="MJ28" s="17"/>
      <c r="MK28" s="17"/>
      <c r="ML28" s="17"/>
      <c r="MM28" s="17">
        <v>0</v>
      </c>
      <c r="MN28" s="17">
        <v>147.5</v>
      </c>
      <c r="MO28" s="17">
        <v>151.08876000000001</v>
      </c>
      <c r="MP28" s="17">
        <v>151.08875</v>
      </c>
      <c r="MQ28" s="17">
        <v>-3.5887500000000001</v>
      </c>
      <c r="MR28" s="17">
        <v>149.4</v>
      </c>
      <c r="MS28" s="17">
        <v>151.08876000000001</v>
      </c>
      <c r="MT28" s="17">
        <v>151.08875</v>
      </c>
      <c r="MU28" s="17">
        <v>-1.68875</v>
      </c>
      <c r="MV28" s="17">
        <v>150.19999999999999</v>
      </c>
      <c r="MW28" s="17">
        <v>151.54248000000001</v>
      </c>
      <c r="MX28" s="17">
        <v>151.54247000000001</v>
      </c>
      <c r="MY28" s="17">
        <v>-1.3424700000000001</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c r="NU28" s="17"/>
      <c r="NV28" s="17"/>
      <c r="NW28" s="17">
        <v>0</v>
      </c>
      <c r="NX28" s="17"/>
      <c r="NY28" s="17"/>
      <c r="NZ28" s="17"/>
      <c r="OA28" s="17">
        <v>0</v>
      </c>
      <c r="OB28" s="17">
        <v>1.2</v>
      </c>
      <c r="OC28" s="17"/>
      <c r="OD28" s="17">
        <v>1.1000000000000001</v>
      </c>
      <c r="OE28" s="17">
        <v>0.1</v>
      </c>
      <c r="OF28" s="17">
        <v>121.6</v>
      </c>
      <c r="OG28" s="17">
        <v>133.21456000000001</v>
      </c>
      <c r="OH28" s="17">
        <v>133.21456000000001</v>
      </c>
      <c r="OI28" s="17">
        <v>-11.614560000000001</v>
      </c>
      <c r="OJ28" s="17">
        <v>80.599999999999994</v>
      </c>
      <c r="OK28" s="17"/>
      <c r="OL28" s="17">
        <v>79.504990000000006</v>
      </c>
      <c r="OM28" s="17">
        <v>1.09501</v>
      </c>
      <c r="ON28" s="17">
        <v>13.3</v>
      </c>
      <c r="OO28" s="17">
        <v>14.474690000000001</v>
      </c>
      <c r="OP28" s="17">
        <v>14.474690000000001</v>
      </c>
      <c r="OQ28" s="17">
        <v>-1.17469</v>
      </c>
      <c r="OR28" s="17">
        <v>0.1</v>
      </c>
      <c r="OS28" s="17"/>
      <c r="OT28" s="17">
        <v>0.3</v>
      </c>
      <c r="OU28" s="17">
        <v>-0.2</v>
      </c>
      <c r="OV28" s="17">
        <v>4.5999999999999996</v>
      </c>
      <c r="OW28" s="17">
        <v>4.3</v>
      </c>
      <c r="OX28" s="17">
        <v>4.3</v>
      </c>
      <c r="OY28" s="17">
        <v>0.3</v>
      </c>
      <c r="OZ28" s="17">
        <v>5.4</v>
      </c>
      <c r="PA28" s="17"/>
      <c r="PB28" s="17"/>
      <c r="PC28" s="17">
        <v>5.4</v>
      </c>
      <c r="PD28" s="17">
        <v>9.9</v>
      </c>
      <c r="PE28" s="17">
        <v>9</v>
      </c>
      <c r="PF28" s="17">
        <v>9.0000099999999996</v>
      </c>
      <c r="PG28" s="17">
        <v>0.89998999999999996</v>
      </c>
      <c r="PH28" s="17">
        <v>1.9</v>
      </c>
      <c r="PI28" s="17">
        <v>1.46</v>
      </c>
      <c r="PJ28" s="17">
        <v>1.46</v>
      </c>
      <c r="PK28" s="17">
        <v>0.44</v>
      </c>
      <c r="PL28" s="17">
        <v>0.6</v>
      </c>
      <c r="PM28" s="17">
        <v>1.23</v>
      </c>
      <c r="PN28" s="17">
        <v>1.23</v>
      </c>
      <c r="PO28" s="17">
        <v>-0.63</v>
      </c>
      <c r="PP28" s="17">
        <v>1.1000000000000001</v>
      </c>
      <c r="PQ28" s="17">
        <v>1.81</v>
      </c>
      <c r="PR28" s="17">
        <v>1.81</v>
      </c>
      <c r="PS28" s="17">
        <v>-0.71</v>
      </c>
      <c r="PT28" s="17">
        <v>4.5999999999999996</v>
      </c>
      <c r="PU28" s="17">
        <v>4.5</v>
      </c>
      <c r="PV28" s="17">
        <v>4.5</v>
      </c>
      <c r="PW28" s="17">
        <v>0.1</v>
      </c>
      <c r="PX28" s="17">
        <v>17.399999999999999</v>
      </c>
      <c r="PY28" s="17">
        <v>18.4466</v>
      </c>
      <c r="PZ28" s="17">
        <v>18.4466</v>
      </c>
      <c r="QA28" s="17">
        <v>-1.0466</v>
      </c>
      <c r="QB28" s="17">
        <v>4.9000000000000004</v>
      </c>
      <c r="QC28" s="17">
        <v>19.417480000000001</v>
      </c>
      <c r="QD28" s="17">
        <v>19.417470000000002</v>
      </c>
      <c r="QE28" s="17">
        <v>-14.517469999999999</v>
      </c>
      <c r="QF28" s="17">
        <v>3.2</v>
      </c>
      <c r="QG28" s="17">
        <v>4</v>
      </c>
      <c r="QH28" s="17">
        <v>4</v>
      </c>
      <c r="QI28" s="17">
        <v>-0.8</v>
      </c>
      <c r="QJ28" s="17">
        <v>3.5</v>
      </c>
      <c r="QK28" s="17">
        <v>3.4</v>
      </c>
      <c r="QL28" s="17">
        <v>3.4</v>
      </c>
      <c r="QM28" s="17">
        <v>0.1</v>
      </c>
      <c r="QN28" s="17">
        <v>17.7</v>
      </c>
      <c r="QO28" s="17">
        <v>17.475729999999999</v>
      </c>
      <c r="QP28" s="17">
        <v>17.475729999999999</v>
      </c>
      <c r="QQ28" s="17">
        <v>0.22427</v>
      </c>
      <c r="QR28" s="17">
        <v>15.3</v>
      </c>
      <c r="QS28" s="17"/>
      <c r="QT28" s="17">
        <v>14.231</v>
      </c>
      <c r="QU28" s="17">
        <v>1.069</v>
      </c>
      <c r="QV28" s="17">
        <v>18.399999999999999</v>
      </c>
      <c r="QW28" s="17"/>
      <c r="QX28" s="17">
        <v>17.780999999999999</v>
      </c>
      <c r="QY28" s="17">
        <v>0.61899999999999999</v>
      </c>
      <c r="QZ28" s="17">
        <v>29.8</v>
      </c>
      <c r="RA28" s="17">
        <v>31.177849999999999</v>
      </c>
      <c r="RB28" s="17">
        <v>31.177849999999999</v>
      </c>
      <c r="RC28" s="17">
        <v>-1.37785</v>
      </c>
      <c r="RD28" s="17">
        <v>88.6</v>
      </c>
      <c r="RE28" s="17">
        <v>89.748000000000005</v>
      </c>
      <c r="RF28" s="17">
        <v>89.748000000000005</v>
      </c>
      <c r="RG28" s="17">
        <v>-1.1479999999999999</v>
      </c>
      <c r="RH28" s="17">
        <v>3.6</v>
      </c>
      <c r="RI28" s="17">
        <v>4.2</v>
      </c>
      <c r="RJ28" s="17">
        <v>4.2</v>
      </c>
      <c r="RK28" s="17">
        <v>-0.6</v>
      </c>
      <c r="RL28" s="17">
        <v>0</v>
      </c>
      <c r="RM28" s="17"/>
      <c r="RN28" s="17"/>
      <c r="RO28" s="17">
        <v>0</v>
      </c>
      <c r="RP28" s="17">
        <v>0.9</v>
      </c>
      <c r="RQ28" s="17">
        <v>1.2</v>
      </c>
      <c r="RR28" s="17">
        <v>1.2</v>
      </c>
      <c r="RS28" s="17">
        <v>-0.3</v>
      </c>
      <c r="RT28" s="17">
        <v>2.4</v>
      </c>
      <c r="RU28" s="17">
        <v>2.8</v>
      </c>
      <c r="RV28" s="17">
        <v>2.8</v>
      </c>
      <c r="RW28" s="17">
        <v>-0.4</v>
      </c>
      <c r="RX28" s="17">
        <v>18.100000000000001</v>
      </c>
      <c r="RY28" s="17"/>
      <c r="RZ28" s="17">
        <v>17.103000000000002</v>
      </c>
      <c r="SA28" s="17">
        <v>0.997</v>
      </c>
      <c r="SB28" s="17">
        <v>1.8</v>
      </c>
      <c r="SC28" s="17">
        <v>1.89</v>
      </c>
      <c r="SD28" s="17">
        <v>1.89</v>
      </c>
      <c r="SE28" s="17">
        <v>-0.09</v>
      </c>
      <c r="SF28" s="17">
        <v>20.2</v>
      </c>
      <c r="SG28" s="17">
        <v>11.30988</v>
      </c>
      <c r="SH28" s="17">
        <v>19.7727</v>
      </c>
      <c r="SI28" s="17">
        <v>0.42730000000000001</v>
      </c>
      <c r="SJ28" s="17">
        <v>0.8</v>
      </c>
      <c r="SK28" s="17">
        <v>1.1200000000000001</v>
      </c>
      <c r="SL28" s="17">
        <v>1.1200000000000001</v>
      </c>
      <c r="SM28" s="17">
        <v>-0.32</v>
      </c>
      <c r="SN28" s="17"/>
      <c r="SO28" s="17"/>
      <c r="SP28" s="17">
        <v>0.4</v>
      </c>
      <c r="SQ28" s="17">
        <v>-0.4</v>
      </c>
      <c r="SR28" s="17">
        <v>6.8</v>
      </c>
      <c r="SS28" s="17">
        <v>7.7</v>
      </c>
      <c r="ST28" s="17">
        <v>7.7</v>
      </c>
      <c r="SU28" s="17">
        <v>-0.9</v>
      </c>
      <c r="SV28" s="17">
        <v>1.9</v>
      </c>
      <c r="SW28" s="17">
        <v>2.6</v>
      </c>
      <c r="SX28" s="17">
        <v>2.6</v>
      </c>
      <c r="SY28" s="17">
        <v>-0.7</v>
      </c>
      <c r="SZ28" s="17">
        <v>5.0999999999999996</v>
      </c>
      <c r="TA28" s="17">
        <v>5</v>
      </c>
      <c r="TB28" s="17">
        <v>5</v>
      </c>
      <c r="TC28" s="17">
        <v>0.1</v>
      </c>
      <c r="TD28" s="17">
        <v>7.2</v>
      </c>
      <c r="TE28" s="17">
        <v>6.5</v>
      </c>
      <c r="TF28" s="17">
        <v>6.5</v>
      </c>
      <c r="TG28" s="17">
        <v>0.7</v>
      </c>
      <c r="TH28" s="17">
        <v>10</v>
      </c>
      <c r="TI28" s="17">
        <v>10</v>
      </c>
      <c r="TJ28" s="17">
        <v>10</v>
      </c>
      <c r="TK28" s="17">
        <v>0</v>
      </c>
      <c r="TL28" s="17">
        <v>15.1</v>
      </c>
      <c r="TM28" s="17">
        <v>15.1</v>
      </c>
      <c r="TN28" s="17">
        <v>16.167159999999999</v>
      </c>
      <c r="TO28" s="17">
        <v>-1.0671600000000001</v>
      </c>
      <c r="TP28" s="17">
        <v>15</v>
      </c>
      <c r="TQ28" s="17">
        <v>34.9</v>
      </c>
      <c r="TR28" s="17">
        <v>30.183070000000001</v>
      </c>
      <c r="TS28" s="17">
        <v>-15.183070000000001</v>
      </c>
      <c r="TT28" s="17">
        <v>35.9</v>
      </c>
      <c r="TU28" s="17"/>
      <c r="TV28" s="17">
        <v>34.518000000000001</v>
      </c>
      <c r="TW28" s="17">
        <v>1.3819999999999999</v>
      </c>
      <c r="TX28" s="17">
        <v>110.1</v>
      </c>
      <c r="TY28" s="17">
        <v>95.7</v>
      </c>
      <c r="TZ28" s="17">
        <v>95.900890000000004</v>
      </c>
      <c r="UA28" s="17">
        <v>14.199109999999999</v>
      </c>
      <c r="UB28" s="17">
        <v>89.6</v>
      </c>
      <c r="UC28" s="17">
        <v>85.8</v>
      </c>
      <c r="UD28" s="17">
        <v>86.067340000000002</v>
      </c>
      <c r="UE28" s="17">
        <v>3.5326599999999999</v>
      </c>
      <c r="UF28" s="17">
        <v>20.100000000000001</v>
      </c>
      <c r="UG28" s="17">
        <v>13.099</v>
      </c>
      <c r="UH28" s="17">
        <v>13.099</v>
      </c>
      <c r="UI28" s="17">
        <v>7.0010000000000003</v>
      </c>
      <c r="UJ28" s="17">
        <v>9.9</v>
      </c>
      <c r="UK28" s="17">
        <v>12.571999999999999</v>
      </c>
      <c r="UL28" s="17">
        <v>12.571999999999999</v>
      </c>
      <c r="UM28" s="17">
        <v>-2.6720000000000002</v>
      </c>
      <c r="UN28" s="17">
        <v>7.8</v>
      </c>
      <c r="UO28" s="17">
        <v>4</v>
      </c>
      <c r="UP28" s="17">
        <v>4</v>
      </c>
      <c r="UQ28" s="17">
        <v>3.8</v>
      </c>
      <c r="UR28" s="17">
        <v>2.2999999999999998</v>
      </c>
      <c r="US28" s="17">
        <v>1.8</v>
      </c>
      <c r="UT28" s="17">
        <v>1.8</v>
      </c>
      <c r="UU28" s="17">
        <v>0.5</v>
      </c>
      <c r="UV28" s="17">
        <v>9</v>
      </c>
      <c r="UW28" s="17">
        <v>8.3000000000000007</v>
      </c>
      <c r="UX28" s="17">
        <v>8.3000000000000007</v>
      </c>
      <c r="UY28" s="17">
        <v>0.7</v>
      </c>
      <c r="UZ28" s="17">
        <v>7</v>
      </c>
      <c r="VA28" s="17">
        <v>6</v>
      </c>
      <c r="VB28" s="17">
        <v>6</v>
      </c>
      <c r="VC28" s="17">
        <v>1</v>
      </c>
      <c r="VD28" s="17">
        <v>8</v>
      </c>
      <c r="VE28" s="17">
        <v>7</v>
      </c>
      <c r="VF28" s="17">
        <v>7</v>
      </c>
      <c r="VG28" s="17">
        <v>1</v>
      </c>
      <c r="VH28" s="17">
        <v>8.8000000000000007</v>
      </c>
      <c r="VI28" s="17">
        <v>7.2</v>
      </c>
      <c r="VJ28" s="17">
        <v>7.2</v>
      </c>
      <c r="VK28" s="17">
        <v>1.6</v>
      </c>
      <c r="VL28" s="17">
        <v>14.9</v>
      </c>
      <c r="VM28" s="17">
        <v>11.896699999999999</v>
      </c>
      <c r="VN28" s="17">
        <v>11.896699999999999</v>
      </c>
      <c r="VO28" s="17">
        <v>3.0032999999999999</v>
      </c>
      <c r="VP28" s="17">
        <v>253.1</v>
      </c>
      <c r="VQ28" s="17"/>
      <c r="VR28" s="17">
        <v>240.65109000000001</v>
      </c>
      <c r="VS28" s="17">
        <v>12.44891</v>
      </c>
      <c r="VT28" s="17">
        <v>16.3</v>
      </c>
      <c r="VU28" s="17"/>
      <c r="VV28" s="17">
        <v>14.77684</v>
      </c>
      <c r="VW28" s="17">
        <v>1.5231600000000001</v>
      </c>
      <c r="VX28" s="17">
        <v>145.4</v>
      </c>
      <c r="VY28" s="17"/>
      <c r="VZ28" s="17">
        <v>137.08199999999999</v>
      </c>
      <c r="WA28" s="17">
        <v>8.3179999999999996</v>
      </c>
      <c r="WB28" s="17">
        <v>0.6</v>
      </c>
      <c r="WC28" s="17">
        <v>0.6</v>
      </c>
      <c r="WD28" s="17">
        <v>0.6</v>
      </c>
      <c r="WE28" s="17">
        <v>0</v>
      </c>
      <c r="WF28" s="17">
        <v>129.80000000000001</v>
      </c>
      <c r="WG28" s="17">
        <v>121</v>
      </c>
      <c r="WH28" s="17">
        <v>115.35899999999999</v>
      </c>
      <c r="WI28" s="17">
        <v>14.441000000000001</v>
      </c>
      <c r="WJ28" s="17">
        <v>153.19999999999999</v>
      </c>
      <c r="WK28" s="17">
        <v>111</v>
      </c>
      <c r="WL28" s="17">
        <v>119.99129000000001</v>
      </c>
      <c r="WM28" s="17">
        <v>33.208710000000004</v>
      </c>
      <c r="WN28" s="17">
        <v>104.5</v>
      </c>
      <c r="WO28" s="17"/>
      <c r="WP28" s="17">
        <v>104.18828000000001</v>
      </c>
      <c r="WQ28" s="17">
        <v>0.31172</v>
      </c>
      <c r="WR28" s="17">
        <v>16.7</v>
      </c>
      <c r="WS28" s="17"/>
      <c r="WT28" s="17">
        <v>16.137</v>
      </c>
      <c r="WU28" s="17">
        <v>0.56299999999999994</v>
      </c>
      <c r="WV28" s="17">
        <v>7.7</v>
      </c>
      <c r="WW28" s="17">
        <v>7.2</v>
      </c>
      <c r="WX28" s="17">
        <v>7.2</v>
      </c>
      <c r="WY28" s="17">
        <v>0.5</v>
      </c>
      <c r="WZ28" s="17">
        <v>18.899999999999999</v>
      </c>
      <c r="XA28" s="17">
        <v>18.4466</v>
      </c>
      <c r="XB28" s="17">
        <v>18.4466</v>
      </c>
      <c r="XC28" s="17">
        <v>0.45340000000000003</v>
      </c>
      <c r="XD28" s="17">
        <v>9.6999999999999993</v>
      </c>
      <c r="XE28" s="17">
        <v>10.8</v>
      </c>
      <c r="XF28" s="17">
        <v>10.8</v>
      </c>
      <c r="XG28" s="17">
        <v>-1.1000000000000001</v>
      </c>
      <c r="XH28" s="17">
        <v>25.4</v>
      </c>
      <c r="XI28" s="17">
        <v>25</v>
      </c>
      <c r="XJ28" s="17">
        <v>25</v>
      </c>
      <c r="XK28" s="17">
        <v>0.4</v>
      </c>
      <c r="XL28" s="17">
        <v>0</v>
      </c>
      <c r="XM28" s="17"/>
      <c r="XN28" s="17"/>
      <c r="XO28" s="17">
        <v>0</v>
      </c>
      <c r="XP28" s="17">
        <v>14.5</v>
      </c>
      <c r="XQ28" s="17">
        <v>14</v>
      </c>
      <c r="XR28" s="17">
        <v>14</v>
      </c>
      <c r="XS28" s="17">
        <v>0.5</v>
      </c>
      <c r="XT28" s="17">
        <v>18.3</v>
      </c>
      <c r="XU28" s="17">
        <v>18</v>
      </c>
      <c r="XV28" s="17">
        <v>18</v>
      </c>
      <c r="XW28" s="17">
        <v>0.3</v>
      </c>
      <c r="XX28" s="17">
        <v>8.6999999999999993</v>
      </c>
      <c r="XY28" s="17">
        <v>7.45</v>
      </c>
      <c r="XZ28" s="17">
        <v>7.45</v>
      </c>
      <c r="YA28" s="17">
        <v>1.25</v>
      </c>
      <c r="YB28" s="17">
        <v>0</v>
      </c>
      <c r="YC28" s="17">
        <v>11</v>
      </c>
      <c r="YD28" s="17">
        <v>11</v>
      </c>
      <c r="YE28" s="17">
        <v>-11</v>
      </c>
    </row>
    <row r="29" spans="1:655" ht="24" customHeight="1" x14ac:dyDescent="0.25">
      <c r="A29" s="1"/>
      <c r="B29" s="16" t="s">
        <v>72</v>
      </c>
      <c r="C29" s="16" t="s">
        <v>775</v>
      </c>
      <c r="D29" s="17"/>
      <c r="E29" s="17"/>
      <c r="F29" s="17"/>
      <c r="G29" s="17">
        <v>0</v>
      </c>
      <c r="H29" s="17">
        <v>621.5</v>
      </c>
      <c r="I29" s="17">
        <v>635.88252999999997</v>
      </c>
      <c r="J29" s="17">
        <v>635.88252999999997</v>
      </c>
      <c r="K29" s="17">
        <v>-14.382529999999999</v>
      </c>
      <c r="L29" s="17">
        <v>213.9</v>
      </c>
      <c r="M29" s="17">
        <v>206.86389</v>
      </c>
      <c r="N29" s="17">
        <v>206.86389</v>
      </c>
      <c r="O29" s="17">
        <v>7.0361099999999999</v>
      </c>
      <c r="P29" s="17"/>
      <c r="Q29" s="17"/>
      <c r="R29" s="17"/>
      <c r="S29" s="17">
        <v>0</v>
      </c>
      <c r="T29" s="17"/>
      <c r="U29" s="17"/>
      <c r="V29" s="17"/>
      <c r="W29" s="17">
        <v>0</v>
      </c>
      <c r="X29" s="17">
        <v>29.4</v>
      </c>
      <c r="Y29" s="17">
        <v>12.09104</v>
      </c>
      <c r="Z29" s="17">
        <v>12.09103</v>
      </c>
      <c r="AA29" s="17">
        <v>17.308969999999999</v>
      </c>
      <c r="AB29" s="17">
        <v>73.900000000000006</v>
      </c>
      <c r="AC29" s="17">
        <v>73.793999999999997</v>
      </c>
      <c r="AD29" s="17">
        <v>73.793999999999997</v>
      </c>
      <c r="AE29" s="17">
        <v>0.106</v>
      </c>
      <c r="AF29" s="17"/>
      <c r="AG29" s="17"/>
      <c r="AH29" s="17"/>
      <c r="AI29" s="17">
        <v>0</v>
      </c>
      <c r="AJ29" s="17"/>
      <c r="AK29" s="17"/>
      <c r="AL29" s="17"/>
      <c r="AM29" s="17">
        <v>0</v>
      </c>
      <c r="AN29" s="17">
        <v>187.3</v>
      </c>
      <c r="AO29" s="17">
        <v>196.22579999999999</v>
      </c>
      <c r="AP29" s="17">
        <v>196.22579999999999</v>
      </c>
      <c r="AQ29" s="17">
        <v>-8.9258000000000006</v>
      </c>
      <c r="AR29" s="17">
        <v>207.4</v>
      </c>
      <c r="AS29" s="17">
        <v>196.22579999999999</v>
      </c>
      <c r="AT29" s="17">
        <v>196.22579999999999</v>
      </c>
      <c r="AU29" s="17">
        <v>11.174200000000001</v>
      </c>
      <c r="AV29" s="17">
        <v>210.2</v>
      </c>
      <c r="AW29" s="17">
        <v>196.22579999999999</v>
      </c>
      <c r="AX29" s="17">
        <v>196.22579999999999</v>
      </c>
      <c r="AY29" s="17">
        <v>13.9742</v>
      </c>
      <c r="AZ29" s="17">
        <v>285.60000000000002</v>
      </c>
      <c r="BA29" s="17">
        <v>295.2226</v>
      </c>
      <c r="BB29" s="17">
        <v>295.2226</v>
      </c>
      <c r="BC29" s="17">
        <v>-9.6226000000000003</v>
      </c>
      <c r="BD29" s="17">
        <v>214.9</v>
      </c>
      <c r="BE29" s="17">
        <v>208.07390000000001</v>
      </c>
      <c r="BF29" s="17">
        <v>208.07388</v>
      </c>
      <c r="BG29" s="17">
        <v>6.8261200000000004</v>
      </c>
      <c r="BH29" s="17">
        <v>110.5</v>
      </c>
      <c r="BI29" s="17">
        <v>104.34936999999999</v>
      </c>
      <c r="BJ29" s="17">
        <v>104.34936</v>
      </c>
      <c r="BK29" s="17">
        <v>6.1506400000000001</v>
      </c>
      <c r="BL29" s="17">
        <v>315.7</v>
      </c>
      <c r="BM29" s="17">
        <v>320.33807999999999</v>
      </c>
      <c r="BN29" s="17">
        <v>225.19980000000001</v>
      </c>
      <c r="BO29" s="17">
        <v>90.500200000000007</v>
      </c>
      <c r="BP29" s="17">
        <v>2.8</v>
      </c>
      <c r="BQ29" s="17">
        <v>4.4318400000000002</v>
      </c>
      <c r="BR29" s="17">
        <v>4.4318400000000002</v>
      </c>
      <c r="BS29" s="17">
        <v>-1.63184</v>
      </c>
      <c r="BT29" s="17"/>
      <c r="BU29" s="17"/>
      <c r="BV29" s="17"/>
      <c r="BW29" s="17">
        <v>0</v>
      </c>
      <c r="BX29" s="17"/>
      <c r="BY29" s="17"/>
      <c r="BZ29" s="17"/>
      <c r="CA29" s="17">
        <v>0</v>
      </c>
      <c r="CB29" s="17"/>
      <c r="CC29" s="17"/>
      <c r="CD29" s="17"/>
      <c r="CE29" s="17">
        <v>0</v>
      </c>
      <c r="CF29" s="17"/>
      <c r="CG29" s="17"/>
      <c r="CH29" s="17"/>
      <c r="CI29" s="17">
        <v>0</v>
      </c>
      <c r="CJ29" s="17">
        <v>125.6</v>
      </c>
      <c r="CK29" s="17">
        <v>133.33197999999999</v>
      </c>
      <c r="CL29" s="17">
        <v>133.33197999999999</v>
      </c>
      <c r="CM29" s="17">
        <v>-7.7319800000000001</v>
      </c>
      <c r="CN29" s="17">
        <v>7.2</v>
      </c>
      <c r="CO29" s="17">
        <v>5.1333399999999996</v>
      </c>
      <c r="CP29" s="17">
        <v>5.1333399999999996</v>
      </c>
      <c r="CQ29" s="17">
        <v>2.0666600000000002</v>
      </c>
      <c r="CR29" s="17">
        <v>3.2</v>
      </c>
      <c r="CS29" s="17">
        <v>2.8177599999999998</v>
      </c>
      <c r="CT29" s="17">
        <v>2.8177599999999998</v>
      </c>
      <c r="CU29" s="17">
        <v>0.38224000000000002</v>
      </c>
      <c r="CV29" s="17"/>
      <c r="CW29" s="17"/>
      <c r="CX29" s="17"/>
      <c r="CY29" s="17">
        <v>0</v>
      </c>
      <c r="CZ29" s="17">
        <v>6.9</v>
      </c>
      <c r="DA29" s="17">
        <v>6.8787000000000003</v>
      </c>
      <c r="DB29" s="17">
        <v>6.8787000000000003</v>
      </c>
      <c r="DC29" s="17">
        <v>2.1299999999999999E-2</v>
      </c>
      <c r="DD29" s="17">
        <v>12</v>
      </c>
      <c r="DE29" s="17">
        <v>14.919420000000001</v>
      </c>
      <c r="DF29" s="17">
        <v>14.91907</v>
      </c>
      <c r="DG29" s="17">
        <v>-2.9190700000000001</v>
      </c>
      <c r="DH29" s="17">
        <v>63.9</v>
      </c>
      <c r="DI29" s="17">
        <v>45.739049999999999</v>
      </c>
      <c r="DJ29" s="17">
        <v>76.965869999999995</v>
      </c>
      <c r="DK29" s="17">
        <v>-13.06587</v>
      </c>
      <c r="DL29" s="17"/>
      <c r="DM29" s="17"/>
      <c r="DN29" s="17"/>
      <c r="DO29" s="17">
        <v>0</v>
      </c>
      <c r="DP29" s="17"/>
      <c r="DQ29" s="17"/>
      <c r="DR29" s="17"/>
      <c r="DS29" s="17">
        <v>0</v>
      </c>
      <c r="DT29" s="17"/>
      <c r="DU29" s="17"/>
      <c r="DV29" s="17"/>
      <c r="DW29" s="17">
        <v>0</v>
      </c>
      <c r="DX29" s="17"/>
      <c r="DY29" s="17"/>
      <c r="DZ29" s="17"/>
      <c r="EA29" s="17">
        <v>0</v>
      </c>
      <c r="EB29" s="17">
        <v>59.3</v>
      </c>
      <c r="EC29" s="17">
        <v>69.414119999999997</v>
      </c>
      <c r="ED29" s="17">
        <v>58.318480000000001</v>
      </c>
      <c r="EE29" s="17">
        <v>0.98151999999999995</v>
      </c>
      <c r="EF29" s="17">
        <v>51</v>
      </c>
      <c r="EG29" s="17">
        <v>50.309980000000003</v>
      </c>
      <c r="EH29" s="17">
        <v>110.26178</v>
      </c>
      <c r="EI29" s="17">
        <v>-59.261780000000002</v>
      </c>
      <c r="EJ29" s="17"/>
      <c r="EK29" s="17"/>
      <c r="EL29" s="17"/>
      <c r="EM29" s="17">
        <v>0</v>
      </c>
      <c r="EN29" s="17"/>
      <c r="EO29" s="17"/>
      <c r="EP29" s="17"/>
      <c r="EQ29" s="17">
        <v>0</v>
      </c>
      <c r="ER29" s="17"/>
      <c r="ES29" s="17"/>
      <c r="ET29" s="17"/>
      <c r="EU29" s="17">
        <v>0</v>
      </c>
      <c r="EV29" s="17">
        <v>6.5</v>
      </c>
      <c r="EW29" s="17">
        <v>6.39</v>
      </c>
      <c r="EX29" s="17">
        <v>6.39</v>
      </c>
      <c r="EY29" s="17">
        <v>0.11</v>
      </c>
      <c r="EZ29" s="17">
        <v>0</v>
      </c>
      <c r="FA29" s="17"/>
      <c r="FB29" s="17"/>
      <c r="FC29" s="17">
        <v>0</v>
      </c>
      <c r="FD29" s="17">
        <v>32</v>
      </c>
      <c r="FE29" s="17">
        <v>32.751300000000001</v>
      </c>
      <c r="FF29" s="17">
        <v>32.751300000000001</v>
      </c>
      <c r="FG29" s="17">
        <v>-0.75129999999999997</v>
      </c>
      <c r="FH29" s="17">
        <v>62</v>
      </c>
      <c r="FI29" s="17">
        <v>67.010319999999993</v>
      </c>
      <c r="FJ29" s="17"/>
      <c r="FK29" s="17">
        <v>62</v>
      </c>
      <c r="FL29" s="17">
        <v>21.3</v>
      </c>
      <c r="FM29" s="17">
        <v>18.874919999999999</v>
      </c>
      <c r="FN29" s="17">
        <v>18.874919999999999</v>
      </c>
      <c r="FO29" s="17">
        <v>2.4250799999999999</v>
      </c>
      <c r="FP29" s="17">
        <v>18.2</v>
      </c>
      <c r="FQ29" s="17">
        <v>17.562139999999999</v>
      </c>
      <c r="FR29" s="17">
        <v>17.56213</v>
      </c>
      <c r="FS29" s="17">
        <v>0.63787000000000005</v>
      </c>
      <c r="FT29" s="17">
        <v>10.9</v>
      </c>
      <c r="FU29" s="17">
        <v>10.5</v>
      </c>
      <c r="FV29" s="17">
        <v>10.5</v>
      </c>
      <c r="FW29" s="17">
        <v>0.4</v>
      </c>
      <c r="FX29" s="17">
        <v>56.7</v>
      </c>
      <c r="FY29" s="17">
        <v>43.668799999999997</v>
      </c>
      <c r="FZ29" s="17">
        <v>43.668799999999997</v>
      </c>
      <c r="GA29" s="17">
        <v>13.0312</v>
      </c>
      <c r="GB29" s="17">
        <v>179.5</v>
      </c>
      <c r="GC29" s="17">
        <v>184.91498000000001</v>
      </c>
      <c r="GD29" s="17">
        <v>184.91496000000001</v>
      </c>
      <c r="GE29" s="17">
        <v>-5.4149599999999998</v>
      </c>
      <c r="GF29" s="17">
        <v>180.1</v>
      </c>
      <c r="GG29" s="17">
        <v>184.91498000000001</v>
      </c>
      <c r="GH29" s="17">
        <v>184.91496000000001</v>
      </c>
      <c r="GI29" s="17">
        <v>-4.8149600000000001</v>
      </c>
      <c r="GJ29" s="17">
        <v>185.2</v>
      </c>
      <c r="GK29" s="17">
        <v>185.47028</v>
      </c>
      <c r="GL29" s="17">
        <v>185.47026</v>
      </c>
      <c r="GM29" s="17">
        <v>-0.27026</v>
      </c>
      <c r="GN29" s="17">
        <v>96.2</v>
      </c>
      <c r="GO29" s="17">
        <v>89.288589999999999</v>
      </c>
      <c r="GP29" s="17">
        <v>66.704560000000001</v>
      </c>
      <c r="GQ29" s="17">
        <v>29.495439999999999</v>
      </c>
      <c r="GR29" s="17">
        <v>8.1999999999999993</v>
      </c>
      <c r="GS29" s="17">
        <v>3.7563900000000001</v>
      </c>
      <c r="GT29" s="17">
        <v>3.7563900000000001</v>
      </c>
      <c r="GU29" s="17">
        <v>4.4436099999999996</v>
      </c>
      <c r="GV29" s="17">
        <v>0</v>
      </c>
      <c r="GW29" s="17"/>
      <c r="GX29" s="17"/>
      <c r="GY29" s="17">
        <v>0</v>
      </c>
      <c r="GZ29" s="17">
        <v>11.2</v>
      </c>
      <c r="HA29" s="17">
        <v>4.12371</v>
      </c>
      <c r="HB29" s="17">
        <v>34.020009999999999</v>
      </c>
      <c r="HC29" s="17">
        <v>-22.82001</v>
      </c>
      <c r="HD29" s="17"/>
      <c r="HE29" s="17"/>
      <c r="HF29" s="17"/>
      <c r="HG29" s="17">
        <v>0</v>
      </c>
      <c r="HH29" s="17">
        <v>2</v>
      </c>
      <c r="HI29" s="17">
        <v>1.97359</v>
      </c>
      <c r="HJ29" s="17">
        <v>1.97359</v>
      </c>
      <c r="HK29" s="17">
        <v>2.6409999999999999E-2</v>
      </c>
      <c r="HL29" s="17">
        <v>23.3</v>
      </c>
      <c r="HM29" s="17">
        <v>20</v>
      </c>
      <c r="HN29" s="17">
        <v>20</v>
      </c>
      <c r="HO29" s="17">
        <v>3.3</v>
      </c>
      <c r="HP29" s="17">
        <v>74.900000000000006</v>
      </c>
      <c r="HQ29" s="17">
        <v>85</v>
      </c>
      <c r="HR29" s="17">
        <v>25.00001</v>
      </c>
      <c r="HS29" s="17">
        <v>49.899990000000003</v>
      </c>
      <c r="HT29" s="17"/>
      <c r="HU29" s="17"/>
      <c r="HV29" s="17"/>
      <c r="HW29" s="17">
        <v>0</v>
      </c>
      <c r="HX29" s="17"/>
      <c r="HY29" s="17"/>
      <c r="HZ29" s="17"/>
      <c r="IA29" s="17">
        <v>0</v>
      </c>
      <c r="IB29" s="17">
        <v>50.1</v>
      </c>
      <c r="IC29" s="17">
        <v>53.670929999999998</v>
      </c>
      <c r="ID29" s="17">
        <v>85.482089999999999</v>
      </c>
      <c r="IE29" s="17">
        <v>-35.382089999999998</v>
      </c>
      <c r="IF29" s="17"/>
      <c r="IG29" s="17"/>
      <c r="IH29" s="17"/>
      <c r="II29" s="17">
        <v>0</v>
      </c>
      <c r="IJ29" s="17"/>
      <c r="IK29" s="17"/>
      <c r="IL29" s="17"/>
      <c r="IM29" s="17">
        <v>0</v>
      </c>
      <c r="IN29" s="17">
        <v>46.8</v>
      </c>
      <c r="IO29" s="17">
        <v>45.221359999999997</v>
      </c>
      <c r="IP29" s="17">
        <v>45.221350000000001</v>
      </c>
      <c r="IQ29" s="17">
        <v>1.5786500000000001</v>
      </c>
      <c r="IR29" s="17"/>
      <c r="IS29" s="17"/>
      <c r="IT29" s="17"/>
      <c r="IU29" s="17">
        <v>0</v>
      </c>
      <c r="IV29" s="17"/>
      <c r="IW29" s="17"/>
      <c r="IX29" s="17"/>
      <c r="IY29" s="17">
        <v>0</v>
      </c>
      <c r="IZ29" s="17"/>
      <c r="JA29" s="17"/>
      <c r="JB29" s="17"/>
      <c r="JC29" s="17">
        <v>0</v>
      </c>
      <c r="JD29" s="17">
        <v>79.3</v>
      </c>
      <c r="JE29" s="17">
        <v>79.977900000000005</v>
      </c>
      <c r="JF29" s="17">
        <v>52.499130000000001</v>
      </c>
      <c r="JG29" s="17">
        <v>26.80087</v>
      </c>
      <c r="JH29" s="17">
        <v>130.5</v>
      </c>
      <c r="JI29" s="17">
        <v>152.16275999999999</v>
      </c>
      <c r="JJ29" s="17">
        <v>164.83500000000001</v>
      </c>
      <c r="JK29" s="17">
        <v>-34.335000000000001</v>
      </c>
      <c r="JL29" s="17">
        <v>130.5</v>
      </c>
      <c r="JM29" s="17">
        <v>152.16275999999999</v>
      </c>
      <c r="JN29" s="17">
        <v>164.83500000000001</v>
      </c>
      <c r="JO29" s="17">
        <v>-34.335000000000001</v>
      </c>
      <c r="JP29" s="17">
        <v>130.5</v>
      </c>
      <c r="JQ29" s="17">
        <v>152.16275999999999</v>
      </c>
      <c r="JR29" s="17">
        <v>164.83500000000001</v>
      </c>
      <c r="JS29" s="17">
        <v>-34.335000000000001</v>
      </c>
      <c r="JT29" s="17">
        <v>208.4</v>
      </c>
      <c r="JU29" s="17">
        <v>228.92956000000001</v>
      </c>
      <c r="JV29" s="17">
        <v>247.995</v>
      </c>
      <c r="JW29" s="17">
        <v>-39.594999999999999</v>
      </c>
      <c r="JX29" s="17">
        <v>39.9</v>
      </c>
      <c r="JY29" s="17">
        <v>44.848439999999997</v>
      </c>
      <c r="JZ29" s="17">
        <v>44.849040000000002</v>
      </c>
      <c r="KA29" s="17">
        <v>-4.9490400000000001</v>
      </c>
      <c r="KB29" s="17">
        <v>27.1</v>
      </c>
      <c r="KC29" s="17">
        <v>22.49156</v>
      </c>
      <c r="KD29" s="17">
        <v>22.491859999999999</v>
      </c>
      <c r="KE29" s="17">
        <v>4.6081399999999997</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0.3</v>
      </c>
      <c r="LE29" s="17">
        <v>0.44603999999999999</v>
      </c>
      <c r="LF29" s="17">
        <v>0.44603999999999999</v>
      </c>
      <c r="LG29" s="17">
        <v>-0.14604</v>
      </c>
      <c r="LH29" s="17">
        <v>137.5</v>
      </c>
      <c r="LI29" s="17">
        <v>145.99930000000001</v>
      </c>
      <c r="LJ29" s="17">
        <v>123.24401</v>
      </c>
      <c r="LK29" s="17">
        <v>14.255990000000001</v>
      </c>
      <c r="LL29" s="17">
        <v>83.7</v>
      </c>
      <c r="LM29" s="17">
        <v>59.793810000000001</v>
      </c>
      <c r="LN29" s="17">
        <v>86.519859999999994</v>
      </c>
      <c r="LO29" s="17">
        <v>-2.8198599999999998</v>
      </c>
      <c r="LP29" s="17">
        <v>65.599999999999994</v>
      </c>
      <c r="LQ29" s="17">
        <v>67.133979999999994</v>
      </c>
      <c r="LR29" s="17">
        <v>67.133979999999994</v>
      </c>
      <c r="LS29" s="17">
        <v>-1.5339799999999999</v>
      </c>
      <c r="LT29" s="17">
        <v>67.3</v>
      </c>
      <c r="LU29" s="17">
        <v>59.48028</v>
      </c>
      <c r="LV29" s="17">
        <v>69.678129999999996</v>
      </c>
      <c r="LW29" s="17">
        <v>-2.3781300000000001</v>
      </c>
      <c r="LX29" s="17">
        <v>29.2</v>
      </c>
      <c r="LY29" s="17">
        <v>29.951460000000001</v>
      </c>
      <c r="LZ29" s="17">
        <v>29.951450000000001</v>
      </c>
      <c r="MA29" s="17">
        <v>-0.75144999999999995</v>
      </c>
      <c r="MB29" s="17"/>
      <c r="MC29" s="17"/>
      <c r="MD29" s="17"/>
      <c r="ME29" s="17">
        <v>0</v>
      </c>
      <c r="MF29" s="17"/>
      <c r="MG29" s="17"/>
      <c r="MH29" s="17"/>
      <c r="MI29" s="17">
        <v>0</v>
      </c>
      <c r="MJ29" s="17"/>
      <c r="MK29" s="17"/>
      <c r="ML29" s="17"/>
      <c r="MM29" s="17">
        <v>0</v>
      </c>
      <c r="MN29" s="17">
        <v>147.9</v>
      </c>
      <c r="MO29" s="17">
        <v>151.08876000000001</v>
      </c>
      <c r="MP29" s="17">
        <v>151.08875</v>
      </c>
      <c r="MQ29" s="17">
        <v>-3.1887500000000002</v>
      </c>
      <c r="MR29" s="17">
        <v>149.80000000000001</v>
      </c>
      <c r="MS29" s="17">
        <v>151.08876000000001</v>
      </c>
      <c r="MT29" s="17">
        <v>151.08875</v>
      </c>
      <c r="MU29" s="17">
        <v>-1.2887500000000001</v>
      </c>
      <c r="MV29" s="17">
        <v>150.9</v>
      </c>
      <c r="MW29" s="17">
        <v>151.54248000000001</v>
      </c>
      <c r="MX29" s="17">
        <v>151.54247000000001</v>
      </c>
      <c r="MY29" s="17">
        <v>-0.64246999999999999</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c r="NU29" s="17"/>
      <c r="NV29" s="17"/>
      <c r="NW29" s="17">
        <v>0</v>
      </c>
      <c r="NX29" s="17"/>
      <c r="NY29" s="17"/>
      <c r="NZ29" s="17"/>
      <c r="OA29" s="17">
        <v>0</v>
      </c>
      <c r="OB29" s="17">
        <v>1.2</v>
      </c>
      <c r="OC29" s="17"/>
      <c r="OD29" s="17">
        <v>1.1970000000000001</v>
      </c>
      <c r="OE29" s="17">
        <v>3.0000000000000001E-3</v>
      </c>
      <c r="OF29" s="17">
        <v>121.6</v>
      </c>
      <c r="OG29" s="17">
        <v>133.34916999999999</v>
      </c>
      <c r="OH29" s="17">
        <v>133.34916999999999</v>
      </c>
      <c r="OI29" s="17">
        <v>-11.749169999999999</v>
      </c>
      <c r="OJ29" s="17">
        <v>80.599999999999994</v>
      </c>
      <c r="OK29" s="17"/>
      <c r="OL29" s="17">
        <v>79.857010000000002</v>
      </c>
      <c r="OM29" s="17">
        <v>0.74299000000000004</v>
      </c>
      <c r="ON29" s="17">
        <v>14.9</v>
      </c>
      <c r="OO29" s="17">
        <v>15.025449999999999</v>
      </c>
      <c r="OP29" s="17">
        <v>15.02544</v>
      </c>
      <c r="OQ29" s="17">
        <v>-0.12544</v>
      </c>
      <c r="OR29" s="17">
        <v>0.4</v>
      </c>
      <c r="OS29" s="17"/>
      <c r="OT29" s="17">
        <v>0.3</v>
      </c>
      <c r="OU29" s="17">
        <v>0.1</v>
      </c>
      <c r="OV29" s="17">
        <v>4.5</v>
      </c>
      <c r="OW29" s="17">
        <v>4.3</v>
      </c>
      <c r="OX29" s="17">
        <v>4.3</v>
      </c>
      <c r="OY29" s="17">
        <v>0.2</v>
      </c>
      <c r="OZ29" s="17">
        <v>5.0999999999999996</v>
      </c>
      <c r="PA29" s="17"/>
      <c r="PB29" s="17"/>
      <c r="PC29" s="17">
        <v>5.0999999999999996</v>
      </c>
      <c r="PD29" s="17">
        <v>9.9</v>
      </c>
      <c r="PE29" s="17">
        <v>9</v>
      </c>
      <c r="PF29" s="17">
        <v>9.0000099999999996</v>
      </c>
      <c r="PG29" s="17">
        <v>0.89998999999999996</v>
      </c>
      <c r="PH29" s="17">
        <v>2.4</v>
      </c>
      <c r="PI29" s="17">
        <v>1.46</v>
      </c>
      <c r="PJ29" s="17">
        <v>1.46</v>
      </c>
      <c r="PK29" s="17">
        <v>0.94</v>
      </c>
      <c r="PL29" s="17">
        <v>0.6</v>
      </c>
      <c r="PM29" s="17">
        <v>1.23</v>
      </c>
      <c r="PN29" s="17">
        <v>1.23</v>
      </c>
      <c r="PO29" s="17">
        <v>-0.63</v>
      </c>
      <c r="PP29" s="17">
        <v>1.1000000000000001</v>
      </c>
      <c r="PQ29" s="17">
        <v>1.81</v>
      </c>
      <c r="PR29" s="17">
        <v>1.81</v>
      </c>
      <c r="PS29" s="17">
        <v>-0.71</v>
      </c>
      <c r="PT29" s="17">
        <v>4.5999999999999996</v>
      </c>
      <c r="PU29" s="17">
        <v>4.5</v>
      </c>
      <c r="PV29" s="17">
        <v>4.5</v>
      </c>
      <c r="PW29" s="17">
        <v>0.1</v>
      </c>
      <c r="PX29" s="17">
        <v>17.8</v>
      </c>
      <c r="PY29" s="17">
        <v>18.4466</v>
      </c>
      <c r="PZ29" s="17">
        <v>18.4466</v>
      </c>
      <c r="QA29" s="17">
        <v>-0.64659999999999995</v>
      </c>
      <c r="QB29" s="17">
        <v>5.0999999999999996</v>
      </c>
      <c r="QC29" s="17">
        <v>19.417480000000001</v>
      </c>
      <c r="QD29" s="17">
        <v>19.417470000000002</v>
      </c>
      <c r="QE29" s="17">
        <v>-14.31747</v>
      </c>
      <c r="QF29" s="17">
        <v>3.2</v>
      </c>
      <c r="QG29" s="17">
        <v>4</v>
      </c>
      <c r="QH29" s="17">
        <v>4</v>
      </c>
      <c r="QI29" s="17">
        <v>-0.8</v>
      </c>
      <c r="QJ29" s="17">
        <v>3.5</v>
      </c>
      <c r="QK29" s="17">
        <v>3.4</v>
      </c>
      <c r="QL29" s="17">
        <v>3.4</v>
      </c>
      <c r="QM29" s="17">
        <v>0.1</v>
      </c>
      <c r="QN29" s="17">
        <v>17.7</v>
      </c>
      <c r="QO29" s="17">
        <v>17.475729999999999</v>
      </c>
      <c r="QP29" s="17">
        <v>17.475729999999999</v>
      </c>
      <c r="QQ29" s="17">
        <v>0.22427</v>
      </c>
      <c r="QR29" s="17">
        <v>15.3</v>
      </c>
      <c r="QS29" s="17"/>
      <c r="QT29" s="17">
        <v>14.321</v>
      </c>
      <c r="QU29" s="17">
        <v>0.97899999999999998</v>
      </c>
      <c r="QV29" s="17">
        <v>18.399999999999999</v>
      </c>
      <c r="QW29" s="17"/>
      <c r="QX29" s="17">
        <v>17.811</v>
      </c>
      <c r="QY29" s="17">
        <v>0.58899999999999997</v>
      </c>
      <c r="QZ29" s="17">
        <v>29.5</v>
      </c>
      <c r="RA29" s="17">
        <v>31.114999999999998</v>
      </c>
      <c r="RB29" s="17">
        <v>31.114999999999998</v>
      </c>
      <c r="RC29" s="17">
        <v>-1.615</v>
      </c>
      <c r="RD29" s="17">
        <v>87.8</v>
      </c>
      <c r="RE29" s="17">
        <v>89.930999999999997</v>
      </c>
      <c r="RF29" s="17">
        <v>89.930999999999997</v>
      </c>
      <c r="RG29" s="17">
        <v>-2.1309999999999998</v>
      </c>
      <c r="RH29" s="17">
        <v>3.6</v>
      </c>
      <c r="RI29" s="17">
        <v>4.2</v>
      </c>
      <c r="RJ29" s="17">
        <v>4.2</v>
      </c>
      <c r="RK29" s="17">
        <v>-0.6</v>
      </c>
      <c r="RL29" s="17">
        <v>0</v>
      </c>
      <c r="RM29" s="17"/>
      <c r="RN29" s="17"/>
      <c r="RO29" s="17">
        <v>0</v>
      </c>
      <c r="RP29" s="17">
        <v>0.9</v>
      </c>
      <c r="RQ29" s="17">
        <v>1.2</v>
      </c>
      <c r="RR29" s="17">
        <v>1.2</v>
      </c>
      <c r="RS29" s="17">
        <v>-0.3</v>
      </c>
      <c r="RT29" s="17">
        <v>2.4</v>
      </c>
      <c r="RU29" s="17">
        <v>2.8</v>
      </c>
      <c r="RV29" s="17">
        <v>2.8</v>
      </c>
      <c r="RW29" s="17">
        <v>-0.4</v>
      </c>
      <c r="RX29" s="17">
        <v>18.3</v>
      </c>
      <c r="RY29" s="17"/>
      <c r="RZ29" s="17">
        <v>17.614000000000001</v>
      </c>
      <c r="SA29" s="17">
        <v>0.68600000000000005</v>
      </c>
      <c r="SB29" s="17">
        <v>1.8</v>
      </c>
      <c r="SC29" s="17">
        <v>1.89</v>
      </c>
      <c r="SD29" s="17">
        <v>1.89</v>
      </c>
      <c r="SE29" s="17">
        <v>-0.09</v>
      </c>
      <c r="SF29" s="17">
        <v>19.600000000000001</v>
      </c>
      <c r="SG29" s="17">
        <v>12.4145</v>
      </c>
      <c r="SH29" s="17">
        <v>19.772670000000002</v>
      </c>
      <c r="SI29" s="17">
        <v>-0.17266999999999999</v>
      </c>
      <c r="SJ29" s="17">
        <v>0.8</v>
      </c>
      <c r="SK29" s="17">
        <v>1.1200000000000001</v>
      </c>
      <c r="SL29" s="17">
        <v>1.1200000000000001</v>
      </c>
      <c r="SM29" s="17">
        <v>-0.32</v>
      </c>
      <c r="SN29" s="17"/>
      <c r="SO29" s="17"/>
      <c r="SP29" s="17">
        <v>0.4</v>
      </c>
      <c r="SQ29" s="17">
        <v>-0.4</v>
      </c>
      <c r="SR29" s="17">
        <v>6.8</v>
      </c>
      <c r="SS29" s="17">
        <v>7.7</v>
      </c>
      <c r="ST29" s="17">
        <v>7.7</v>
      </c>
      <c r="SU29" s="17">
        <v>-0.9</v>
      </c>
      <c r="SV29" s="17">
        <v>1.9</v>
      </c>
      <c r="SW29" s="17">
        <v>2.6</v>
      </c>
      <c r="SX29" s="17">
        <v>2.6</v>
      </c>
      <c r="SY29" s="17">
        <v>-0.7</v>
      </c>
      <c r="SZ29" s="17">
        <v>5</v>
      </c>
      <c r="TA29" s="17">
        <v>5</v>
      </c>
      <c r="TB29" s="17">
        <v>5</v>
      </c>
      <c r="TC29" s="17">
        <v>0</v>
      </c>
      <c r="TD29" s="17">
        <v>7.2</v>
      </c>
      <c r="TE29" s="17">
        <v>6.5</v>
      </c>
      <c r="TF29" s="17">
        <v>6.5</v>
      </c>
      <c r="TG29" s="17">
        <v>0.7</v>
      </c>
      <c r="TH29" s="17">
        <v>10</v>
      </c>
      <c r="TI29" s="17">
        <v>10</v>
      </c>
      <c r="TJ29" s="17">
        <v>10</v>
      </c>
      <c r="TK29" s="17">
        <v>0</v>
      </c>
      <c r="TL29" s="17">
        <v>13</v>
      </c>
      <c r="TM29" s="17">
        <v>15.5</v>
      </c>
      <c r="TN29" s="17">
        <v>15.16977</v>
      </c>
      <c r="TO29" s="17">
        <v>-2.1697700000000002</v>
      </c>
      <c r="TP29" s="17">
        <v>14.1</v>
      </c>
      <c r="TQ29" s="17">
        <v>39.200000000000003</v>
      </c>
      <c r="TR29" s="17">
        <v>34.9422</v>
      </c>
      <c r="TS29" s="17">
        <v>-20.842199999999998</v>
      </c>
      <c r="TT29" s="17">
        <v>36</v>
      </c>
      <c r="TU29" s="17"/>
      <c r="TV29" s="17">
        <v>34.655999999999999</v>
      </c>
      <c r="TW29" s="17">
        <v>1.3440000000000001</v>
      </c>
      <c r="TX29" s="17">
        <v>104.8</v>
      </c>
      <c r="TY29" s="17">
        <v>97</v>
      </c>
      <c r="TZ29" s="17">
        <v>95.198949999999996</v>
      </c>
      <c r="UA29" s="17">
        <v>9.6010500000000008</v>
      </c>
      <c r="UB29" s="17">
        <v>89.8</v>
      </c>
      <c r="UC29" s="17">
        <v>86.6</v>
      </c>
      <c r="UD29" s="17">
        <v>85.758970000000005</v>
      </c>
      <c r="UE29" s="17">
        <v>4.0410300000000001</v>
      </c>
      <c r="UF29" s="17">
        <v>20</v>
      </c>
      <c r="UG29" s="17">
        <v>13.342000000000001</v>
      </c>
      <c r="UH29" s="17">
        <v>13.342000000000001</v>
      </c>
      <c r="UI29" s="17">
        <v>6.6580000000000004</v>
      </c>
      <c r="UJ29" s="17">
        <v>10.1</v>
      </c>
      <c r="UK29" s="17">
        <v>12.632</v>
      </c>
      <c r="UL29" s="17">
        <v>12.632</v>
      </c>
      <c r="UM29" s="17">
        <v>-2.532</v>
      </c>
      <c r="UN29" s="17">
        <v>7.8</v>
      </c>
      <c r="UO29" s="17">
        <v>4</v>
      </c>
      <c r="UP29" s="17">
        <v>4</v>
      </c>
      <c r="UQ29" s="17">
        <v>3.8</v>
      </c>
      <c r="UR29" s="17">
        <v>2.2999999999999998</v>
      </c>
      <c r="US29" s="17">
        <v>1.8</v>
      </c>
      <c r="UT29" s="17">
        <v>1.8</v>
      </c>
      <c r="UU29" s="17">
        <v>0.5</v>
      </c>
      <c r="UV29" s="17">
        <v>9</v>
      </c>
      <c r="UW29" s="17">
        <v>8.3000000000000007</v>
      </c>
      <c r="UX29" s="17">
        <v>8.3000000000000007</v>
      </c>
      <c r="UY29" s="17">
        <v>0.7</v>
      </c>
      <c r="UZ29" s="17">
        <v>7</v>
      </c>
      <c r="VA29" s="17">
        <v>6</v>
      </c>
      <c r="VB29" s="17">
        <v>6</v>
      </c>
      <c r="VC29" s="17">
        <v>1</v>
      </c>
      <c r="VD29" s="17">
        <v>7.4</v>
      </c>
      <c r="VE29" s="17">
        <v>7</v>
      </c>
      <c r="VF29" s="17">
        <v>7</v>
      </c>
      <c r="VG29" s="17">
        <v>0.4</v>
      </c>
      <c r="VH29" s="17">
        <v>7.6</v>
      </c>
      <c r="VI29" s="17">
        <v>7.2</v>
      </c>
      <c r="VJ29" s="17">
        <v>7.2</v>
      </c>
      <c r="VK29" s="17">
        <v>0.4</v>
      </c>
      <c r="VL29" s="17">
        <v>16.3</v>
      </c>
      <c r="VM29" s="17">
        <v>12.564859999999999</v>
      </c>
      <c r="VN29" s="17">
        <v>12.564859999999999</v>
      </c>
      <c r="VO29" s="17">
        <v>3.7351399999999999</v>
      </c>
      <c r="VP29" s="17">
        <v>253</v>
      </c>
      <c r="VQ29" s="17"/>
      <c r="VR29" s="17">
        <v>237.18270000000001</v>
      </c>
      <c r="VS29" s="17">
        <v>15.817299999999999</v>
      </c>
      <c r="VT29" s="17">
        <v>17.3</v>
      </c>
      <c r="VU29" s="17"/>
      <c r="VV29" s="17">
        <v>15.322710000000001</v>
      </c>
      <c r="VW29" s="17">
        <v>1.97729</v>
      </c>
      <c r="VX29" s="17">
        <v>145</v>
      </c>
      <c r="VY29" s="17"/>
      <c r="VZ29" s="17">
        <v>137.06</v>
      </c>
      <c r="WA29" s="17">
        <v>7.94</v>
      </c>
      <c r="WB29" s="17">
        <v>0.6</v>
      </c>
      <c r="WC29" s="17">
        <v>0.6</v>
      </c>
      <c r="WD29" s="17">
        <v>0.6</v>
      </c>
      <c r="WE29" s="17">
        <v>0</v>
      </c>
      <c r="WF29" s="17">
        <v>132.30000000000001</v>
      </c>
      <c r="WG29" s="17">
        <v>121</v>
      </c>
      <c r="WH29" s="17">
        <v>115.55800000000001</v>
      </c>
      <c r="WI29" s="17">
        <v>16.742000000000001</v>
      </c>
      <c r="WJ29" s="17">
        <v>152.9</v>
      </c>
      <c r="WK29" s="17">
        <v>115</v>
      </c>
      <c r="WL29" s="17">
        <v>121.60173</v>
      </c>
      <c r="WM29" s="17">
        <v>31.298269999999999</v>
      </c>
      <c r="WN29" s="17">
        <v>105.2</v>
      </c>
      <c r="WO29" s="17"/>
      <c r="WP29" s="17">
        <v>104.28926</v>
      </c>
      <c r="WQ29" s="17">
        <v>0.91073999999999999</v>
      </c>
      <c r="WR29" s="17">
        <v>17.8</v>
      </c>
      <c r="WS29" s="17"/>
      <c r="WT29" s="17">
        <v>17.344999999999999</v>
      </c>
      <c r="WU29" s="17">
        <v>0.45500000000000002</v>
      </c>
      <c r="WV29" s="17">
        <v>7.7</v>
      </c>
      <c r="WW29" s="17">
        <v>7.2</v>
      </c>
      <c r="WX29" s="17">
        <v>7.2</v>
      </c>
      <c r="WY29" s="17">
        <v>0.5</v>
      </c>
      <c r="WZ29" s="17">
        <v>19</v>
      </c>
      <c r="XA29" s="17">
        <v>18.4466</v>
      </c>
      <c r="XB29" s="17">
        <v>18.4466</v>
      </c>
      <c r="XC29" s="17">
        <v>0.5534</v>
      </c>
      <c r="XD29" s="17">
        <v>9.3000000000000007</v>
      </c>
      <c r="XE29" s="17">
        <v>10.8</v>
      </c>
      <c r="XF29" s="17">
        <v>10.8</v>
      </c>
      <c r="XG29" s="17">
        <v>-1.5</v>
      </c>
      <c r="XH29" s="17">
        <v>25.6</v>
      </c>
      <c r="XI29" s="17">
        <v>25</v>
      </c>
      <c r="XJ29" s="17">
        <v>25</v>
      </c>
      <c r="XK29" s="17">
        <v>0.6</v>
      </c>
      <c r="XL29" s="17">
        <v>0</v>
      </c>
      <c r="XM29" s="17"/>
      <c r="XN29" s="17"/>
      <c r="XO29" s="17">
        <v>0</v>
      </c>
      <c r="XP29" s="17">
        <v>14.8</v>
      </c>
      <c r="XQ29" s="17">
        <v>14</v>
      </c>
      <c r="XR29" s="17">
        <v>14</v>
      </c>
      <c r="XS29" s="17">
        <v>0.8</v>
      </c>
      <c r="XT29" s="17">
        <v>18.3</v>
      </c>
      <c r="XU29" s="17">
        <v>18</v>
      </c>
      <c r="XV29" s="17">
        <v>18</v>
      </c>
      <c r="XW29" s="17">
        <v>0.3</v>
      </c>
      <c r="XX29" s="17">
        <v>8.9</v>
      </c>
      <c r="XY29" s="17">
        <v>7.45</v>
      </c>
      <c r="XZ29" s="17">
        <v>7.45</v>
      </c>
      <c r="YA29" s="17">
        <v>1.45</v>
      </c>
      <c r="YB29" s="17">
        <v>0</v>
      </c>
      <c r="YC29" s="17">
        <v>11</v>
      </c>
      <c r="YD29" s="17">
        <v>11</v>
      </c>
      <c r="YE29" s="17">
        <v>-11</v>
      </c>
    </row>
    <row r="30" spans="1:655" ht="24" customHeight="1" x14ac:dyDescent="0.25">
      <c r="A30" s="1"/>
      <c r="B30" s="16" t="s">
        <v>72</v>
      </c>
      <c r="C30" s="16" t="s">
        <v>776</v>
      </c>
      <c r="D30" s="17"/>
      <c r="E30" s="17"/>
      <c r="F30" s="17"/>
      <c r="G30" s="17">
        <v>0</v>
      </c>
      <c r="H30" s="17">
        <v>620.79999999999995</v>
      </c>
      <c r="I30" s="17">
        <v>635.88252999999997</v>
      </c>
      <c r="J30" s="17">
        <v>635.88252999999997</v>
      </c>
      <c r="K30" s="17">
        <v>-15.08253</v>
      </c>
      <c r="L30" s="17">
        <v>213.5</v>
      </c>
      <c r="M30" s="17">
        <v>206.86389</v>
      </c>
      <c r="N30" s="17">
        <v>206.86389</v>
      </c>
      <c r="O30" s="17">
        <v>6.6361100000000004</v>
      </c>
      <c r="P30" s="17"/>
      <c r="Q30" s="17"/>
      <c r="R30" s="17"/>
      <c r="S30" s="17">
        <v>0</v>
      </c>
      <c r="T30" s="17"/>
      <c r="U30" s="17"/>
      <c r="V30" s="17"/>
      <c r="W30" s="17">
        <v>0</v>
      </c>
      <c r="X30" s="17">
        <v>40</v>
      </c>
      <c r="Y30" s="17">
        <v>12.09104</v>
      </c>
      <c r="Z30" s="17">
        <v>12.09103</v>
      </c>
      <c r="AA30" s="17">
        <v>27.90897</v>
      </c>
      <c r="AB30" s="17">
        <v>77.900000000000006</v>
      </c>
      <c r="AC30" s="17">
        <v>73.793999999999997</v>
      </c>
      <c r="AD30" s="17">
        <v>73.793999999999997</v>
      </c>
      <c r="AE30" s="17">
        <v>4.1059999999999999</v>
      </c>
      <c r="AF30" s="17"/>
      <c r="AG30" s="17"/>
      <c r="AH30" s="17"/>
      <c r="AI30" s="17">
        <v>0</v>
      </c>
      <c r="AJ30" s="17"/>
      <c r="AK30" s="17"/>
      <c r="AL30" s="17"/>
      <c r="AM30" s="17">
        <v>0</v>
      </c>
      <c r="AN30" s="17">
        <v>186</v>
      </c>
      <c r="AO30" s="17">
        <v>196.22579999999999</v>
      </c>
      <c r="AP30" s="17">
        <v>196.22579999999999</v>
      </c>
      <c r="AQ30" s="17">
        <v>-10.2258</v>
      </c>
      <c r="AR30" s="17">
        <v>205.7</v>
      </c>
      <c r="AS30" s="17">
        <v>196.22579999999999</v>
      </c>
      <c r="AT30" s="17">
        <v>196.22579999999999</v>
      </c>
      <c r="AU30" s="17">
        <v>9.4741999999999997</v>
      </c>
      <c r="AV30" s="17">
        <v>208</v>
      </c>
      <c r="AW30" s="17">
        <v>196.22579999999999</v>
      </c>
      <c r="AX30" s="17">
        <v>196.22579999999999</v>
      </c>
      <c r="AY30" s="17">
        <v>11.7742</v>
      </c>
      <c r="AZ30" s="17">
        <v>282.60000000000002</v>
      </c>
      <c r="BA30" s="17">
        <v>295.2226</v>
      </c>
      <c r="BB30" s="17">
        <v>295.2226</v>
      </c>
      <c r="BC30" s="17">
        <v>-12.6226</v>
      </c>
      <c r="BD30" s="17">
        <v>213.9</v>
      </c>
      <c r="BE30" s="17">
        <v>208.07390000000001</v>
      </c>
      <c r="BF30" s="17">
        <v>208.07388</v>
      </c>
      <c r="BG30" s="17">
        <v>5.8261200000000004</v>
      </c>
      <c r="BH30" s="17">
        <v>110</v>
      </c>
      <c r="BI30" s="17">
        <v>104.34936999999999</v>
      </c>
      <c r="BJ30" s="17">
        <v>104.34936</v>
      </c>
      <c r="BK30" s="17">
        <v>5.6506400000000001</v>
      </c>
      <c r="BL30" s="17">
        <v>329.5</v>
      </c>
      <c r="BM30" s="17">
        <v>298.32465999999999</v>
      </c>
      <c r="BN30" s="17">
        <v>174.51061999999999</v>
      </c>
      <c r="BO30" s="17">
        <v>154.98938000000001</v>
      </c>
      <c r="BP30" s="17">
        <v>3</v>
      </c>
      <c r="BQ30" s="17">
        <v>4.4318400000000002</v>
      </c>
      <c r="BR30" s="17">
        <v>4.4318400000000002</v>
      </c>
      <c r="BS30" s="17">
        <v>-1.43184</v>
      </c>
      <c r="BT30" s="17"/>
      <c r="BU30" s="17"/>
      <c r="BV30" s="17"/>
      <c r="BW30" s="17">
        <v>0</v>
      </c>
      <c r="BX30" s="17"/>
      <c r="BY30" s="17"/>
      <c r="BZ30" s="17"/>
      <c r="CA30" s="17">
        <v>0</v>
      </c>
      <c r="CB30" s="17"/>
      <c r="CC30" s="17"/>
      <c r="CD30" s="17"/>
      <c r="CE30" s="17">
        <v>0</v>
      </c>
      <c r="CF30" s="17"/>
      <c r="CG30" s="17"/>
      <c r="CH30" s="17"/>
      <c r="CI30" s="17">
        <v>0</v>
      </c>
      <c r="CJ30" s="17">
        <v>130.69999999999999</v>
      </c>
      <c r="CK30" s="17">
        <v>133.33197999999999</v>
      </c>
      <c r="CL30" s="17">
        <v>133.33197999999999</v>
      </c>
      <c r="CM30" s="17">
        <v>-2.63198</v>
      </c>
      <c r="CN30" s="17">
        <v>7.2</v>
      </c>
      <c r="CO30" s="17">
        <v>5.1333399999999996</v>
      </c>
      <c r="CP30" s="17">
        <v>5.1333399999999996</v>
      </c>
      <c r="CQ30" s="17">
        <v>2.0666600000000002</v>
      </c>
      <c r="CR30" s="17">
        <v>3.3</v>
      </c>
      <c r="CS30" s="17">
        <v>2.8177599999999998</v>
      </c>
      <c r="CT30" s="17">
        <v>2.8177599999999998</v>
      </c>
      <c r="CU30" s="17">
        <v>0.48224</v>
      </c>
      <c r="CV30" s="17"/>
      <c r="CW30" s="17"/>
      <c r="CX30" s="17"/>
      <c r="CY30" s="17">
        <v>0</v>
      </c>
      <c r="CZ30" s="17">
        <v>6.9</v>
      </c>
      <c r="DA30" s="17">
        <v>6.8787000000000003</v>
      </c>
      <c r="DB30" s="17">
        <v>6.8787000000000003</v>
      </c>
      <c r="DC30" s="17">
        <v>2.1299999999999999E-2</v>
      </c>
      <c r="DD30" s="17">
        <v>12</v>
      </c>
      <c r="DE30" s="17">
        <v>14.690329999999999</v>
      </c>
      <c r="DF30" s="17">
        <v>12.598549999999999</v>
      </c>
      <c r="DG30" s="17">
        <v>-0.59855000000000003</v>
      </c>
      <c r="DH30" s="17">
        <v>64.400000000000006</v>
      </c>
      <c r="DI30" s="17">
        <v>45</v>
      </c>
      <c r="DJ30" s="17">
        <v>61.697789999999998</v>
      </c>
      <c r="DK30" s="17">
        <v>2.70221</v>
      </c>
      <c r="DL30" s="17"/>
      <c r="DM30" s="17"/>
      <c r="DN30" s="17"/>
      <c r="DO30" s="17">
        <v>0</v>
      </c>
      <c r="DP30" s="17"/>
      <c r="DQ30" s="17"/>
      <c r="DR30" s="17"/>
      <c r="DS30" s="17">
        <v>0</v>
      </c>
      <c r="DT30" s="17"/>
      <c r="DU30" s="17"/>
      <c r="DV30" s="17"/>
      <c r="DW30" s="17">
        <v>0</v>
      </c>
      <c r="DX30" s="17"/>
      <c r="DY30" s="17"/>
      <c r="DZ30" s="17"/>
      <c r="EA30" s="17">
        <v>0</v>
      </c>
      <c r="EB30" s="17">
        <v>64</v>
      </c>
      <c r="EC30" s="17">
        <v>67.613860000000003</v>
      </c>
      <c r="ED30" s="17">
        <v>56.661639999999998</v>
      </c>
      <c r="EE30" s="17">
        <v>7.3383599999999998</v>
      </c>
      <c r="EF30" s="17">
        <v>21.1</v>
      </c>
      <c r="EG30" s="17">
        <v>20.618559999999999</v>
      </c>
      <c r="EH30" s="17">
        <v>50.970179999999999</v>
      </c>
      <c r="EI30" s="17">
        <v>-29.870180000000001</v>
      </c>
      <c r="EJ30" s="17"/>
      <c r="EK30" s="17"/>
      <c r="EL30" s="17"/>
      <c r="EM30" s="17">
        <v>0</v>
      </c>
      <c r="EN30" s="17"/>
      <c r="EO30" s="17"/>
      <c r="EP30" s="17"/>
      <c r="EQ30" s="17">
        <v>0</v>
      </c>
      <c r="ER30" s="17"/>
      <c r="ES30" s="17"/>
      <c r="ET30" s="17"/>
      <c r="EU30" s="17">
        <v>0</v>
      </c>
      <c r="EV30" s="17">
        <v>6.5</v>
      </c>
      <c r="EW30" s="17">
        <v>6.39</v>
      </c>
      <c r="EX30" s="17">
        <v>6.39</v>
      </c>
      <c r="EY30" s="17">
        <v>0.11</v>
      </c>
      <c r="EZ30" s="17">
        <v>0</v>
      </c>
      <c r="FA30" s="17"/>
      <c r="FB30" s="17"/>
      <c r="FC30" s="17">
        <v>0</v>
      </c>
      <c r="FD30" s="17">
        <v>32</v>
      </c>
      <c r="FE30" s="17">
        <v>32.751300000000001</v>
      </c>
      <c r="FF30" s="17">
        <v>32.751300000000001</v>
      </c>
      <c r="FG30" s="17">
        <v>-0.75129999999999997</v>
      </c>
      <c r="FH30" s="17">
        <v>60.8</v>
      </c>
      <c r="FI30" s="17">
        <v>66.990290000000002</v>
      </c>
      <c r="FJ30" s="17"/>
      <c r="FK30" s="17">
        <v>60.8</v>
      </c>
      <c r="FL30" s="17">
        <v>20</v>
      </c>
      <c r="FM30" s="17">
        <v>18.874919999999999</v>
      </c>
      <c r="FN30" s="17">
        <v>18.874919999999999</v>
      </c>
      <c r="FO30" s="17">
        <v>1.1250800000000001</v>
      </c>
      <c r="FP30" s="17">
        <v>18.2</v>
      </c>
      <c r="FQ30" s="17">
        <v>17.562139999999999</v>
      </c>
      <c r="FR30" s="17">
        <v>17.56213</v>
      </c>
      <c r="FS30" s="17">
        <v>0.63787000000000005</v>
      </c>
      <c r="FT30" s="17">
        <v>10.9</v>
      </c>
      <c r="FU30" s="17">
        <v>10.5</v>
      </c>
      <c r="FV30" s="17">
        <v>10.5</v>
      </c>
      <c r="FW30" s="17">
        <v>0.4</v>
      </c>
      <c r="FX30" s="17">
        <v>56.7</v>
      </c>
      <c r="FY30" s="17">
        <v>43.668799999999997</v>
      </c>
      <c r="FZ30" s="17">
        <v>43.668799999999997</v>
      </c>
      <c r="GA30" s="17">
        <v>13.0312</v>
      </c>
      <c r="GB30" s="17">
        <v>181.5</v>
      </c>
      <c r="GC30" s="17">
        <v>184.91498000000001</v>
      </c>
      <c r="GD30" s="17">
        <v>184.91496000000001</v>
      </c>
      <c r="GE30" s="17">
        <v>-3.4149600000000002</v>
      </c>
      <c r="GF30" s="17">
        <v>181.7</v>
      </c>
      <c r="GG30" s="17">
        <v>184.91498000000001</v>
      </c>
      <c r="GH30" s="17">
        <v>184.91496000000001</v>
      </c>
      <c r="GI30" s="17">
        <v>-3.21496</v>
      </c>
      <c r="GJ30" s="17">
        <v>184.3</v>
      </c>
      <c r="GK30" s="17">
        <v>185.47028</v>
      </c>
      <c r="GL30" s="17">
        <v>185.47026</v>
      </c>
      <c r="GM30" s="17">
        <v>-1.1702600000000001</v>
      </c>
      <c r="GN30" s="17">
        <v>97.7</v>
      </c>
      <c r="GO30" s="17">
        <v>89.288589999999999</v>
      </c>
      <c r="GP30" s="17">
        <v>68.244069999999994</v>
      </c>
      <c r="GQ30" s="17">
        <v>29.455929999999999</v>
      </c>
      <c r="GR30" s="17">
        <v>8</v>
      </c>
      <c r="GS30" s="17">
        <v>3.7563900000000001</v>
      </c>
      <c r="GT30" s="17">
        <v>3.7563900000000001</v>
      </c>
      <c r="GU30" s="17">
        <v>4.2436100000000003</v>
      </c>
      <c r="GV30" s="17">
        <v>0</v>
      </c>
      <c r="GW30" s="17"/>
      <c r="GX30" s="17"/>
      <c r="GY30" s="17">
        <v>0</v>
      </c>
      <c r="GZ30" s="17">
        <v>28.1</v>
      </c>
      <c r="HA30" s="17">
        <v>34.020620000000001</v>
      </c>
      <c r="HB30" s="17">
        <v>34.020429999999998</v>
      </c>
      <c r="HC30" s="17">
        <v>-5.9204299999999996</v>
      </c>
      <c r="HD30" s="17"/>
      <c r="HE30" s="17"/>
      <c r="HF30" s="17"/>
      <c r="HG30" s="17">
        <v>0</v>
      </c>
      <c r="HH30" s="17">
        <v>2</v>
      </c>
      <c r="HI30" s="17">
        <v>1.97359</v>
      </c>
      <c r="HJ30" s="17">
        <v>1.97359</v>
      </c>
      <c r="HK30" s="17">
        <v>2.6409999999999999E-2</v>
      </c>
      <c r="HL30" s="17">
        <v>24.2</v>
      </c>
      <c r="HM30" s="17">
        <v>20</v>
      </c>
      <c r="HN30" s="17">
        <v>20</v>
      </c>
      <c r="HO30" s="17">
        <v>4.2</v>
      </c>
      <c r="HP30" s="17">
        <v>67.5</v>
      </c>
      <c r="HQ30" s="17">
        <v>85</v>
      </c>
      <c r="HR30" s="17">
        <v>74.288110000000003</v>
      </c>
      <c r="HS30" s="17">
        <v>-6.7881099999999996</v>
      </c>
      <c r="HT30" s="17"/>
      <c r="HU30" s="17"/>
      <c r="HV30" s="17"/>
      <c r="HW30" s="17">
        <v>0</v>
      </c>
      <c r="HX30" s="17"/>
      <c r="HY30" s="17"/>
      <c r="HZ30" s="17"/>
      <c r="IA30" s="17">
        <v>0</v>
      </c>
      <c r="IB30" s="17">
        <v>50.9</v>
      </c>
      <c r="IC30" s="17">
        <v>54.48563</v>
      </c>
      <c r="ID30" s="17">
        <v>85.48133</v>
      </c>
      <c r="IE30" s="17">
        <v>-34.581330000000001</v>
      </c>
      <c r="IF30" s="17"/>
      <c r="IG30" s="17"/>
      <c r="IH30" s="17"/>
      <c r="II30" s="17">
        <v>0</v>
      </c>
      <c r="IJ30" s="17"/>
      <c r="IK30" s="17"/>
      <c r="IL30" s="17"/>
      <c r="IM30" s="17">
        <v>0</v>
      </c>
      <c r="IN30" s="17">
        <v>46.2</v>
      </c>
      <c r="IO30" s="17">
        <v>45.221359999999997</v>
      </c>
      <c r="IP30" s="17">
        <v>45.221350000000001</v>
      </c>
      <c r="IQ30" s="17">
        <v>0.97865000000000002</v>
      </c>
      <c r="IR30" s="17"/>
      <c r="IS30" s="17"/>
      <c r="IT30" s="17"/>
      <c r="IU30" s="17">
        <v>0</v>
      </c>
      <c r="IV30" s="17"/>
      <c r="IW30" s="17"/>
      <c r="IX30" s="17"/>
      <c r="IY30" s="17">
        <v>0</v>
      </c>
      <c r="IZ30" s="17"/>
      <c r="JA30" s="17"/>
      <c r="JB30" s="17"/>
      <c r="JC30" s="17">
        <v>0</v>
      </c>
      <c r="JD30" s="17">
        <v>80.599999999999994</v>
      </c>
      <c r="JE30" s="17">
        <v>79.977900000000005</v>
      </c>
      <c r="JF30" s="17">
        <v>54.372300000000003</v>
      </c>
      <c r="JG30" s="17">
        <v>26.227699999999999</v>
      </c>
      <c r="JH30" s="17">
        <v>153</v>
      </c>
      <c r="JI30" s="17">
        <v>158.75321</v>
      </c>
      <c r="JJ30" s="17">
        <v>184.79499999999999</v>
      </c>
      <c r="JK30" s="17">
        <v>-31.795000000000002</v>
      </c>
      <c r="JL30" s="17">
        <v>152.9</v>
      </c>
      <c r="JM30" s="17">
        <v>158.75321</v>
      </c>
      <c r="JN30" s="17">
        <v>184.79499999999999</v>
      </c>
      <c r="JO30" s="17">
        <v>-31.895</v>
      </c>
      <c r="JP30" s="17">
        <v>153</v>
      </c>
      <c r="JQ30" s="17">
        <v>158.75321</v>
      </c>
      <c r="JR30" s="17">
        <v>184.79499999999999</v>
      </c>
      <c r="JS30" s="17">
        <v>-31.795000000000002</v>
      </c>
      <c r="JT30" s="17">
        <v>238.2</v>
      </c>
      <c r="JU30" s="17">
        <v>238.84492</v>
      </c>
      <c r="JV30" s="17">
        <v>278.02490999999998</v>
      </c>
      <c r="JW30" s="17">
        <v>-39.824910000000003</v>
      </c>
      <c r="JX30" s="17">
        <v>40</v>
      </c>
      <c r="JY30" s="17">
        <v>44.848439999999997</v>
      </c>
      <c r="JZ30" s="17">
        <v>44.848799999999997</v>
      </c>
      <c r="KA30" s="17">
        <v>-4.8487999999999998</v>
      </c>
      <c r="KB30" s="17">
        <v>27.1</v>
      </c>
      <c r="KC30" s="17">
        <v>22.49156</v>
      </c>
      <c r="KD30" s="17">
        <v>22.49174</v>
      </c>
      <c r="KE30" s="17">
        <v>4.6082599999999996</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0.3</v>
      </c>
      <c r="LE30" s="17">
        <v>0.44603999999999999</v>
      </c>
      <c r="LF30" s="17">
        <v>0.44603999999999999</v>
      </c>
      <c r="LG30" s="17">
        <v>-0.14604</v>
      </c>
      <c r="LH30" s="17">
        <v>134.5</v>
      </c>
      <c r="LI30" s="17">
        <v>153.54579000000001</v>
      </c>
      <c r="LJ30" s="17">
        <v>134.02027000000001</v>
      </c>
      <c r="LK30" s="17">
        <v>0.47972999999999999</v>
      </c>
      <c r="LL30" s="17">
        <v>84.2</v>
      </c>
      <c r="LM30" s="17">
        <v>59.793810000000001</v>
      </c>
      <c r="LN30" s="17">
        <v>75.012540000000001</v>
      </c>
      <c r="LO30" s="17">
        <v>9.1874599999999997</v>
      </c>
      <c r="LP30" s="17">
        <v>66</v>
      </c>
      <c r="LQ30" s="17">
        <v>67.133979999999994</v>
      </c>
      <c r="LR30" s="17">
        <v>67.133979999999994</v>
      </c>
      <c r="LS30" s="17">
        <v>-1.13398</v>
      </c>
      <c r="LT30" s="17">
        <v>68.8</v>
      </c>
      <c r="LU30" s="17">
        <v>57.582500000000003</v>
      </c>
      <c r="LV30" s="17">
        <v>65.472189999999998</v>
      </c>
      <c r="LW30" s="17">
        <v>3.3278099999999999</v>
      </c>
      <c r="LX30" s="17">
        <v>29.4</v>
      </c>
      <c r="LY30" s="17">
        <v>29.951460000000001</v>
      </c>
      <c r="LZ30" s="17">
        <v>29.951450000000001</v>
      </c>
      <c r="MA30" s="17">
        <v>-0.55145</v>
      </c>
      <c r="MB30" s="17"/>
      <c r="MC30" s="17"/>
      <c r="MD30" s="17"/>
      <c r="ME30" s="17">
        <v>0</v>
      </c>
      <c r="MF30" s="17"/>
      <c r="MG30" s="17"/>
      <c r="MH30" s="17"/>
      <c r="MI30" s="17">
        <v>0</v>
      </c>
      <c r="MJ30" s="17"/>
      <c r="MK30" s="17"/>
      <c r="ML30" s="17"/>
      <c r="MM30" s="17">
        <v>0</v>
      </c>
      <c r="MN30" s="17">
        <v>146.4</v>
      </c>
      <c r="MO30" s="17">
        <v>151.08876000000001</v>
      </c>
      <c r="MP30" s="17">
        <v>151.08875</v>
      </c>
      <c r="MQ30" s="17">
        <v>-4.6887499999999998</v>
      </c>
      <c r="MR30" s="17">
        <v>148.4</v>
      </c>
      <c r="MS30" s="17">
        <v>151.08876000000001</v>
      </c>
      <c r="MT30" s="17">
        <v>151.08875</v>
      </c>
      <c r="MU30" s="17">
        <v>-2.6887500000000002</v>
      </c>
      <c r="MV30" s="17">
        <v>149.69999999999999</v>
      </c>
      <c r="MW30" s="17">
        <v>151.54248000000001</v>
      </c>
      <c r="MX30" s="17">
        <v>151.54247000000001</v>
      </c>
      <c r="MY30" s="17">
        <v>-1.8424700000000001</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c r="NU30" s="17"/>
      <c r="NV30" s="17"/>
      <c r="NW30" s="17">
        <v>0</v>
      </c>
      <c r="NX30" s="17"/>
      <c r="NY30" s="17"/>
      <c r="NZ30" s="17"/>
      <c r="OA30" s="17">
        <v>0</v>
      </c>
      <c r="OB30" s="17">
        <v>1.3</v>
      </c>
      <c r="OC30" s="17"/>
      <c r="OD30" s="17">
        <v>1.224</v>
      </c>
      <c r="OE30" s="17">
        <v>7.5999999999999998E-2</v>
      </c>
      <c r="OF30" s="17">
        <v>121.8</v>
      </c>
      <c r="OG30" s="17">
        <v>133.42096000000001</v>
      </c>
      <c r="OH30" s="17">
        <v>133.42096000000001</v>
      </c>
      <c r="OI30" s="17">
        <v>-11.62096</v>
      </c>
      <c r="OJ30" s="17">
        <v>80.7</v>
      </c>
      <c r="OK30" s="17"/>
      <c r="OL30" s="17">
        <v>79.990210000000005</v>
      </c>
      <c r="OM30" s="17">
        <v>0.70979000000000003</v>
      </c>
      <c r="ON30" s="17">
        <v>15.1</v>
      </c>
      <c r="OO30" s="17">
        <v>15.18524</v>
      </c>
      <c r="OP30" s="17">
        <v>15.18524</v>
      </c>
      <c r="OQ30" s="17">
        <v>-8.5239999999999996E-2</v>
      </c>
      <c r="OR30" s="17">
        <v>0.4</v>
      </c>
      <c r="OS30" s="17"/>
      <c r="OT30" s="17">
        <v>0.3</v>
      </c>
      <c r="OU30" s="17">
        <v>0.1</v>
      </c>
      <c r="OV30" s="17">
        <v>4.7</v>
      </c>
      <c r="OW30" s="17">
        <v>4.3</v>
      </c>
      <c r="OX30" s="17">
        <v>4.3</v>
      </c>
      <c r="OY30" s="17">
        <v>0.4</v>
      </c>
      <c r="OZ30" s="17">
        <v>5.2</v>
      </c>
      <c r="PA30" s="17"/>
      <c r="PB30" s="17"/>
      <c r="PC30" s="17">
        <v>5.2</v>
      </c>
      <c r="PD30" s="17">
        <v>9.9</v>
      </c>
      <c r="PE30" s="17">
        <v>9</v>
      </c>
      <c r="PF30" s="17">
        <v>9.0000099999999996</v>
      </c>
      <c r="PG30" s="17">
        <v>0.89998999999999996</v>
      </c>
      <c r="PH30" s="17">
        <v>2.5</v>
      </c>
      <c r="PI30" s="17">
        <v>1.46</v>
      </c>
      <c r="PJ30" s="17">
        <v>1.46</v>
      </c>
      <c r="PK30" s="17">
        <v>1.04</v>
      </c>
      <c r="PL30" s="17">
        <v>0.6</v>
      </c>
      <c r="PM30" s="17">
        <v>1.23</v>
      </c>
      <c r="PN30" s="17">
        <v>1.23</v>
      </c>
      <c r="PO30" s="17">
        <v>-0.63</v>
      </c>
      <c r="PP30" s="17">
        <v>1.1000000000000001</v>
      </c>
      <c r="PQ30" s="17">
        <v>1.81</v>
      </c>
      <c r="PR30" s="17">
        <v>1.81</v>
      </c>
      <c r="PS30" s="17">
        <v>-0.71</v>
      </c>
      <c r="PT30" s="17">
        <v>4.5999999999999996</v>
      </c>
      <c r="PU30" s="17">
        <v>4.5</v>
      </c>
      <c r="PV30" s="17">
        <v>4.5</v>
      </c>
      <c r="PW30" s="17">
        <v>0.1</v>
      </c>
      <c r="PX30" s="17">
        <v>17.399999999999999</v>
      </c>
      <c r="PY30" s="17">
        <v>18.4466</v>
      </c>
      <c r="PZ30" s="17">
        <v>18.4466</v>
      </c>
      <c r="QA30" s="17">
        <v>-1.0466</v>
      </c>
      <c r="QB30" s="17">
        <v>5.0999999999999996</v>
      </c>
      <c r="QC30" s="17">
        <v>19.417480000000001</v>
      </c>
      <c r="QD30" s="17">
        <v>19.417470000000002</v>
      </c>
      <c r="QE30" s="17">
        <v>-14.31747</v>
      </c>
      <c r="QF30" s="17">
        <v>3.2</v>
      </c>
      <c r="QG30" s="17">
        <v>4</v>
      </c>
      <c r="QH30" s="17">
        <v>4</v>
      </c>
      <c r="QI30" s="17">
        <v>-0.8</v>
      </c>
      <c r="QJ30" s="17">
        <v>3.5</v>
      </c>
      <c r="QK30" s="17">
        <v>3.4</v>
      </c>
      <c r="QL30" s="17">
        <v>3.4</v>
      </c>
      <c r="QM30" s="17">
        <v>0.1</v>
      </c>
      <c r="QN30" s="17">
        <v>17.7</v>
      </c>
      <c r="QO30" s="17">
        <v>17.475729999999999</v>
      </c>
      <c r="QP30" s="17">
        <v>17.475729999999999</v>
      </c>
      <c r="QQ30" s="17">
        <v>0.22427</v>
      </c>
      <c r="QR30" s="17">
        <v>15.3</v>
      </c>
      <c r="QS30" s="17"/>
      <c r="QT30" s="17">
        <v>14.343</v>
      </c>
      <c r="QU30" s="17">
        <v>0.95699999999999996</v>
      </c>
      <c r="QV30" s="17">
        <v>18.5</v>
      </c>
      <c r="QW30" s="17"/>
      <c r="QX30" s="17">
        <v>17.824000000000002</v>
      </c>
      <c r="QY30" s="17">
        <v>0.67600000000000005</v>
      </c>
      <c r="QZ30" s="17">
        <v>29.6</v>
      </c>
      <c r="RA30" s="17">
        <v>31.08614</v>
      </c>
      <c r="RB30" s="17">
        <v>31.08614</v>
      </c>
      <c r="RC30" s="17">
        <v>-1.48614</v>
      </c>
      <c r="RD30" s="17">
        <v>88.6</v>
      </c>
      <c r="RE30" s="17">
        <v>90.146000000000001</v>
      </c>
      <c r="RF30" s="17">
        <v>90.146000000000001</v>
      </c>
      <c r="RG30" s="17">
        <v>-1.546</v>
      </c>
      <c r="RH30" s="17">
        <v>3.6</v>
      </c>
      <c r="RI30" s="17">
        <v>4.2</v>
      </c>
      <c r="RJ30" s="17">
        <v>4.2</v>
      </c>
      <c r="RK30" s="17">
        <v>-0.6</v>
      </c>
      <c r="RL30" s="17">
        <v>0</v>
      </c>
      <c r="RM30" s="17"/>
      <c r="RN30" s="17"/>
      <c r="RO30" s="17">
        <v>0</v>
      </c>
      <c r="RP30" s="17">
        <v>0.9</v>
      </c>
      <c r="RQ30" s="17">
        <v>1.2</v>
      </c>
      <c r="RR30" s="17">
        <v>1.2</v>
      </c>
      <c r="RS30" s="17">
        <v>-0.3</v>
      </c>
      <c r="RT30" s="17">
        <v>2.4</v>
      </c>
      <c r="RU30" s="17">
        <v>2.8</v>
      </c>
      <c r="RV30" s="17">
        <v>2.8</v>
      </c>
      <c r="RW30" s="17">
        <v>-0.4</v>
      </c>
      <c r="RX30" s="17">
        <v>18.2</v>
      </c>
      <c r="RY30" s="17"/>
      <c r="RZ30" s="17">
        <v>17.895</v>
      </c>
      <c r="SA30" s="17">
        <v>0.30499999999999999</v>
      </c>
      <c r="SB30" s="17">
        <v>1.8</v>
      </c>
      <c r="SC30" s="17">
        <v>1.89</v>
      </c>
      <c r="SD30" s="17">
        <v>1.89</v>
      </c>
      <c r="SE30" s="17">
        <v>-0.09</v>
      </c>
      <c r="SF30" s="17">
        <v>12</v>
      </c>
      <c r="SG30" s="17">
        <v>12.60295</v>
      </c>
      <c r="SH30" s="17">
        <v>19.772490000000001</v>
      </c>
      <c r="SI30" s="17">
        <v>-7.7724900000000003</v>
      </c>
      <c r="SJ30" s="17">
        <v>0.8</v>
      </c>
      <c r="SK30" s="17">
        <v>1.1200000000000001</v>
      </c>
      <c r="SL30" s="17">
        <v>1.1200000000000001</v>
      </c>
      <c r="SM30" s="17">
        <v>-0.32</v>
      </c>
      <c r="SN30" s="17"/>
      <c r="SO30" s="17"/>
      <c r="SP30" s="17">
        <v>0.4</v>
      </c>
      <c r="SQ30" s="17">
        <v>-0.4</v>
      </c>
      <c r="SR30" s="17">
        <v>6.8</v>
      </c>
      <c r="SS30" s="17">
        <v>7.7</v>
      </c>
      <c r="ST30" s="17">
        <v>7.7</v>
      </c>
      <c r="SU30" s="17">
        <v>-0.9</v>
      </c>
      <c r="SV30" s="17">
        <v>1.9</v>
      </c>
      <c r="SW30" s="17">
        <v>2.6</v>
      </c>
      <c r="SX30" s="17">
        <v>2.6</v>
      </c>
      <c r="SY30" s="17">
        <v>-0.7</v>
      </c>
      <c r="SZ30" s="17">
        <v>5</v>
      </c>
      <c r="TA30" s="17">
        <v>5</v>
      </c>
      <c r="TB30" s="17">
        <v>5</v>
      </c>
      <c r="TC30" s="17">
        <v>0</v>
      </c>
      <c r="TD30" s="17">
        <v>7.2</v>
      </c>
      <c r="TE30" s="17">
        <v>6.5</v>
      </c>
      <c r="TF30" s="17">
        <v>6.5</v>
      </c>
      <c r="TG30" s="17">
        <v>0.7</v>
      </c>
      <c r="TH30" s="17">
        <v>10</v>
      </c>
      <c r="TI30" s="17">
        <v>10</v>
      </c>
      <c r="TJ30" s="17">
        <v>10</v>
      </c>
      <c r="TK30" s="17">
        <v>0</v>
      </c>
      <c r="TL30" s="17">
        <v>12.8</v>
      </c>
      <c r="TM30" s="17">
        <v>16.100000000000001</v>
      </c>
      <c r="TN30" s="17">
        <v>15.52679</v>
      </c>
      <c r="TO30" s="17">
        <v>-2.7267899999999998</v>
      </c>
      <c r="TP30" s="17">
        <v>15.3</v>
      </c>
      <c r="TQ30" s="17">
        <v>44.1</v>
      </c>
      <c r="TR30" s="17">
        <v>43.45223</v>
      </c>
      <c r="TS30" s="17">
        <v>-28.152229999999999</v>
      </c>
      <c r="TT30" s="17">
        <v>35.700000000000003</v>
      </c>
      <c r="TU30" s="17"/>
      <c r="TV30" s="17">
        <v>34.942</v>
      </c>
      <c r="TW30" s="17">
        <v>0.75800000000000001</v>
      </c>
      <c r="TX30" s="17">
        <v>110.3</v>
      </c>
      <c r="TY30" s="17">
        <v>97.8</v>
      </c>
      <c r="TZ30" s="17">
        <v>95.158990000000003</v>
      </c>
      <c r="UA30" s="17">
        <v>15.14101</v>
      </c>
      <c r="UB30" s="17">
        <v>89.9</v>
      </c>
      <c r="UC30" s="17">
        <v>87.2</v>
      </c>
      <c r="UD30" s="17">
        <v>86.545490000000001</v>
      </c>
      <c r="UE30" s="17">
        <v>3.3545099999999999</v>
      </c>
      <c r="UF30" s="17">
        <v>20.2</v>
      </c>
      <c r="UG30" s="17">
        <v>13.506</v>
      </c>
      <c r="UH30" s="17">
        <v>13.506</v>
      </c>
      <c r="UI30" s="17">
        <v>6.694</v>
      </c>
      <c r="UJ30" s="17">
        <v>15.2</v>
      </c>
      <c r="UK30" s="17">
        <v>12.679</v>
      </c>
      <c r="UL30" s="17">
        <v>12.679</v>
      </c>
      <c r="UM30" s="17">
        <v>2.5209999999999999</v>
      </c>
      <c r="UN30" s="17">
        <v>7.8</v>
      </c>
      <c r="UO30" s="17">
        <v>4</v>
      </c>
      <c r="UP30" s="17">
        <v>4</v>
      </c>
      <c r="UQ30" s="17">
        <v>3.8</v>
      </c>
      <c r="UR30" s="17">
        <v>2.2999999999999998</v>
      </c>
      <c r="US30" s="17">
        <v>1.8</v>
      </c>
      <c r="UT30" s="17">
        <v>1.8</v>
      </c>
      <c r="UU30" s="17">
        <v>0.5</v>
      </c>
      <c r="UV30" s="17">
        <v>8.8000000000000007</v>
      </c>
      <c r="UW30" s="17">
        <v>8.3000000000000007</v>
      </c>
      <c r="UX30" s="17">
        <v>8.3000000000000007</v>
      </c>
      <c r="UY30" s="17">
        <v>0.5</v>
      </c>
      <c r="UZ30" s="17">
        <v>7.2</v>
      </c>
      <c r="VA30" s="17">
        <v>6</v>
      </c>
      <c r="VB30" s="17">
        <v>6</v>
      </c>
      <c r="VC30" s="17">
        <v>1.2</v>
      </c>
      <c r="VD30" s="17">
        <v>7.4</v>
      </c>
      <c r="VE30" s="17">
        <v>7</v>
      </c>
      <c r="VF30" s="17">
        <v>7</v>
      </c>
      <c r="VG30" s="17">
        <v>0.4</v>
      </c>
      <c r="VH30" s="17">
        <v>7.6</v>
      </c>
      <c r="VI30" s="17">
        <v>7.2</v>
      </c>
      <c r="VJ30" s="17">
        <v>7.2</v>
      </c>
      <c r="VK30" s="17">
        <v>0.4</v>
      </c>
      <c r="VL30" s="17">
        <v>16.8</v>
      </c>
      <c r="VM30" s="17">
        <v>13.05416</v>
      </c>
      <c r="VN30" s="17">
        <v>13.05416</v>
      </c>
      <c r="VO30" s="17">
        <v>3.7458399999999998</v>
      </c>
      <c r="VP30" s="17">
        <v>253.1</v>
      </c>
      <c r="VQ30" s="17"/>
      <c r="VR30" s="17">
        <v>234.56321</v>
      </c>
      <c r="VS30" s="17">
        <v>18.53679</v>
      </c>
      <c r="VT30" s="17">
        <v>18.2</v>
      </c>
      <c r="VU30" s="17"/>
      <c r="VV30" s="17">
        <v>15.8835</v>
      </c>
      <c r="VW30" s="17">
        <v>2.3165</v>
      </c>
      <c r="VX30" s="17">
        <v>144.4</v>
      </c>
      <c r="VY30" s="17"/>
      <c r="VZ30" s="17">
        <v>137.23699999999999</v>
      </c>
      <c r="WA30" s="17">
        <v>7.1630000000000003</v>
      </c>
      <c r="WB30" s="17">
        <v>0.6</v>
      </c>
      <c r="WC30" s="17">
        <v>0.6</v>
      </c>
      <c r="WD30" s="17">
        <v>0.6</v>
      </c>
      <c r="WE30" s="17">
        <v>0</v>
      </c>
      <c r="WF30" s="17">
        <v>132.69999999999999</v>
      </c>
      <c r="WG30" s="17">
        <v>121</v>
      </c>
      <c r="WH30" s="17">
        <v>116.45099999999999</v>
      </c>
      <c r="WI30" s="17">
        <v>16.248999999999999</v>
      </c>
      <c r="WJ30" s="17">
        <v>154.4</v>
      </c>
      <c r="WK30" s="17">
        <v>120</v>
      </c>
      <c r="WL30" s="17">
        <v>123.84302</v>
      </c>
      <c r="WM30" s="17">
        <v>30.556979999999999</v>
      </c>
      <c r="WN30" s="17">
        <v>105.5</v>
      </c>
      <c r="WO30" s="17"/>
      <c r="WP30" s="17">
        <v>104.38685</v>
      </c>
      <c r="WQ30" s="17">
        <v>1.1131500000000001</v>
      </c>
      <c r="WR30" s="17">
        <v>18.5</v>
      </c>
      <c r="WS30" s="17"/>
      <c r="WT30" s="17">
        <v>18.350000000000001</v>
      </c>
      <c r="WU30" s="17">
        <v>0.15</v>
      </c>
      <c r="WV30" s="17">
        <v>7.7</v>
      </c>
      <c r="WW30" s="17">
        <v>7.2</v>
      </c>
      <c r="WX30" s="17">
        <v>7.2</v>
      </c>
      <c r="WY30" s="17">
        <v>0.5</v>
      </c>
      <c r="WZ30" s="17">
        <v>19</v>
      </c>
      <c r="XA30" s="17">
        <v>18.4466</v>
      </c>
      <c r="XB30" s="17">
        <v>18.4466</v>
      </c>
      <c r="XC30" s="17">
        <v>0.5534</v>
      </c>
      <c r="XD30" s="17">
        <v>9.6</v>
      </c>
      <c r="XE30" s="17">
        <v>10.8</v>
      </c>
      <c r="XF30" s="17">
        <v>10.8</v>
      </c>
      <c r="XG30" s="17">
        <v>-1.2</v>
      </c>
      <c r="XH30" s="17">
        <v>25.5</v>
      </c>
      <c r="XI30" s="17">
        <v>25</v>
      </c>
      <c r="XJ30" s="17">
        <v>25</v>
      </c>
      <c r="XK30" s="17">
        <v>0.5</v>
      </c>
      <c r="XL30" s="17">
        <v>0</v>
      </c>
      <c r="XM30" s="17"/>
      <c r="XN30" s="17"/>
      <c r="XO30" s="17">
        <v>0</v>
      </c>
      <c r="XP30" s="17">
        <v>15</v>
      </c>
      <c r="XQ30" s="17">
        <v>14</v>
      </c>
      <c r="XR30" s="17">
        <v>14</v>
      </c>
      <c r="XS30" s="17">
        <v>1</v>
      </c>
      <c r="XT30" s="17">
        <v>17.3</v>
      </c>
      <c r="XU30" s="17">
        <v>18</v>
      </c>
      <c r="XV30" s="17">
        <v>18</v>
      </c>
      <c r="XW30" s="17">
        <v>-0.7</v>
      </c>
      <c r="XX30" s="17">
        <v>8.6</v>
      </c>
      <c r="XY30" s="17">
        <v>7.45</v>
      </c>
      <c r="XZ30" s="17">
        <v>7.45</v>
      </c>
      <c r="YA30" s="17">
        <v>1.1499999999999999</v>
      </c>
      <c r="YB30" s="17">
        <v>0</v>
      </c>
      <c r="YC30" s="17">
        <v>11</v>
      </c>
      <c r="YD30" s="17">
        <v>11</v>
      </c>
      <c r="YE30" s="17">
        <v>-11</v>
      </c>
    </row>
    <row r="31" spans="1:655" ht="24" customHeight="1" x14ac:dyDescent="0.25">
      <c r="A31" s="1"/>
      <c r="B31" s="16" t="s">
        <v>72</v>
      </c>
      <c r="C31" s="16" t="s">
        <v>777</v>
      </c>
      <c r="D31" s="17"/>
      <c r="E31" s="17"/>
      <c r="F31" s="17"/>
      <c r="G31" s="17">
        <v>0</v>
      </c>
      <c r="H31" s="17">
        <v>621.4</v>
      </c>
      <c r="I31" s="17">
        <v>635.88252999999997</v>
      </c>
      <c r="J31" s="17">
        <v>635.88252999999997</v>
      </c>
      <c r="K31" s="17">
        <v>-14.482530000000001</v>
      </c>
      <c r="L31" s="17">
        <v>215.7</v>
      </c>
      <c r="M31" s="17">
        <v>206.86389</v>
      </c>
      <c r="N31" s="17">
        <v>206.86389</v>
      </c>
      <c r="O31" s="17">
        <v>8.8361099999999997</v>
      </c>
      <c r="P31" s="17"/>
      <c r="Q31" s="17"/>
      <c r="R31" s="17"/>
      <c r="S31" s="17">
        <v>0</v>
      </c>
      <c r="T31" s="17"/>
      <c r="U31" s="17"/>
      <c r="V31" s="17"/>
      <c r="W31" s="17">
        <v>0</v>
      </c>
      <c r="X31" s="17">
        <v>40.799999999999997</v>
      </c>
      <c r="Y31" s="17">
        <v>12.09104</v>
      </c>
      <c r="Z31" s="17">
        <v>12.09103</v>
      </c>
      <c r="AA31" s="17">
        <v>28.708970000000001</v>
      </c>
      <c r="AB31" s="17">
        <v>80.099999999999994</v>
      </c>
      <c r="AC31" s="17">
        <v>73.793999999999997</v>
      </c>
      <c r="AD31" s="17">
        <v>73.793999999999997</v>
      </c>
      <c r="AE31" s="17">
        <v>6.306</v>
      </c>
      <c r="AF31" s="17"/>
      <c r="AG31" s="17"/>
      <c r="AH31" s="17"/>
      <c r="AI31" s="17">
        <v>0</v>
      </c>
      <c r="AJ31" s="17"/>
      <c r="AK31" s="17"/>
      <c r="AL31" s="17"/>
      <c r="AM31" s="17">
        <v>0</v>
      </c>
      <c r="AN31" s="17">
        <v>185.3</v>
      </c>
      <c r="AO31" s="17">
        <v>196.22579999999999</v>
      </c>
      <c r="AP31" s="17">
        <v>196.22579999999999</v>
      </c>
      <c r="AQ31" s="17">
        <v>-10.925800000000001</v>
      </c>
      <c r="AR31" s="17">
        <v>206.3</v>
      </c>
      <c r="AS31" s="17">
        <v>196.22579999999999</v>
      </c>
      <c r="AT31" s="17">
        <v>196.22579999999999</v>
      </c>
      <c r="AU31" s="17">
        <v>10.074199999999999</v>
      </c>
      <c r="AV31" s="17">
        <v>208</v>
      </c>
      <c r="AW31" s="17">
        <v>196.22579999999999</v>
      </c>
      <c r="AX31" s="17">
        <v>196.22579999999999</v>
      </c>
      <c r="AY31" s="17">
        <v>11.7742</v>
      </c>
      <c r="AZ31" s="17">
        <v>281.3</v>
      </c>
      <c r="BA31" s="17">
        <v>295.2226</v>
      </c>
      <c r="BB31" s="17">
        <v>295.2226</v>
      </c>
      <c r="BC31" s="17">
        <v>-13.922599999999999</v>
      </c>
      <c r="BD31" s="17">
        <v>214.4</v>
      </c>
      <c r="BE31" s="17">
        <v>208.07390000000001</v>
      </c>
      <c r="BF31" s="17">
        <v>208.07388</v>
      </c>
      <c r="BG31" s="17">
        <v>6.3261200000000004</v>
      </c>
      <c r="BH31" s="17">
        <v>110.2</v>
      </c>
      <c r="BI31" s="17">
        <v>104.34936999999999</v>
      </c>
      <c r="BJ31" s="17">
        <v>104.34936</v>
      </c>
      <c r="BK31" s="17">
        <v>5.8506400000000003</v>
      </c>
      <c r="BL31" s="17">
        <v>329.5</v>
      </c>
      <c r="BM31" s="17">
        <v>311.86437999999998</v>
      </c>
      <c r="BN31" s="17">
        <v>169.88336000000001</v>
      </c>
      <c r="BO31" s="17">
        <v>159.61663999999999</v>
      </c>
      <c r="BP31" s="17">
        <v>3</v>
      </c>
      <c r="BQ31" s="17">
        <v>4.4318400000000002</v>
      </c>
      <c r="BR31" s="17">
        <v>4.4318400000000002</v>
      </c>
      <c r="BS31" s="17">
        <v>-1.43184</v>
      </c>
      <c r="BT31" s="17"/>
      <c r="BU31" s="17"/>
      <c r="BV31" s="17"/>
      <c r="BW31" s="17">
        <v>0</v>
      </c>
      <c r="BX31" s="17"/>
      <c r="BY31" s="17"/>
      <c r="BZ31" s="17"/>
      <c r="CA31" s="17">
        <v>0</v>
      </c>
      <c r="CB31" s="17"/>
      <c r="CC31" s="17"/>
      <c r="CD31" s="17"/>
      <c r="CE31" s="17">
        <v>0</v>
      </c>
      <c r="CF31" s="17"/>
      <c r="CG31" s="17"/>
      <c r="CH31" s="17"/>
      <c r="CI31" s="17">
        <v>0</v>
      </c>
      <c r="CJ31" s="17">
        <v>135.6</v>
      </c>
      <c r="CK31" s="17">
        <v>133.33197999999999</v>
      </c>
      <c r="CL31" s="17">
        <v>133.33197999999999</v>
      </c>
      <c r="CM31" s="17">
        <v>2.2680199999999999</v>
      </c>
      <c r="CN31" s="17">
        <v>7.4</v>
      </c>
      <c r="CO31" s="17">
        <v>5.1333399999999996</v>
      </c>
      <c r="CP31" s="17">
        <v>5.1333399999999996</v>
      </c>
      <c r="CQ31" s="17">
        <v>2.2666599999999999</v>
      </c>
      <c r="CR31" s="17">
        <v>3.2</v>
      </c>
      <c r="CS31" s="17">
        <v>2.8177599999999998</v>
      </c>
      <c r="CT31" s="17">
        <v>2.8177599999999998</v>
      </c>
      <c r="CU31" s="17">
        <v>0.38224000000000002</v>
      </c>
      <c r="CV31" s="17"/>
      <c r="CW31" s="17"/>
      <c r="CX31" s="17"/>
      <c r="CY31" s="17">
        <v>0</v>
      </c>
      <c r="CZ31" s="17">
        <v>6.9</v>
      </c>
      <c r="DA31" s="17">
        <v>6.8787000000000003</v>
      </c>
      <c r="DB31" s="17">
        <v>6.8787000000000003</v>
      </c>
      <c r="DC31" s="17">
        <v>2.1299999999999999E-2</v>
      </c>
      <c r="DD31" s="17">
        <v>12</v>
      </c>
      <c r="DE31" s="17">
        <v>14.919409999999999</v>
      </c>
      <c r="DF31" s="17">
        <v>14.879060000000001</v>
      </c>
      <c r="DG31" s="17">
        <v>-2.87906</v>
      </c>
      <c r="DH31" s="17">
        <v>63.9</v>
      </c>
      <c r="DI31" s="17">
        <v>45</v>
      </c>
      <c r="DJ31" s="17">
        <v>61.542349999999999</v>
      </c>
      <c r="DK31" s="17">
        <v>2.35765</v>
      </c>
      <c r="DL31" s="17"/>
      <c r="DM31" s="17"/>
      <c r="DN31" s="17"/>
      <c r="DO31" s="17">
        <v>0</v>
      </c>
      <c r="DP31" s="17"/>
      <c r="DQ31" s="17"/>
      <c r="DR31" s="17"/>
      <c r="DS31" s="17">
        <v>0</v>
      </c>
      <c r="DT31" s="17"/>
      <c r="DU31" s="17"/>
      <c r="DV31" s="17"/>
      <c r="DW31" s="17">
        <v>0</v>
      </c>
      <c r="DX31" s="17"/>
      <c r="DY31" s="17"/>
      <c r="DZ31" s="17"/>
      <c r="EA31" s="17">
        <v>0</v>
      </c>
      <c r="EB31" s="17">
        <v>65.099999999999994</v>
      </c>
      <c r="EC31" s="17">
        <v>68.687730000000002</v>
      </c>
      <c r="ED31" s="17">
        <v>57.454410000000003</v>
      </c>
      <c r="EE31" s="17">
        <v>7.6455900000000003</v>
      </c>
      <c r="EF31" s="17">
        <v>62.5</v>
      </c>
      <c r="EG31" s="17">
        <v>72.400080000000003</v>
      </c>
      <c r="EH31" s="17">
        <v>57.841320000000003</v>
      </c>
      <c r="EI31" s="17">
        <v>4.6586800000000004</v>
      </c>
      <c r="EJ31" s="17"/>
      <c r="EK31" s="17"/>
      <c r="EL31" s="17"/>
      <c r="EM31" s="17">
        <v>0</v>
      </c>
      <c r="EN31" s="17"/>
      <c r="EO31" s="17"/>
      <c r="EP31" s="17"/>
      <c r="EQ31" s="17">
        <v>0</v>
      </c>
      <c r="ER31" s="17"/>
      <c r="ES31" s="17"/>
      <c r="ET31" s="17"/>
      <c r="EU31" s="17">
        <v>0</v>
      </c>
      <c r="EV31" s="17">
        <v>6.5</v>
      </c>
      <c r="EW31" s="17">
        <v>6.39</v>
      </c>
      <c r="EX31" s="17">
        <v>6.39</v>
      </c>
      <c r="EY31" s="17">
        <v>0.11</v>
      </c>
      <c r="EZ31" s="17">
        <v>142.4</v>
      </c>
      <c r="FA31" s="17"/>
      <c r="FB31" s="17"/>
      <c r="FC31" s="17">
        <v>142.4</v>
      </c>
      <c r="FD31" s="17">
        <v>30.3</v>
      </c>
      <c r="FE31" s="17">
        <v>32.751300000000001</v>
      </c>
      <c r="FF31" s="17">
        <v>32.751300000000001</v>
      </c>
      <c r="FG31" s="17">
        <v>-2.4512999999999998</v>
      </c>
      <c r="FH31" s="17">
        <v>48.4</v>
      </c>
      <c r="FI31" s="17">
        <v>66.990290000000002</v>
      </c>
      <c r="FJ31" s="17"/>
      <c r="FK31" s="17">
        <v>48.4</v>
      </c>
      <c r="FL31" s="17">
        <v>22.5</v>
      </c>
      <c r="FM31" s="17">
        <v>18.874919999999999</v>
      </c>
      <c r="FN31" s="17">
        <v>18.874919999999999</v>
      </c>
      <c r="FO31" s="17">
        <v>3.6250800000000001</v>
      </c>
      <c r="FP31" s="17">
        <v>18.2</v>
      </c>
      <c r="FQ31" s="17">
        <v>17.562139999999999</v>
      </c>
      <c r="FR31" s="17">
        <v>17.56213</v>
      </c>
      <c r="FS31" s="17">
        <v>0.63787000000000005</v>
      </c>
      <c r="FT31" s="17">
        <v>10.9</v>
      </c>
      <c r="FU31" s="17">
        <v>10.5</v>
      </c>
      <c r="FV31" s="17">
        <v>10.5</v>
      </c>
      <c r="FW31" s="17">
        <v>0.4</v>
      </c>
      <c r="FX31" s="17">
        <v>57.1</v>
      </c>
      <c r="FY31" s="17">
        <v>43.668799999999997</v>
      </c>
      <c r="FZ31" s="17">
        <v>43.668799999999997</v>
      </c>
      <c r="GA31" s="17">
        <v>13.4312</v>
      </c>
      <c r="GB31" s="17">
        <v>186</v>
      </c>
      <c r="GC31" s="17">
        <v>184.91498000000001</v>
      </c>
      <c r="GD31" s="17">
        <v>184.91496000000001</v>
      </c>
      <c r="GE31" s="17">
        <v>1.08504</v>
      </c>
      <c r="GF31" s="17">
        <v>186.5</v>
      </c>
      <c r="GG31" s="17">
        <v>184.91498000000001</v>
      </c>
      <c r="GH31" s="17">
        <v>184.91496000000001</v>
      </c>
      <c r="GI31" s="17">
        <v>1.58504</v>
      </c>
      <c r="GJ31" s="17">
        <v>183.5</v>
      </c>
      <c r="GK31" s="17">
        <v>185.47028</v>
      </c>
      <c r="GL31" s="17">
        <v>185.47026</v>
      </c>
      <c r="GM31" s="17">
        <v>-1.9702599999999999</v>
      </c>
      <c r="GN31" s="17">
        <v>98.9</v>
      </c>
      <c r="GO31" s="17">
        <v>89.288589999999999</v>
      </c>
      <c r="GP31" s="17">
        <v>83.718999999999994</v>
      </c>
      <c r="GQ31" s="17">
        <v>15.180999999999999</v>
      </c>
      <c r="GR31" s="17">
        <v>8.1</v>
      </c>
      <c r="GS31" s="17">
        <v>3.7563900000000001</v>
      </c>
      <c r="GT31" s="17">
        <v>3.7563900000000001</v>
      </c>
      <c r="GU31" s="17">
        <v>4.34361</v>
      </c>
      <c r="GV31" s="17">
        <v>0</v>
      </c>
      <c r="GW31" s="17"/>
      <c r="GX31" s="17"/>
      <c r="GY31" s="17">
        <v>0</v>
      </c>
      <c r="GZ31" s="17">
        <v>28.6</v>
      </c>
      <c r="HA31" s="17">
        <v>4.12371</v>
      </c>
      <c r="HB31" s="17">
        <v>34.020200000000003</v>
      </c>
      <c r="HC31" s="17">
        <v>-5.4202000000000004</v>
      </c>
      <c r="HD31" s="17"/>
      <c r="HE31" s="17"/>
      <c r="HF31" s="17"/>
      <c r="HG31" s="17">
        <v>0</v>
      </c>
      <c r="HH31" s="17">
        <v>2</v>
      </c>
      <c r="HI31" s="17">
        <v>1.97359</v>
      </c>
      <c r="HJ31" s="17">
        <v>1.97359</v>
      </c>
      <c r="HK31" s="17">
        <v>2.6409999999999999E-2</v>
      </c>
      <c r="HL31" s="17">
        <v>24.8</v>
      </c>
      <c r="HM31" s="17">
        <v>33</v>
      </c>
      <c r="HN31" s="17">
        <v>33</v>
      </c>
      <c r="HO31" s="17">
        <v>-8.1999999999999993</v>
      </c>
      <c r="HP31" s="17">
        <v>68.2</v>
      </c>
      <c r="HQ31" s="17">
        <v>85</v>
      </c>
      <c r="HR31" s="17">
        <v>71.561440000000005</v>
      </c>
      <c r="HS31" s="17">
        <v>-3.36144</v>
      </c>
      <c r="HT31" s="17"/>
      <c r="HU31" s="17"/>
      <c r="HV31" s="17"/>
      <c r="HW31" s="17">
        <v>0</v>
      </c>
      <c r="HX31" s="17"/>
      <c r="HY31" s="17"/>
      <c r="HZ31" s="17"/>
      <c r="IA31" s="17">
        <v>0</v>
      </c>
      <c r="IB31" s="17">
        <v>52</v>
      </c>
      <c r="IC31" s="17">
        <v>53.77178</v>
      </c>
      <c r="ID31" s="17">
        <v>85.48169</v>
      </c>
      <c r="IE31" s="17">
        <v>-33.48169</v>
      </c>
      <c r="IF31" s="17"/>
      <c r="IG31" s="17"/>
      <c r="IH31" s="17"/>
      <c r="II31" s="17">
        <v>0</v>
      </c>
      <c r="IJ31" s="17"/>
      <c r="IK31" s="17"/>
      <c r="IL31" s="17"/>
      <c r="IM31" s="17">
        <v>0</v>
      </c>
      <c r="IN31" s="17">
        <v>46.5</v>
      </c>
      <c r="IO31" s="17">
        <v>45.221359999999997</v>
      </c>
      <c r="IP31" s="17">
        <v>45.221359999999997</v>
      </c>
      <c r="IQ31" s="17">
        <v>1.27864</v>
      </c>
      <c r="IR31" s="17"/>
      <c r="IS31" s="17"/>
      <c r="IT31" s="17"/>
      <c r="IU31" s="17">
        <v>0</v>
      </c>
      <c r="IV31" s="17"/>
      <c r="IW31" s="17"/>
      <c r="IX31" s="17"/>
      <c r="IY31" s="17">
        <v>0</v>
      </c>
      <c r="IZ31" s="17"/>
      <c r="JA31" s="17"/>
      <c r="JB31" s="17"/>
      <c r="JC31" s="17">
        <v>0</v>
      </c>
      <c r="JD31" s="17">
        <v>81.400000000000006</v>
      </c>
      <c r="JE31" s="17">
        <v>79.977900000000005</v>
      </c>
      <c r="JF31" s="17">
        <v>73.201179999999994</v>
      </c>
      <c r="JG31" s="17">
        <v>8.1988199999999996</v>
      </c>
      <c r="JH31" s="17">
        <v>174.8</v>
      </c>
      <c r="JI31" s="17">
        <v>162.07294999999999</v>
      </c>
      <c r="JJ31" s="17">
        <v>184.79499999999999</v>
      </c>
      <c r="JK31" s="17">
        <v>-9.9949999999999992</v>
      </c>
      <c r="JL31" s="17">
        <v>172.5</v>
      </c>
      <c r="JM31" s="17">
        <v>162.07294999999999</v>
      </c>
      <c r="JN31" s="17">
        <v>184.79499999999999</v>
      </c>
      <c r="JO31" s="17">
        <v>-12.295</v>
      </c>
      <c r="JP31" s="17">
        <v>190.5</v>
      </c>
      <c r="JQ31" s="17">
        <v>162.07294999999999</v>
      </c>
      <c r="JR31" s="17">
        <v>184.79499999999999</v>
      </c>
      <c r="JS31" s="17">
        <v>5.7050000000000001</v>
      </c>
      <c r="JT31" s="17">
        <v>256.2</v>
      </c>
      <c r="JU31" s="17">
        <v>243.83949000000001</v>
      </c>
      <c r="JV31" s="17">
        <v>278.02490999999998</v>
      </c>
      <c r="JW31" s="17">
        <v>-21.824909999999999</v>
      </c>
      <c r="JX31" s="17">
        <v>52.9</v>
      </c>
      <c r="JY31" s="17">
        <v>44.848439999999997</v>
      </c>
      <c r="JZ31" s="17">
        <v>44.848770000000002</v>
      </c>
      <c r="KA31" s="17">
        <v>8.0512300000000003</v>
      </c>
      <c r="KB31" s="17">
        <v>29</v>
      </c>
      <c r="KC31" s="17">
        <v>22.49156</v>
      </c>
      <c r="KD31" s="17">
        <v>22.49173</v>
      </c>
      <c r="KE31" s="17">
        <v>6.5082700000000004</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0.3</v>
      </c>
      <c r="LE31" s="17">
        <v>0.44603999999999999</v>
      </c>
      <c r="LF31" s="17">
        <v>0.44603999999999999</v>
      </c>
      <c r="LG31" s="17">
        <v>-0.14604</v>
      </c>
      <c r="LH31" s="17">
        <v>118.4</v>
      </c>
      <c r="LI31" s="17">
        <v>88.877669999999995</v>
      </c>
      <c r="LJ31" s="17">
        <v>115.44304</v>
      </c>
      <c r="LK31" s="17">
        <v>2.95696</v>
      </c>
      <c r="LL31" s="17">
        <v>84.1</v>
      </c>
      <c r="LM31" s="17">
        <v>90.827849999999998</v>
      </c>
      <c r="LN31" s="17">
        <v>81.049570000000003</v>
      </c>
      <c r="LO31" s="17">
        <v>3.05043</v>
      </c>
      <c r="LP31" s="17">
        <v>66.5</v>
      </c>
      <c r="LQ31" s="17">
        <v>67.133979999999994</v>
      </c>
      <c r="LR31" s="17">
        <v>67.133979999999994</v>
      </c>
      <c r="LS31" s="17">
        <v>-0.63397999999999999</v>
      </c>
      <c r="LT31" s="17">
        <v>69.400000000000006</v>
      </c>
      <c r="LU31" s="17">
        <v>71.736000000000004</v>
      </c>
      <c r="LV31" s="17">
        <v>69.687060000000002</v>
      </c>
      <c r="LW31" s="17">
        <v>-0.28705999999999998</v>
      </c>
      <c r="LX31" s="17">
        <v>29.7</v>
      </c>
      <c r="LY31" s="17">
        <v>29.687480000000001</v>
      </c>
      <c r="LZ31" s="17">
        <v>29.951450000000001</v>
      </c>
      <c r="MA31" s="17">
        <v>-0.25145000000000001</v>
      </c>
      <c r="MB31" s="17"/>
      <c r="MC31" s="17"/>
      <c r="MD31" s="17"/>
      <c r="ME31" s="17">
        <v>0</v>
      </c>
      <c r="MF31" s="17"/>
      <c r="MG31" s="17"/>
      <c r="MH31" s="17"/>
      <c r="MI31" s="17">
        <v>0</v>
      </c>
      <c r="MJ31" s="17"/>
      <c r="MK31" s="17"/>
      <c r="ML31" s="17"/>
      <c r="MM31" s="17">
        <v>0</v>
      </c>
      <c r="MN31" s="17">
        <v>146.80000000000001</v>
      </c>
      <c r="MO31" s="17">
        <v>151.08876000000001</v>
      </c>
      <c r="MP31" s="17">
        <v>151.08875</v>
      </c>
      <c r="MQ31" s="17">
        <v>-4.2887500000000003</v>
      </c>
      <c r="MR31" s="17">
        <v>148.80000000000001</v>
      </c>
      <c r="MS31" s="17">
        <v>151.08876000000001</v>
      </c>
      <c r="MT31" s="17">
        <v>151.08875</v>
      </c>
      <c r="MU31" s="17">
        <v>-2.2887499999999998</v>
      </c>
      <c r="MV31" s="17">
        <v>150.30000000000001</v>
      </c>
      <c r="MW31" s="17">
        <v>151.54248000000001</v>
      </c>
      <c r="MX31" s="17">
        <v>151.54247000000001</v>
      </c>
      <c r="MY31" s="17">
        <v>-1.24247</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c r="NU31" s="17"/>
      <c r="NV31" s="17"/>
      <c r="NW31" s="17">
        <v>0</v>
      </c>
      <c r="NX31" s="17"/>
      <c r="NY31" s="17"/>
      <c r="NZ31" s="17"/>
      <c r="OA31" s="17">
        <v>0</v>
      </c>
      <c r="OB31" s="17">
        <v>1.3</v>
      </c>
      <c r="OC31" s="17"/>
      <c r="OD31" s="17">
        <v>1.212</v>
      </c>
      <c r="OE31" s="17">
        <v>8.7999999999999995E-2</v>
      </c>
      <c r="OF31" s="17">
        <v>121.5</v>
      </c>
      <c r="OG31" s="17">
        <v>133.53521000000001</v>
      </c>
      <c r="OH31" s="17">
        <v>133.53521000000001</v>
      </c>
      <c r="OI31" s="17">
        <v>-12.035209999999999</v>
      </c>
      <c r="OJ31" s="17">
        <v>80.599999999999994</v>
      </c>
      <c r="OK31" s="17"/>
      <c r="OL31" s="17">
        <v>79.99924</v>
      </c>
      <c r="OM31" s="17">
        <v>0.60075999999999996</v>
      </c>
      <c r="ON31" s="17">
        <v>14.3</v>
      </c>
      <c r="OO31" s="17">
        <v>15.37346</v>
      </c>
      <c r="OP31" s="17">
        <v>15.37346</v>
      </c>
      <c r="OQ31" s="17">
        <v>-1.0734600000000001</v>
      </c>
      <c r="OR31" s="17">
        <v>0.4</v>
      </c>
      <c r="OS31" s="17"/>
      <c r="OT31" s="17">
        <v>0.4</v>
      </c>
      <c r="OU31" s="17">
        <v>0</v>
      </c>
      <c r="OV31" s="17">
        <v>4.7</v>
      </c>
      <c r="OW31" s="17">
        <v>4.3</v>
      </c>
      <c r="OX31" s="17">
        <v>4.3</v>
      </c>
      <c r="OY31" s="17">
        <v>0.4</v>
      </c>
      <c r="OZ31" s="17">
        <v>5.5</v>
      </c>
      <c r="PA31" s="17"/>
      <c r="PB31" s="17"/>
      <c r="PC31" s="17">
        <v>5.5</v>
      </c>
      <c r="PD31" s="17">
        <v>9.9</v>
      </c>
      <c r="PE31" s="17">
        <v>9</v>
      </c>
      <c r="PF31" s="17">
        <v>9.0000099999999996</v>
      </c>
      <c r="PG31" s="17">
        <v>0.89998999999999996</v>
      </c>
      <c r="PH31" s="17">
        <v>3.4</v>
      </c>
      <c r="PI31" s="17">
        <v>1.46</v>
      </c>
      <c r="PJ31" s="17">
        <v>1.46</v>
      </c>
      <c r="PK31" s="17">
        <v>1.94</v>
      </c>
      <c r="PL31" s="17">
        <v>0.6</v>
      </c>
      <c r="PM31" s="17">
        <v>1.23</v>
      </c>
      <c r="PN31" s="17">
        <v>1.23</v>
      </c>
      <c r="PO31" s="17">
        <v>-0.63</v>
      </c>
      <c r="PP31" s="17">
        <v>1</v>
      </c>
      <c r="PQ31" s="17">
        <v>1.81</v>
      </c>
      <c r="PR31" s="17">
        <v>1.81</v>
      </c>
      <c r="PS31" s="17">
        <v>-0.81</v>
      </c>
      <c r="PT31" s="17">
        <v>4.5</v>
      </c>
      <c r="PU31" s="17">
        <v>4.5</v>
      </c>
      <c r="PV31" s="17">
        <v>4.5</v>
      </c>
      <c r="PW31" s="17">
        <v>0</v>
      </c>
      <c r="PX31" s="17">
        <v>17.3</v>
      </c>
      <c r="PY31" s="17">
        <v>18.4466</v>
      </c>
      <c r="PZ31" s="17">
        <v>18.4466</v>
      </c>
      <c r="QA31" s="17">
        <v>-1.1466000000000001</v>
      </c>
      <c r="QB31" s="17">
        <v>5.0999999999999996</v>
      </c>
      <c r="QC31" s="17">
        <v>19.417480000000001</v>
      </c>
      <c r="QD31" s="17">
        <v>19.417470000000002</v>
      </c>
      <c r="QE31" s="17">
        <v>-14.31747</v>
      </c>
      <c r="QF31" s="17">
        <v>3.2</v>
      </c>
      <c r="QG31" s="17">
        <v>4</v>
      </c>
      <c r="QH31" s="17">
        <v>4</v>
      </c>
      <c r="QI31" s="17">
        <v>-0.8</v>
      </c>
      <c r="QJ31" s="17">
        <v>3.5</v>
      </c>
      <c r="QK31" s="17">
        <v>3.4</v>
      </c>
      <c r="QL31" s="17">
        <v>3.4</v>
      </c>
      <c r="QM31" s="17">
        <v>0.1</v>
      </c>
      <c r="QN31" s="17">
        <v>17.7</v>
      </c>
      <c r="QO31" s="17">
        <v>17.475729999999999</v>
      </c>
      <c r="QP31" s="17">
        <v>17.475729999999999</v>
      </c>
      <c r="QQ31" s="17">
        <v>0.22427</v>
      </c>
      <c r="QR31" s="17">
        <v>15.3</v>
      </c>
      <c r="QS31" s="17"/>
      <c r="QT31" s="17">
        <v>14.273</v>
      </c>
      <c r="QU31" s="17">
        <v>1.0269999999999999</v>
      </c>
      <c r="QV31" s="17">
        <v>18.399999999999999</v>
      </c>
      <c r="QW31" s="17"/>
      <c r="QX31" s="17">
        <v>17.664999999999999</v>
      </c>
      <c r="QY31" s="17">
        <v>0.73499999999999999</v>
      </c>
      <c r="QZ31" s="17">
        <v>29.8</v>
      </c>
      <c r="RA31" s="17">
        <v>31.039280000000002</v>
      </c>
      <c r="RB31" s="17">
        <v>31.039280000000002</v>
      </c>
      <c r="RC31" s="17">
        <v>-1.2392799999999999</v>
      </c>
      <c r="RD31" s="17">
        <v>88.3</v>
      </c>
      <c r="RE31" s="17">
        <v>90.335999999999999</v>
      </c>
      <c r="RF31" s="17">
        <v>90.335999999999999</v>
      </c>
      <c r="RG31" s="17">
        <v>-2.036</v>
      </c>
      <c r="RH31" s="17">
        <v>3.6</v>
      </c>
      <c r="RI31" s="17">
        <v>4.2</v>
      </c>
      <c r="RJ31" s="17">
        <v>4.2</v>
      </c>
      <c r="RK31" s="17">
        <v>-0.6</v>
      </c>
      <c r="RL31" s="17">
        <v>0</v>
      </c>
      <c r="RM31" s="17"/>
      <c r="RN31" s="17"/>
      <c r="RO31" s="17">
        <v>0</v>
      </c>
      <c r="RP31" s="17">
        <v>0.9</v>
      </c>
      <c r="RQ31" s="17">
        <v>1.2</v>
      </c>
      <c r="RR31" s="17">
        <v>1.2</v>
      </c>
      <c r="RS31" s="17">
        <v>-0.3</v>
      </c>
      <c r="RT31" s="17">
        <v>2.4</v>
      </c>
      <c r="RU31" s="17">
        <v>2.8</v>
      </c>
      <c r="RV31" s="17">
        <v>2.8</v>
      </c>
      <c r="RW31" s="17">
        <v>-0.4</v>
      </c>
      <c r="RX31" s="17">
        <v>18.2</v>
      </c>
      <c r="RY31" s="17"/>
      <c r="RZ31" s="17">
        <v>17.375</v>
      </c>
      <c r="SA31" s="17">
        <v>0.82499999999999996</v>
      </c>
      <c r="SB31" s="17">
        <v>1.9</v>
      </c>
      <c r="SC31" s="17">
        <v>1.89</v>
      </c>
      <c r="SD31" s="17">
        <v>1.89</v>
      </c>
      <c r="SE31" s="17">
        <v>0.01</v>
      </c>
      <c r="SF31" s="17">
        <v>11.8</v>
      </c>
      <c r="SG31" s="17">
        <v>12.43783</v>
      </c>
      <c r="SH31" s="17">
        <v>19.772580000000001</v>
      </c>
      <c r="SI31" s="17">
        <v>-7.9725799999999998</v>
      </c>
      <c r="SJ31" s="17">
        <v>0.8</v>
      </c>
      <c r="SK31" s="17">
        <v>1.08</v>
      </c>
      <c r="SL31" s="17">
        <v>1.08</v>
      </c>
      <c r="SM31" s="17">
        <v>-0.28000000000000003</v>
      </c>
      <c r="SN31" s="17"/>
      <c r="SO31" s="17"/>
      <c r="SP31" s="17">
        <v>0.4</v>
      </c>
      <c r="SQ31" s="17">
        <v>-0.4</v>
      </c>
      <c r="SR31" s="17">
        <v>6.8</v>
      </c>
      <c r="SS31" s="17">
        <v>7.7</v>
      </c>
      <c r="ST31" s="17">
        <v>7.7</v>
      </c>
      <c r="SU31" s="17">
        <v>-0.9</v>
      </c>
      <c r="SV31" s="17">
        <v>1.9</v>
      </c>
      <c r="SW31" s="17">
        <v>2.6</v>
      </c>
      <c r="SX31" s="17">
        <v>2.6</v>
      </c>
      <c r="SY31" s="17">
        <v>-0.7</v>
      </c>
      <c r="SZ31" s="17">
        <v>4.8</v>
      </c>
      <c r="TA31" s="17">
        <v>5</v>
      </c>
      <c r="TB31" s="17">
        <v>5</v>
      </c>
      <c r="TC31" s="17">
        <v>-0.2</v>
      </c>
      <c r="TD31" s="17">
        <v>6.9</v>
      </c>
      <c r="TE31" s="17">
        <v>6.5</v>
      </c>
      <c r="TF31" s="17">
        <v>6.5</v>
      </c>
      <c r="TG31" s="17">
        <v>0.4</v>
      </c>
      <c r="TH31" s="17">
        <v>10</v>
      </c>
      <c r="TI31" s="17">
        <v>10</v>
      </c>
      <c r="TJ31" s="17">
        <v>10</v>
      </c>
      <c r="TK31" s="17">
        <v>0</v>
      </c>
      <c r="TL31" s="17">
        <v>15.6</v>
      </c>
      <c r="TM31" s="17">
        <v>17.100000000000001</v>
      </c>
      <c r="TN31" s="17">
        <v>16.11</v>
      </c>
      <c r="TO31" s="17">
        <v>-0.51</v>
      </c>
      <c r="TP31" s="17">
        <v>22.5</v>
      </c>
      <c r="TQ31" s="17">
        <v>50.9</v>
      </c>
      <c r="TR31" s="17">
        <v>51.189860000000003</v>
      </c>
      <c r="TS31" s="17">
        <v>-28.689859999999999</v>
      </c>
      <c r="TT31" s="17">
        <v>35.9</v>
      </c>
      <c r="TU31" s="17"/>
      <c r="TV31" s="17">
        <v>35.643999999999998</v>
      </c>
      <c r="TW31" s="17">
        <v>0.25600000000000001</v>
      </c>
      <c r="TX31" s="17">
        <v>104</v>
      </c>
      <c r="TY31" s="17">
        <v>97.5</v>
      </c>
      <c r="TZ31" s="17">
        <v>95.128330000000005</v>
      </c>
      <c r="UA31" s="17">
        <v>8.8716699999999999</v>
      </c>
      <c r="UB31" s="17">
        <v>89.6</v>
      </c>
      <c r="UC31" s="17">
        <v>87.2</v>
      </c>
      <c r="UD31" s="17">
        <v>87.125500000000002</v>
      </c>
      <c r="UE31" s="17">
        <v>2.4744999999999999</v>
      </c>
      <c r="UF31" s="17">
        <v>20</v>
      </c>
      <c r="UG31" s="17">
        <v>13.679</v>
      </c>
      <c r="UH31" s="17">
        <v>13.679</v>
      </c>
      <c r="UI31" s="17">
        <v>6.3209999999999997</v>
      </c>
      <c r="UJ31" s="17">
        <v>15.1</v>
      </c>
      <c r="UK31" s="17">
        <v>12.723000000000001</v>
      </c>
      <c r="UL31" s="17">
        <v>12.723000000000001</v>
      </c>
      <c r="UM31" s="17">
        <v>2.3769999999999998</v>
      </c>
      <c r="UN31" s="17">
        <v>7.8</v>
      </c>
      <c r="UO31" s="17">
        <v>4</v>
      </c>
      <c r="UP31" s="17">
        <v>4</v>
      </c>
      <c r="UQ31" s="17">
        <v>3.8</v>
      </c>
      <c r="UR31" s="17">
        <v>2.2000000000000002</v>
      </c>
      <c r="US31" s="17">
        <v>1.8</v>
      </c>
      <c r="UT31" s="17">
        <v>1.8</v>
      </c>
      <c r="UU31" s="17">
        <v>0.4</v>
      </c>
      <c r="UV31" s="17">
        <v>8.8000000000000007</v>
      </c>
      <c r="UW31" s="17">
        <v>8.3000000000000007</v>
      </c>
      <c r="UX31" s="17">
        <v>8.3000000000000007</v>
      </c>
      <c r="UY31" s="17">
        <v>0.5</v>
      </c>
      <c r="UZ31" s="17">
        <v>7.4</v>
      </c>
      <c r="VA31" s="17">
        <v>6</v>
      </c>
      <c r="VB31" s="17">
        <v>6</v>
      </c>
      <c r="VC31" s="17">
        <v>1.4</v>
      </c>
      <c r="VD31" s="17">
        <v>7.4</v>
      </c>
      <c r="VE31" s="17">
        <v>7</v>
      </c>
      <c r="VF31" s="17">
        <v>7</v>
      </c>
      <c r="VG31" s="17">
        <v>0.4</v>
      </c>
      <c r="VH31" s="17">
        <v>7.6</v>
      </c>
      <c r="VI31" s="17">
        <v>7.2</v>
      </c>
      <c r="VJ31" s="17">
        <v>7.2</v>
      </c>
      <c r="VK31" s="17">
        <v>0.4</v>
      </c>
      <c r="VL31" s="17">
        <v>15.2</v>
      </c>
      <c r="VM31" s="17">
        <v>13.50198</v>
      </c>
      <c r="VN31" s="17">
        <v>13.50198</v>
      </c>
      <c r="VO31" s="17">
        <v>1.6980200000000001</v>
      </c>
      <c r="VP31" s="17">
        <v>253.1</v>
      </c>
      <c r="VQ31" s="17"/>
      <c r="VR31" s="17">
        <v>228.05914999999999</v>
      </c>
      <c r="VS31" s="17">
        <v>25.040849999999999</v>
      </c>
      <c r="VT31" s="17">
        <v>18.600000000000001</v>
      </c>
      <c r="VU31" s="17"/>
      <c r="VV31" s="17">
        <v>16.110510000000001</v>
      </c>
      <c r="VW31" s="17">
        <v>2.48949</v>
      </c>
      <c r="VX31" s="17">
        <v>144.69999999999999</v>
      </c>
      <c r="VY31" s="17"/>
      <c r="VZ31" s="17">
        <v>137.51300000000001</v>
      </c>
      <c r="WA31" s="17">
        <v>7.1870000000000003</v>
      </c>
      <c r="WB31" s="17">
        <v>0.6</v>
      </c>
      <c r="WC31" s="17">
        <v>0.6</v>
      </c>
      <c r="WD31" s="17">
        <v>0.6</v>
      </c>
      <c r="WE31" s="17">
        <v>0</v>
      </c>
      <c r="WF31" s="17">
        <v>129.4</v>
      </c>
      <c r="WG31" s="17">
        <v>121</v>
      </c>
      <c r="WH31" s="17">
        <v>117.301</v>
      </c>
      <c r="WI31" s="17">
        <v>12.099</v>
      </c>
      <c r="WJ31" s="17">
        <v>152.1</v>
      </c>
      <c r="WK31" s="17">
        <v>125</v>
      </c>
      <c r="WL31" s="17">
        <v>126.31923999999999</v>
      </c>
      <c r="WM31" s="17">
        <v>25.780760000000001</v>
      </c>
      <c r="WN31" s="17">
        <v>105.7</v>
      </c>
      <c r="WO31" s="17"/>
      <c r="WP31" s="17">
        <v>104.61296</v>
      </c>
      <c r="WQ31" s="17">
        <v>1.08704</v>
      </c>
      <c r="WR31" s="17">
        <v>19</v>
      </c>
      <c r="WS31" s="17"/>
      <c r="WT31" s="17">
        <v>18.811</v>
      </c>
      <c r="WU31" s="17">
        <v>0.189</v>
      </c>
      <c r="WV31" s="17">
        <v>7.6</v>
      </c>
      <c r="WW31" s="17">
        <v>7.2</v>
      </c>
      <c r="WX31" s="17">
        <v>7.2</v>
      </c>
      <c r="WY31" s="17">
        <v>0.4</v>
      </c>
      <c r="WZ31" s="17">
        <v>18.8</v>
      </c>
      <c r="XA31" s="17">
        <v>18.4466</v>
      </c>
      <c r="XB31" s="17">
        <v>18.4466</v>
      </c>
      <c r="XC31" s="17">
        <v>0.35339999999999999</v>
      </c>
      <c r="XD31" s="17">
        <v>9.4</v>
      </c>
      <c r="XE31" s="17">
        <v>10.8</v>
      </c>
      <c r="XF31" s="17">
        <v>10.8</v>
      </c>
      <c r="XG31" s="17">
        <v>-1.4</v>
      </c>
      <c r="XH31" s="17">
        <v>25.2</v>
      </c>
      <c r="XI31" s="17">
        <v>25</v>
      </c>
      <c r="XJ31" s="17">
        <v>25</v>
      </c>
      <c r="XK31" s="17">
        <v>0.2</v>
      </c>
      <c r="XL31" s="17">
        <v>9</v>
      </c>
      <c r="XM31" s="17">
        <v>22.5</v>
      </c>
      <c r="XN31" s="17"/>
      <c r="XO31" s="17">
        <v>9</v>
      </c>
      <c r="XP31" s="17">
        <v>15</v>
      </c>
      <c r="XQ31" s="17">
        <v>14</v>
      </c>
      <c r="XR31" s="17">
        <v>14</v>
      </c>
      <c r="XS31" s="17">
        <v>1</v>
      </c>
      <c r="XT31" s="17">
        <v>18</v>
      </c>
      <c r="XU31" s="17">
        <v>18</v>
      </c>
      <c r="XV31" s="17">
        <v>18</v>
      </c>
      <c r="XW31" s="17">
        <v>0</v>
      </c>
      <c r="XX31" s="17">
        <v>6.5</v>
      </c>
      <c r="XY31" s="17">
        <v>7.45</v>
      </c>
      <c r="XZ31" s="17">
        <v>7.45</v>
      </c>
      <c r="YA31" s="17">
        <v>-0.95</v>
      </c>
      <c r="YB31" s="17">
        <v>0</v>
      </c>
      <c r="YC31" s="17">
        <v>11</v>
      </c>
      <c r="YD31" s="17">
        <v>11</v>
      </c>
      <c r="YE31" s="17">
        <v>-11</v>
      </c>
    </row>
    <row r="32" spans="1:655" ht="24" customHeight="1" x14ac:dyDescent="0.25">
      <c r="A32" s="1"/>
      <c r="B32" s="18" t="s">
        <v>72</v>
      </c>
      <c r="C32" s="18" t="s">
        <v>778</v>
      </c>
      <c r="D32" s="19"/>
      <c r="E32" s="19"/>
      <c r="F32" s="19"/>
      <c r="G32" s="19">
        <v>0</v>
      </c>
      <c r="H32" s="19">
        <v>621.6</v>
      </c>
      <c r="I32" s="19">
        <v>635.88252999999997</v>
      </c>
      <c r="J32" s="19">
        <v>635.88252999999997</v>
      </c>
      <c r="K32" s="19">
        <v>-14.28253</v>
      </c>
      <c r="L32" s="19">
        <v>213.1</v>
      </c>
      <c r="M32" s="19">
        <v>206.86389</v>
      </c>
      <c r="N32" s="19">
        <v>206.86389</v>
      </c>
      <c r="O32" s="19">
        <v>6.23611</v>
      </c>
      <c r="P32" s="19"/>
      <c r="Q32" s="19"/>
      <c r="R32" s="19"/>
      <c r="S32" s="19">
        <v>0</v>
      </c>
      <c r="T32" s="19"/>
      <c r="U32" s="19"/>
      <c r="V32" s="19"/>
      <c r="W32" s="19">
        <v>0</v>
      </c>
      <c r="X32" s="19">
        <v>40.799999999999997</v>
      </c>
      <c r="Y32" s="19">
        <v>12.09104</v>
      </c>
      <c r="Z32" s="19">
        <v>12.09103</v>
      </c>
      <c r="AA32" s="19">
        <v>28.708970000000001</v>
      </c>
      <c r="AB32" s="19">
        <v>74.5</v>
      </c>
      <c r="AC32" s="19">
        <v>73.793999999999997</v>
      </c>
      <c r="AD32" s="19">
        <v>73.793999999999997</v>
      </c>
      <c r="AE32" s="19">
        <v>0.70599999999999996</v>
      </c>
      <c r="AF32" s="19"/>
      <c r="AG32" s="19"/>
      <c r="AH32" s="19"/>
      <c r="AI32" s="19">
        <v>0</v>
      </c>
      <c r="AJ32" s="19"/>
      <c r="AK32" s="19"/>
      <c r="AL32" s="19"/>
      <c r="AM32" s="19">
        <v>0</v>
      </c>
      <c r="AN32" s="19">
        <v>185.3</v>
      </c>
      <c r="AO32" s="19">
        <v>196.22579999999999</v>
      </c>
      <c r="AP32" s="19">
        <v>196.22579999999999</v>
      </c>
      <c r="AQ32" s="19">
        <v>-10.925800000000001</v>
      </c>
      <c r="AR32" s="19">
        <v>205.5</v>
      </c>
      <c r="AS32" s="19">
        <v>196.22579999999999</v>
      </c>
      <c r="AT32" s="19">
        <v>196.22579999999999</v>
      </c>
      <c r="AU32" s="19">
        <v>9.2742000000000004</v>
      </c>
      <c r="AV32" s="19">
        <v>207.8</v>
      </c>
      <c r="AW32" s="19">
        <v>196.22579999999999</v>
      </c>
      <c r="AX32" s="19">
        <v>196.22579999999999</v>
      </c>
      <c r="AY32" s="19">
        <v>11.574199999999999</v>
      </c>
      <c r="AZ32" s="19">
        <v>276.8</v>
      </c>
      <c r="BA32" s="19">
        <v>295.2226</v>
      </c>
      <c r="BB32" s="19">
        <v>295.2226</v>
      </c>
      <c r="BC32" s="19">
        <v>-18.422599999999999</v>
      </c>
      <c r="BD32" s="19">
        <v>212.7</v>
      </c>
      <c r="BE32" s="19">
        <v>208.07390000000001</v>
      </c>
      <c r="BF32" s="19">
        <v>208.07388</v>
      </c>
      <c r="BG32" s="19">
        <v>4.6261200000000002</v>
      </c>
      <c r="BH32" s="19">
        <v>109.7</v>
      </c>
      <c r="BI32" s="19">
        <v>104.34936999999999</v>
      </c>
      <c r="BJ32" s="19">
        <v>104.34936</v>
      </c>
      <c r="BK32" s="19">
        <v>5.3506400000000003</v>
      </c>
      <c r="BL32" s="19">
        <v>209.4</v>
      </c>
      <c r="BM32" s="19">
        <v>263.70864999999998</v>
      </c>
      <c r="BN32" s="19">
        <v>170.63825</v>
      </c>
      <c r="BO32" s="19">
        <v>38.761749999999999</v>
      </c>
      <c r="BP32" s="19">
        <v>3</v>
      </c>
      <c r="BQ32" s="19">
        <v>4.4318400000000002</v>
      </c>
      <c r="BR32" s="19">
        <v>4.4318400000000002</v>
      </c>
      <c r="BS32" s="19">
        <v>-1.43184</v>
      </c>
      <c r="BT32" s="19"/>
      <c r="BU32" s="19"/>
      <c r="BV32" s="19"/>
      <c r="BW32" s="19">
        <v>0</v>
      </c>
      <c r="BX32" s="19"/>
      <c r="BY32" s="19"/>
      <c r="BZ32" s="19"/>
      <c r="CA32" s="19">
        <v>0</v>
      </c>
      <c r="CB32" s="19"/>
      <c r="CC32" s="19"/>
      <c r="CD32" s="19"/>
      <c r="CE32" s="19">
        <v>0</v>
      </c>
      <c r="CF32" s="19"/>
      <c r="CG32" s="19"/>
      <c r="CH32" s="19"/>
      <c r="CI32" s="19">
        <v>0</v>
      </c>
      <c r="CJ32" s="19">
        <v>133.1</v>
      </c>
      <c r="CK32" s="19">
        <v>133.33197999999999</v>
      </c>
      <c r="CL32" s="19">
        <v>133.33197999999999</v>
      </c>
      <c r="CM32" s="19">
        <v>-0.23197999999999999</v>
      </c>
      <c r="CN32" s="19">
        <v>7.2</v>
      </c>
      <c r="CO32" s="19">
        <v>5.1333399999999996</v>
      </c>
      <c r="CP32" s="19">
        <v>5.1333399999999996</v>
      </c>
      <c r="CQ32" s="19">
        <v>2.0666600000000002</v>
      </c>
      <c r="CR32" s="19">
        <v>3.3</v>
      </c>
      <c r="CS32" s="19">
        <v>2.8177599999999998</v>
      </c>
      <c r="CT32" s="19">
        <v>2.8177599999999998</v>
      </c>
      <c r="CU32" s="19">
        <v>0.48224</v>
      </c>
      <c r="CV32" s="19"/>
      <c r="CW32" s="19"/>
      <c r="CX32" s="19"/>
      <c r="CY32" s="19">
        <v>0</v>
      </c>
      <c r="CZ32" s="19">
        <v>6.9</v>
      </c>
      <c r="DA32" s="19">
        <v>6.8787000000000003</v>
      </c>
      <c r="DB32" s="19">
        <v>6.8787000000000003</v>
      </c>
      <c r="DC32" s="19">
        <v>2.1299999999999999E-2</v>
      </c>
      <c r="DD32" s="19">
        <v>12</v>
      </c>
      <c r="DE32" s="19">
        <v>14.919420000000001</v>
      </c>
      <c r="DF32" s="19">
        <v>14.91433</v>
      </c>
      <c r="DG32" s="19">
        <v>-2.9143300000000001</v>
      </c>
      <c r="DH32" s="19">
        <v>63.9</v>
      </c>
      <c r="DI32" s="19">
        <v>45</v>
      </c>
      <c r="DJ32" s="19">
        <v>62.403700000000001</v>
      </c>
      <c r="DK32" s="19">
        <v>1.4963</v>
      </c>
      <c r="DL32" s="19"/>
      <c r="DM32" s="19"/>
      <c r="DN32" s="19"/>
      <c r="DO32" s="19">
        <v>0</v>
      </c>
      <c r="DP32" s="19"/>
      <c r="DQ32" s="19"/>
      <c r="DR32" s="19"/>
      <c r="DS32" s="19">
        <v>0</v>
      </c>
      <c r="DT32" s="19"/>
      <c r="DU32" s="19"/>
      <c r="DV32" s="19"/>
      <c r="DW32" s="19">
        <v>0</v>
      </c>
      <c r="DX32" s="19"/>
      <c r="DY32" s="19"/>
      <c r="DZ32" s="19"/>
      <c r="EA32" s="19">
        <v>0</v>
      </c>
      <c r="EB32" s="19">
        <v>64.099999999999994</v>
      </c>
      <c r="EC32" s="19">
        <v>69.962599999999995</v>
      </c>
      <c r="ED32" s="19">
        <v>58.104559999999999</v>
      </c>
      <c r="EE32" s="19">
        <v>5.9954400000000003</v>
      </c>
      <c r="EF32" s="19">
        <v>44.9</v>
      </c>
      <c r="EG32" s="19">
        <v>72.400080000000003</v>
      </c>
      <c r="EH32" s="19">
        <v>106.70372999999999</v>
      </c>
      <c r="EI32" s="19">
        <v>-61.803730000000002</v>
      </c>
      <c r="EJ32" s="19"/>
      <c r="EK32" s="19"/>
      <c r="EL32" s="19"/>
      <c r="EM32" s="19">
        <v>0</v>
      </c>
      <c r="EN32" s="19"/>
      <c r="EO32" s="19"/>
      <c r="EP32" s="19"/>
      <c r="EQ32" s="19">
        <v>0</v>
      </c>
      <c r="ER32" s="19"/>
      <c r="ES32" s="19"/>
      <c r="ET32" s="19"/>
      <c r="EU32" s="19">
        <v>0</v>
      </c>
      <c r="EV32" s="19">
        <v>6.5</v>
      </c>
      <c r="EW32" s="19">
        <v>6.39</v>
      </c>
      <c r="EX32" s="19">
        <v>6.39</v>
      </c>
      <c r="EY32" s="19">
        <v>0.11</v>
      </c>
      <c r="EZ32" s="19">
        <v>146.6</v>
      </c>
      <c r="FA32" s="19"/>
      <c r="FB32" s="19"/>
      <c r="FC32" s="19">
        <v>146.6</v>
      </c>
      <c r="FD32" s="19">
        <v>30.4</v>
      </c>
      <c r="FE32" s="19">
        <v>32.751300000000001</v>
      </c>
      <c r="FF32" s="19">
        <v>32.751300000000001</v>
      </c>
      <c r="FG32" s="19">
        <v>-2.3513000000000002</v>
      </c>
      <c r="FH32" s="19">
        <v>86.7</v>
      </c>
      <c r="FI32" s="19">
        <v>66.990290000000002</v>
      </c>
      <c r="FJ32" s="19"/>
      <c r="FK32" s="19">
        <v>86.7</v>
      </c>
      <c r="FL32" s="19">
        <v>18.899999999999999</v>
      </c>
      <c r="FM32" s="19">
        <v>18.874919999999999</v>
      </c>
      <c r="FN32" s="19">
        <v>18.874919999999999</v>
      </c>
      <c r="FO32" s="19">
        <v>2.5080000000000002E-2</v>
      </c>
      <c r="FP32" s="19">
        <v>18.2</v>
      </c>
      <c r="FQ32" s="19">
        <v>17.562139999999999</v>
      </c>
      <c r="FR32" s="19">
        <v>17.56213</v>
      </c>
      <c r="FS32" s="19">
        <v>0.63787000000000005</v>
      </c>
      <c r="FT32" s="19">
        <v>10.9</v>
      </c>
      <c r="FU32" s="19">
        <v>10.5</v>
      </c>
      <c r="FV32" s="19">
        <v>10.5</v>
      </c>
      <c r="FW32" s="19">
        <v>0.4</v>
      </c>
      <c r="FX32" s="19">
        <v>56.2</v>
      </c>
      <c r="FY32" s="19">
        <v>43.668799999999997</v>
      </c>
      <c r="FZ32" s="19">
        <v>43.668799999999997</v>
      </c>
      <c r="GA32" s="19">
        <v>12.5312</v>
      </c>
      <c r="GB32" s="19">
        <v>183.2</v>
      </c>
      <c r="GC32" s="19">
        <v>184.91498000000001</v>
      </c>
      <c r="GD32" s="19">
        <v>184.91496000000001</v>
      </c>
      <c r="GE32" s="19">
        <v>-1.71496</v>
      </c>
      <c r="GF32" s="19">
        <v>183.6</v>
      </c>
      <c r="GG32" s="19">
        <v>184.91498000000001</v>
      </c>
      <c r="GH32" s="19">
        <v>184.91496000000001</v>
      </c>
      <c r="GI32" s="19">
        <v>-1.3149599999999999</v>
      </c>
      <c r="GJ32" s="19">
        <v>185.1</v>
      </c>
      <c r="GK32" s="19">
        <v>185.47028</v>
      </c>
      <c r="GL32" s="19">
        <v>185.47026</v>
      </c>
      <c r="GM32" s="19">
        <v>-0.37025999999999998</v>
      </c>
      <c r="GN32" s="19">
        <v>96.7</v>
      </c>
      <c r="GO32" s="19">
        <v>89.288589999999999</v>
      </c>
      <c r="GP32" s="19">
        <v>75.106470000000002</v>
      </c>
      <c r="GQ32" s="19">
        <v>21.593530000000001</v>
      </c>
      <c r="GR32" s="19">
        <v>8.1</v>
      </c>
      <c r="GS32" s="19">
        <v>3.7563900000000001</v>
      </c>
      <c r="GT32" s="19">
        <v>3.7563900000000001</v>
      </c>
      <c r="GU32" s="19">
        <v>4.34361</v>
      </c>
      <c r="GV32" s="19">
        <v>0</v>
      </c>
      <c r="GW32" s="19"/>
      <c r="GX32" s="19"/>
      <c r="GY32" s="19">
        <v>0</v>
      </c>
      <c r="GZ32" s="19">
        <v>27.9</v>
      </c>
      <c r="HA32" s="19">
        <v>4.12371</v>
      </c>
      <c r="HB32" s="19">
        <v>4.12371</v>
      </c>
      <c r="HC32" s="19">
        <v>23.776289999999999</v>
      </c>
      <c r="HD32" s="19"/>
      <c r="HE32" s="19"/>
      <c r="HF32" s="19"/>
      <c r="HG32" s="19">
        <v>0</v>
      </c>
      <c r="HH32" s="19">
        <v>2</v>
      </c>
      <c r="HI32" s="19">
        <v>1.97359</v>
      </c>
      <c r="HJ32" s="19">
        <v>1.97359</v>
      </c>
      <c r="HK32" s="19">
        <v>2.6409999999999999E-2</v>
      </c>
      <c r="HL32" s="19">
        <v>24.3</v>
      </c>
      <c r="HM32" s="19">
        <v>33</v>
      </c>
      <c r="HN32" s="19">
        <v>33</v>
      </c>
      <c r="HO32" s="19">
        <v>-8.6999999999999993</v>
      </c>
      <c r="HP32" s="19">
        <v>40.700000000000003</v>
      </c>
      <c r="HQ32" s="19">
        <v>85</v>
      </c>
      <c r="HR32" s="19">
        <v>31.960629999999998</v>
      </c>
      <c r="HS32" s="19">
        <v>8.7393699999999992</v>
      </c>
      <c r="HT32" s="19"/>
      <c r="HU32" s="19"/>
      <c r="HV32" s="19"/>
      <c r="HW32" s="19">
        <v>0</v>
      </c>
      <c r="HX32" s="19"/>
      <c r="HY32" s="19"/>
      <c r="HZ32" s="19"/>
      <c r="IA32" s="19">
        <v>0</v>
      </c>
      <c r="IB32" s="19">
        <v>51.3</v>
      </c>
      <c r="IC32" s="19">
        <v>53.590530000000001</v>
      </c>
      <c r="ID32" s="19">
        <v>85.481579999999994</v>
      </c>
      <c r="IE32" s="19">
        <v>-34.181579999999997</v>
      </c>
      <c r="IF32" s="19"/>
      <c r="IG32" s="19"/>
      <c r="IH32" s="19"/>
      <c r="II32" s="19">
        <v>0</v>
      </c>
      <c r="IJ32" s="19"/>
      <c r="IK32" s="19"/>
      <c r="IL32" s="19"/>
      <c r="IM32" s="19">
        <v>0</v>
      </c>
      <c r="IN32" s="19">
        <v>46.6</v>
      </c>
      <c r="IO32" s="19">
        <v>45.221359999999997</v>
      </c>
      <c r="IP32" s="19">
        <v>45.221350000000001</v>
      </c>
      <c r="IQ32" s="19">
        <v>1.3786499999999999</v>
      </c>
      <c r="IR32" s="19"/>
      <c r="IS32" s="19"/>
      <c r="IT32" s="19"/>
      <c r="IU32" s="19">
        <v>0</v>
      </c>
      <c r="IV32" s="19"/>
      <c r="IW32" s="19"/>
      <c r="IX32" s="19"/>
      <c r="IY32" s="19">
        <v>0</v>
      </c>
      <c r="IZ32" s="19"/>
      <c r="JA32" s="19"/>
      <c r="JB32" s="19"/>
      <c r="JC32" s="19">
        <v>0</v>
      </c>
      <c r="JD32" s="19">
        <v>80.900000000000006</v>
      </c>
      <c r="JE32" s="19">
        <v>79.977900000000005</v>
      </c>
      <c r="JF32" s="19">
        <v>62.722029999999997</v>
      </c>
      <c r="JG32" s="19">
        <v>18.177969999999998</v>
      </c>
      <c r="JH32" s="19">
        <v>174.7</v>
      </c>
      <c r="JI32" s="19">
        <v>164.65905000000001</v>
      </c>
      <c r="JJ32" s="19">
        <v>185.07908</v>
      </c>
      <c r="JK32" s="19">
        <v>-10.37908</v>
      </c>
      <c r="JL32" s="19">
        <v>172.4</v>
      </c>
      <c r="JM32" s="19">
        <v>164.65905000000001</v>
      </c>
      <c r="JN32" s="19">
        <v>185.07908</v>
      </c>
      <c r="JO32" s="19">
        <v>-12.679080000000001</v>
      </c>
      <c r="JP32" s="19">
        <v>208.2</v>
      </c>
      <c r="JQ32" s="19">
        <v>164.65905000000001</v>
      </c>
      <c r="JR32" s="19">
        <v>185.07908</v>
      </c>
      <c r="JS32" s="19">
        <v>23.120920000000002</v>
      </c>
      <c r="JT32" s="19">
        <v>271</v>
      </c>
      <c r="JU32" s="19">
        <v>247.73027999999999</v>
      </c>
      <c r="JV32" s="19">
        <v>278.45231000000001</v>
      </c>
      <c r="JW32" s="19">
        <v>-7.4523099999999998</v>
      </c>
      <c r="JX32" s="19">
        <v>75.5</v>
      </c>
      <c r="JY32" s="19">
        <v>44.848439999999997</v>
      </c>
      <c r="JZ32" s="19">
        <v>44.848750000000003</v>
      </c>
      <c r="KA32" s="19">
        <v>30.651250000000001</v>
      </c>
      <c r="KB32" s="19">
        <v>36.799999999999997</v>
      </c>
      <c r="KC32" s="19">
        <v>22.49156</v>
      </c>
      <c r="KD32" s="19">
        <v>22.491710000000001</v>
      </c>
      <c r="KE32" s="19">
        <v>14.30829</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0.3</v>
      </c>
      <c r="LE32" s="19">
        <v>0.44603999999999999</v>
      </c>
      <c r="LF32" s="19">
        <v>0.44603999999999999</v>
      </c>
      <c r="LG32" s="19">
        <v>-0.14604</v>
      </c>
      <c r="LH32" s="19">
        <v>90.5</v>
      </c>
      <c r="LI32" s="19">
        <v>88.877669999999995</v>
      </c>
      <c r="LJ32" s="19">
        <v>127.83051</v>
      </c>
      <c r="LK32" s="19">
        <v>-37.330509999999997</v>
      </c>
      <c r="LL32" s="19">
        <v>83.4</v>
      </c>
      <c r="LM32" s="19">
        <v>90.830560000000006</v>
      </c>
      <c r="LN32" s="19">
        <v>79.761499999999998</v>
      </c>
      <c r="LO32" s="19">
        <v>3.6385000000000001</v>
      </c>
      <c r="LP32" s="19">
        <v>66.2</v>
      </c>
      <c r="LQ32" s="19">
        <v>67.133979999999994</v>
      </c>
      <c r="LR32" s="19">
        <v>67.133979999999994</v>
      </c>
      <c r="LS32" s="19">
        <v>-0.93398000000000003</v>
      </c>
      <c r="LT32" s="19">
        <v>69.7</v>
      </c>
      <c r="LU32" s="19">
        <v>71.736000000000004</v>
      </c>
      <c r="LV32" s="19">
        <v>65.551339999999996</v>
      </c>
      <c r="LW32" s="19">
        <v>4.1486599999999996</v>
      </c>
      <c r="LX32" s="19">
        <v>29.3</v>
      </c>
      <c r="LY32" s="19">
        <v>29.687480000000001</v>
      </c>
      <c r="LZ32" s="19">
        <v>29.951450000000001</v>
      </c>
      <c r="MA32" s="19">
        <v>-0.65144999999999997</v>
      </c>
      <c r="MB32" s="19"/>
      <c r="MC32" s="19"/>
      <c r="MD32" s="19"/>
      <c r="ME32" s="19">
        <v>0</v>
      </c>
      <c r="MF32" s="19"/>
      <c r="MG32" s="19"/>
      <c r="MH32" s="19"/>
      <c r="MI32" s="19">
        <v>0</v>
      </c>
      <c r="MJ32" s="19"/>
      <c r="MK32" s="19"/>
      <c r="ML32" s="19"/>
      <c r="MM32" s="19">
        <v>0</v>
      </c>
      <c r="MN32" s="19">
        <v>147.1</v>
      </c>
      <c r="MO32" s="19">
        <v>151.08876000000001</v>
      </c>
      <c r="MP32" s="19">
        <v>151.08875</v>
      </c>
      <c r="MQ32" s="19">
        <v>-3.98875</v>
      </c>
      <c r="MR32" s="19">
        <v>149.1</v>
      </c>
      <c r="MS32" s="19">
        <v>151.08876000000001</v>
      </c>
      <c r="MT32" s="19">
        <v>151.08875</v>
      </c>
      <c r="MU32" s="19">
        <v>-1.98875</v>
      </c>
      <c r="MV32" s="19">
        <v>150.5</v>
      </c>
      <c r="MW32" s="19">
        <v>151.54248000000001</v>
      </c>
      <c r="MX32" s="19">
        <v>151.54247000000001</v>
      </c>
      <c r="MY32" s="19">
        <v>-1.04247</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c r="NU32" s="19"/>
      <c r="NV32" s="19"/>
      <c r="NW32" s="19">
        <v>0</v>
      </c>
      <c r="NX32" s="19"/>
      <c r="NY32" s="19"/>
      <c r="NZ32" s="19"/>
      <c r="OA32" s="19">
        <v>0</v>
      </c>
      <c r="OB32" s="19">
        <v>1.3</v>
      </c>
      <c r="OC32" s="19"/>
      <c r="OD32" s="19">
        <v>1.234</v>
      </c>
      <c r="OE32" s="19">
        <v>6.6000000000000003E-2</v>
      </c>
      <c r="OF32" s="19">
        <v>120.8</v>
      </c>
      <c r="OG32" s="19">
        <v>133.77682999999999</v>
      </c>
      <c r="OH32" s="19">
        <v>133.77681999999999</v>
      </c>
      <c r="OI32" s="19">
        <v>-12.97682</v>
      </c>
      <c r="OJ32" s="19">
        <v>80.7</v>
      </c>
      <c r="OK32" s="19"/>
      <c r="OL32" s="19">
        <v>79.999809999999997</v>
      </c>
      <c r="OM32" s="19">
        <v>0.70018999999999998</v>
      </c>
      <c r="ON32" s="19">
        <v>14.6</v>
      </c>
      <c r="OO32" s="19">
        <v>15.646990000000001</v>
      </c>
      <c r="OP32" s="19">
        <v>15.646979999999999</v>
      </c>
      <c r="OQ32" s="19">
        <v>-1.04698</v>
      </c>
      <c r="OR32" s="19">
        <v>0.4</v>
      </c>
      <c r="OS32" s="19"/>
      <c r="OT32" s="19">
        <v>0.4</v>
      </c>
      <c r="OU32" s="19">
        <v>0</v>
      </c>
      <c r="OV32" s="19">
        <v>4.7</v>
      </c>
      <c r="OW32" s="19">
        <v>4.3</v>
      </c>
      <c r="OX32" s="19">
        <v>4.3</v>
      </c>
      <c r="OY32" s="19">
        <v>0.4</v>
      </c>
      <c r="OZ32" s="19">
        <v>5.3</v>
      </c>
      <c r="PA32" s="19"/>
      <c r="PB32" s="19"/>
      <c r="PC32" s="19">
        <v>5.3</v>
      </c>
      <c r="PD32" s="19">
        <v>9.9</v>
      </c>
      <c r="PE32" s="19">
        <v>9</v>
      </c>
      <c r="PF32" s="19">
        <v>9.0000099999999996</v>
      </c>
      <c r="PG32" s="19">
        <v>0.89998999999999996</v>
      </c>
      <c r="PH32" s="19">
        <v>3.3</v>
      </c>
      <c r="PI32" s="19">
        <v>1.46</v>
      </c>
      <c r="PJ32" s="19">
        <v>1.46</v>
      </c>
      <c r="PK32" s="19">
        <v>1.84</v>
      </c>
      <c r="PL32" s="19">
        <v>0.5</v>
      </c>
      <c r="PM32" s="19">
        <v>1.23</v>
      </c>
      <c r="PN32" s="19">
        <v>1.23</v>
      </c>
      <c r="PO32" s="19">
        <v>-0.73</v>
      </c>
      <c r="PP32" s="19">
        <v>1</v>
      </c>
      <c r="PQ32" s="19">
        <v>1.81</v>
      </c>
      <c r="PR32" s="19">
        <v>1.81</v>
      </c>
      <c r="PS32" s="19">
        <v>-0.81</v>
      </c>
      <c r="PT32" s="19">
        <v>4.5</v>
      </c>
      <c r="PU32" s="19">
        <v>4.5</v>
      </c>
      <c r="PV32" s="19">
        <v>4.5</v>
      </c>
      <c r="PW32" s="19">
        <v>0</v>
      </c>
      <c r="PX32" s="19">
        <v>17.3</v>
      </c>
      <c r="PY32" s="19">
        <v>18.4466</v>
      </c>
      <c r="PZ32" s="19">
        <v>18.4466</v>
      </c>
      <c r="QA32" s="19">
        <v>-1.1466000000000001</v>
      </c>
      <c r="QB32" s="19">
        <v>4.9000000000000004</v>
      </c>
      <c r="QC32" s="19">
        <v>19.417480000000001</v>
      </c>
      <c r="QD32" s="19">
        <v>19.417470000000002</v>
      </c>
      <c r="QE32" s="19">
        <v>-14.517469999999999</v>
      </c>
      <c r="QF32" s="19">
        <v>3.2</v>
      </c>
      <c r="QG32" s="19">
        <v>4</v>
      </c>
      <c r="QH32" s="19">
        <v>4</v>
      </c>
      <c r="QI32" s="19">
        <v>-0.8</v>
      </c>
      <c r="QJ32" s="19">
        <v>3.5</v>
      </c>
      <c r="QK32" s="19">
        <v>3.4</v>
      </c>
      <c r="QL32" s="19">
        <v>3.4</v>
      </c>
      <c r="QM32" s="19">
        <v>0.1</v>
      </c>
      <c r="QN32" s="19">
        <v>17.7</v>
      </c>
      <c r="QO32" s="19">
        <v>17.475729999999999</v>
      </c>
      <c r="QP32" s="19">
        <v>17.475729999999999</v>
      </c>
      <c r="QQ32" s="19">
        <v>0.22427</v>
      </c>
      <c r="QR32" s="19">
        <v>15.6</v>
      </c>
      <c r="QS32" s="19"/>
      <c r="QT32" s="19">
        <v>14.499000000000001</v>
      </c>
      <c r="QU32" s="19">
        <v>1.101</v>
      </c>
      <c r="QV32" s="19">
        <v>18.7</v>
      </c>
      <c r="QW32" s="19"/>
      <c r="QX32" s="19">
        <v>17.664000000000001</v>
      </c>
      <c r="QY32" s="19">
        <v>1.036</v>
      </c>
      <c r="QZ32" s="19">
        <v>29.6</v>
      </c>
      <c r="RA32" s="19">
        <v>30.93845</v>
      </c>
      <c r="RB32" s="19">
        <v>30.93845</v>
      </c>
      <c r="RC32" s="19">
        <v>-1.3384499999999999</v>
      </c>
      <c r="RD32" s="19">
        <v>88.2</v>
      </c>
      <c r="RE32" s="19">
        <v>90.451999999999998</v>
      </c>
      <c r="RF32" s="19">
        <v>90.451999999999998</v>
      </c>
      <c r="RG32" s="19">
        <v>-2.2519999999999998</v>
      </c>
      <c r="RH32" s="19">
        <v>3.6</v>
      </c>
      <c r="RI32" s="19">
        <v>4.2</v>
      </c>
      <c r="RJ32" s="19">
        <v>4.2</v>
      </c>
      <c r="RK32" s="19">
        <v>-0.6</v>
      </c>
      <c r="RL32" s="19">
        <v>0</v>
      </c>
      <c r="RM32" s="19"/>
      <c r="RN32" s="19"/>
      <c r="RO32" s="19">
        <v>0</v>
      </c>
      <c r="RP32" s="19">
        <v>0.9</v>
      </c>
      <c r="RQ32" s="19">
        <v>1.2</v>
      </c>
      <c r="RR32" s="19">
        <v>1.2</v>
      </c>
      <c r="RS32" s="19">
        <v>-0.3</v>
      </c>
      <c r="RT32" s="19">
        <v>2.2999999999999998</v>
      </c>
      <c r="RU32" s="19">
        <v>2.8</v>
      </c>
      <c r="RV32" s="19">
        <v>2.8</v>
      </c>
      <c r="RW32" s="19">
        <v>-0.5</v>
      </c>
      <c r="RX32" s="19">
        <v>18.2</v>
      </c>
      <c r="RY32" s="19"/>
      <c r="RZ32" s="19">
        <v>16.922000000000001</v>
      </c>
      <c r="SA32" s="19">
        <v>1.278</v>
      </c>
      <c r="SB32" s="19">
        <v>1.8</v>
      </c>
      <c r="SC32" s="19">
        <v>1.89</v>
      </c>
      <c r="SD32" s="19">
        <v>1.89</v>
      </c>
      <c r="SE32" s="19">
        <v>-0.09</v>
      </c>
      <c r="SF32" s="19">
        <v>11.9</v>
      </c>
      <c r="SG32" s="19">
        <v>12.395910000000001</v>
      </c>
      <c r="SH32" s="19">
        <v>19.772549999999999</v>
      </c>
      <c r="SI32" s="19">
        <v>-7.8725500000000004</v>
      </c>
      <c r="SJ32" s="19">
        <v>0.8</v>
      </c>
      <c r="SK32" s="19">
        <v>1.08</v>
      </c>
      <c r="SL32" s="19">
        <v>1.08</v>
      </c>
      <c r="SM32" s="19">
        <v>-0.28000000000000003</v>
      </c>
      <c r="SN32" s="19"/>
      <c r="SO32" s="19"/>
      <c r="SP32" s="19">
        <v>0.4</v>
      </c>
      <c r="SQ32" s="19">
        <v>-0.4</v>
      </c>
      <c r="SR32" s="19">
        <v>6.8</v>
      </c>
      <c r="SS32" s="19">
        <v>7.7</v>
      </c>
      <c r="ST32" s="19">
        <v>7.7</v>
      </c>
      <c r="SU32" s="19">
        <v>-0.9</v>
      </c>
      <c r="SV32" s="19">
        <v>1.9</v>
      </c>
      <c r="SW32" s="19">
        <v>2.6</v>
      </c>
      <c r="SX32" s="19">
        <v>2.6</v>
      </c>
      <c r="SY32" s="19">
        <v>-0.7</v>
      </c>
      <c r="SZ32" s="19">
        <v>4.9000000000000004</v>
      </c>
      <c r="TA32" s="19">
        <v>5</v>
      </c>
      <c r="TB32" s="19">
        <v>5</v>
      </c>
      <c r="TC32" s="19">
        <v>-0.1</v>
      </c>
      <c r="TD32" s="19">
        <v>7.1</v>
      </c>
      <c r="TE32" s="19">
        <v>6.5</v>
      </c>
      <c r="TF32" s="19">
        <v>6.5</v>
      </c>
      <c r="TG32" s="19">
        <v>0.6</v>
      </c>
      <c r="TH32" s="19">
        <v>10</v>
      </c>
      <c r="TI32" s="19">
        <v>10</v>
      </c>
      <c r="TJ32" s="19">
        <v>10</v>
      </c>
      <c r="TK32" s="19">
        <v>0</v>
      </c>
      <c r="TL32" s="19">
        <v>20.8</v>
      </c>
      <c r="TM32" s="19">
        <v>18.100000000000001</v>
      </c>
      <c r="TN32" s="19">
        <v>17.371790000000001</v>
      </c>
      <c r="TO32" s="19">
        <v>3.42821</v>
      </c>
      <c r="TP32" s="19">
        <v>26.2</v>
      </c>
      <c r="TQ32" s="19">
        <v>56.9</v>
      </c>
      <c r="TR32" s="19">
        <v>56.610329999999998</v>
      </c>
      <c r="TS32" s="19">
        <v>-30.410329999999998</v>
      </c>
      <c r="TT32" s="19">
        <v>36.1</v>
      </c>
      <c r="TU32" s="19"/>
      <c r="TV32" s="19">
        <v>35.951999999999998</v>
      </c>
      <c r="TW32" s="19">
        <v>0.14799999999999999</v>
      </c>
      <c r="TX32" s="19">
        <v>102.3</v>
      </c>
      <c r="TY32" s="19">
        <v>97.7</v>
      </c>
      <c r="TZ32" s="19">
        <v>95.125579999999999</v>
      </c>
      <c r="UA32" s="19">
        <v>7.1744199999999996</v>
      </c>
      <c r="UB32" s="19">
        <v>90.1</v>
      </c>
      <c r="UC32" s="19">
        <v>87.3</v>
      </c>
      <c r="UD32" s="19">
        <v>87.085949999999997</v>
      </c>
      <c r="UE32" s="19">
        <v>3.0140500000000001</v>
      </c>
      <c r="UF32" s="19">
        <v>20</v>
      </c>
      <c r="UG32" s="19">
        <v>13.879</v>
      </c>
      <c r="UH32" s="19">
        <v>13.879</v>
      </c>
      <c r="UI32" s="19">
        <v>6.1210000000000004</v>
      </c>
      <c r="UJ32" s="19">
        <v>15</v>
      </c>
      <c r="UK32" s="19">
        <v>12.757999999999999</v>
      </c>
      <c r="UL32" s="19">
        <v>12.757999999999999</v>
      </c>
      <c r="UM32" s="19">
        <v>2.242</v>
      </c>
      <c r="UN32" s="19">
        <v>7.6</v>
      </c>
      <c r="UO32" s="19">
        <v>4</v>
      </c>
      <c r="UP32" s="19">
        <v>4</v>
      </c>
      <c r="UQ32" s="19">
        <v>3.6</v>
      </c>
      <c r="UR32" s="19">
        <v>2.2000000000000002</v>
      </c>
      <c r="US32" s="19">
        <v>1.8</v>
      </c>
      <c r="UT32" s="19">
        <v>1.8</v>
      </c>
      <c r="UU32" s="19">
        <v>0.4</v>
      </c>
      <c r="UV32" s="19">
        <v>8.9</v>
      </c>
      <c r="UW32" s="19">
        <v>8.3000000000000007</v>
      </c>
      <c r="UX32" s="19">
        <v>8.3000000000000007</v>
      </c>
      <c r="UY32" s="19">
        <v>0.6</v>
      </c>
      <c r="UZ32" s="19">
        <v>7.6</v>
      </c>
      <c r="VA32" s="19">
        <v>6</v>
      </c>
      <c r="VB32" s="19">
        <v>6</v>
      </c>
      <c r="VC32" s="19">
        <v>1.6</v>
      </c>
      <c r="VD32" s="19">
        <v>8</v>
      </c>
      <c r="VE32" s="19">
        <v>7</v>
      </c>
      <c r="VF32" s="19">
        <v>7</v>
      </c>
      <c r="VG32" s="19">
        <v>1</v>
      </c>
      <c r="VH32" s="19">
        <v>7.6</v>
      </c>
      <c r="VI32" s="19">
        <v>7.2</v>
      </c>
      <c r="VJ32" s="19">
        <v>7.2</v>
      </c>
      <c r="VK32" s="19">
        <v>0.4</v>
      </c>
      <c r="VL32" s="19">
        <v>16.399999999999999</v>
      </c>
      <c r="VM32" s="19">
        <v>13.82536</v>
      </c>
      <c r="VN32" s="19">
        <v>13.82536</v>
      </c>
      <c r="VO32" s="19">
        <v>2.57464</v>
      </c>
      <c r="VP32" s="19">
        <v>253</v>
      </c>
      <c r="VQ32" s="19"/>
      <c r="VR32" s="19">
        <v>225.24193</v>
      </c>
      <c r="VS32" s="19">
        <v>27.75807</v>
      </c>
      <c r="VT32" s="19">
        <v>18.8</v>
      </c>
      <c r="VU32" s="19"/>
      <c r="VV32" s="19">
        <v>16.123529999999999</v>
      </c>
      <c r="VW32" s="19">
        <v>2.6764700000000001</v>
      </c>
      <c r="VX32" s="19">
        <v>146.4</v>
      </c>
      <c r="VY32" s="19"/>
      <c r="VZ32" s="19">
        <v>138.01900000000001</v>
      </c>
      <c r="WA32" s="19">
        <v>8.3810000000000002</v>
      </c>
      <c r="WB32" s="19">
        <v>0.6</v>
      </c>
      <c r="WC32" s="19">
        <v>0.6</v>
      </c>
      <c r="WD32" s="19">
        <v>0.6</v>
      </c>
      <c r="WE32" s="19">
        <v>0</v>
      </c>
      <c r="WF32" s="19">
        <v>129.1</v>
      </c>
      <c r="WG32" s="19">
        <v>121</v>
      </c>
      <c r="WH32" s="19">
        <v>118.018</v>
      </c>
      <c r="WI32" s="19">
        <v>11.082000000000001</v>
      </c>
      <c r="WJ32" s="19">
        <v>160.6</v>
      </c>
      <c r="WK32" s="19">
        <v>129.50026</v>
      </c>
      <c r="WL32" s="19">
        <v>129.50026</v>
      </c>
      <c r="WM32" s="19">
        <v>31.099740000000001</v>
      </c>
      <c r="WN32" s="19">
        <v>106.5</v>
      </c>
      <c r="WO32" s="19"/>
      <c r="WP32" s="19">
        <v>105.07446</v>
      </c>
      <c r="WQ32" s="19">
        <v>1.42554</v>
      </c>
      <c r="WR32" s="19">
        <v>19.100000000000001</v>
      </c>
      <c r="WS32" s="19"/>
      <c r="WT32" s="19">
        <v>18.998999999999999</v>
      </c>
      <c r="WU32" s="19">
        <v>0.10100000000000001</v>
      </c>
      <c r="WV32" s="19">
        <v>7.6</v>
      </c>
      <c r="WW32" s="19">
        <v>7.2</v>
      </c>
      <c r="WX32" s="19">
        <v>7.2</v>
      </c>
      <c r="WY32" s="19">
        <v>0.4</v>
      </c>
      <c r="WZ32" s="19">
        <v>18.7</v>
      </c>
      <c r="XA32" s="19">
        <v>18.4466</v>
      </c>
      <c r="XB32" s="19">
        <v>18.4466</v>
      </c>
      <c r="XC32" s="19">
        <v>0.25340000000000001</v>
      </c>
      <c r="XD32" s="19">
        <v>7.6</v>
      </c>
      <c r="XE32" s="19">
        <v>10.8</v>
      </c>
      <c r="XF32" s="19">
        <v>10.8</v>
      </c>
      <c r="XG32" s="19">
        <v>-3.2</v>
      </c>
      <c r="XH32" s="19">
        <v>28.6</v>
      </c>
      <c r="XI32" s="19">
        <v>25</v>
      </c>
      <c r="XJ32" s="19">
        <v>25</v>
      </c>
      <c r="XK32" s="19">
        <v>3.6</v>
      </c>
      <c r="XL32" s="19">
        <v>16.7</v>
      </c>
      <c r="XM32" s="19">
        <v>22.5</v>
      </c>
      <c r="XN32" s="19"/>
      <c r="XO32" s="19">
        <v>16.7</v>
      </c>
      <c r="XP32" s="19">
        <v>14.8</v>
      </c>
      <c r="XQ32" s="19">
        <v>14</v>
      </c>
      <c r="XR32" s="19">
        <v>14</v>
      </c>
      <c r="XS32" s="19">
        <v>0.8</v>
      </c>
      <c r="XT32" s="19">
        <v>18</v>
      </c>
      <c r="XU32" s="19">
        <v>18</v>
      </c>
      <c r="XV32" s="19">
        <v>18</v>
      </c>
      <c r="XW32" s="19">
        <v>0</v>
      </c>
      <c r="XX32" s="19">
        <v>9.5</v>
      </c>
      <c r="XY32" s="19">
        <v>7.45</v>
      </c>
      <c r="XZ32" s="19">
        <v>7.45</v>
      </c>
      <c r="YA32" s="19">
        <v>2.0499999999999998</v>
      </c>
      <c r="YB32" s="19">
        <v>0</v>
      </c>
      <c r="YC32" s="19">
        <v>11</v>
      </c>
      <c r="YD32" s="19">
        <v>11</v>
      </c>
      <c r="YE32" s="19">
        <v>-11</v>
      </c>
    </row>
    <row r="33" spans="1:655" ht="24" customHeight="1" x14ac:dyDescent="0.25">
      <c r="A33" s="1"/>
      <c r="B33" s="13" t="s">
        <v>72</v>
      </c>
      <c r="C33" s="13" t="s">
        <v>779</v>
      </c>
      <c r="D33" s="14"/>
      <c r="E33" s="14"/>
      <c r="F33" s="14"/>
      <c r="G33" s="14">
        <v>0</v>
      </c>
      <c r="H33" s="14">
        <v>620</v>
      </c>
      <c r="I33" s="14">
        <v>635.88252999999997</v>
      </c>
      <c r="J33" s="14">
        <v>635.88252999999997</v>
      </c>
      <c r="K33" s="14">
        <v>-15.882529999999999</v>
      </c>
      <c r="L33" s="14">
        <v>213.1</v>
      </c>
      <c r="M33" s="14">
        <v>206.86389</v>
      </c>
      <c r="N33" s="14">
        <v>206.86389</v>
      </c>
      <c r="O33" s="14">
        <v>6.23611</v>
      </c>
      <c r="P33" s="14"/>
      <c r="Q33" s="14"/>
      <c r="R33" s="14"/>
      <c r="S33" s="14">
        <v>0</v>
      </c>
      <c r="T33" s="14"/>
      <c r="U33" s="14"/>
      <c r="V33" s="14"/>
      <c r="W33" s="14">
        <v>0</v>
      </c>
      <c r="X33" s="14">
        <v>22.8</v>
      </c>
      <c r="Y33" s="14">
        <v>12.09104</v>
      </c>
      <c r="Z33" s="14">
        <v>12.09103</v>
      </c>
      <c r="AA33" s="14">
        <v>10.708970000000001</v>
      </c>
      <c r="AB33" s="14">
        <v>73.900000000000006</v>
      </c>
      <c r="AC33" s="14">
        <v>73.793999999999997</v>
      </c>
      <c r="AD33" s="14">
        <v>73.793999999999997</v>
      </c>
      <c r="AE33" s="14">
        <v>0.106</v>
      </c>
      <c r="AF33" s="14"/>
      <c r="AG33" s="14"/>
      <c r="AH33" s="14"/>
      <c r="AI33" s="14">
        <v>0</v>
      </c>
      <c r="AJ33" s="14"/>
      <c r="AK33" s="14"/>
      <c r="AL33" s="14"/>
      <c r="AM33" s="14">
        <v>0</v>
      </c>
      <c r="AN33" s="14">
        <v>183.9</v>
      </c>
      <c r="AO33" s="14">
        <v>196.22579999999999</v>
      </c>
      <c r="AP33" s="14">
        <v>196.22579999999999</v>
      </c>
      <c r="AQ33" s="14">
        <v>-12.325799999999999</v>
      </c>
      <c r="AR33" s="14">
        <v>205.1</v>
      </c>
      <c r="AS33" s="14">
        <v>196.22579999999999</v>
      </c>
      <c r="AT33" s="14">
        <v>196.22579999999999</v>
      </c>
      <c r="AU33" s="14">
        <v>8.8742000000000001</v>
      </c>
      <c r="AV33" s="14">
        <v>206.3</v>
      </c>
      <c r="AW33" s="14">
        <v>196.22579999999999</v>
      </c>
      <c r="AX33" s="14">
        <v>196.22579999999999</v>
      </c>
      <c r="AY33" s="14">
        <v>10.074199999999999</v>
      </c>
      <c r="AZ33" s="14">
        <v>273.60000000000002</v>
      </c>
      <c r="BA33" s="14">
        <v>295.2226</v>
      </c>
      <c r="BB33" s="14">
        <v>295.2226</v>
      </c>
      <c r="BC33" s="14">
        <v>-21.622599999999998</v>
      </c>
      <c r="BD33" s="14">
        <v>211.5</v>
      </c>
      <c r="BE33" s="14">
        <v>208.07390000000001</v>
      </c>
      <c r="BF33" s="14">
        <v>208.07388</v>
      </c>
      <c r="BG33" s="14">
        <v>3.4261200000000001</v>
      </c>
      <c r="BH33" s="14">
        <v>109.5</v>
      </c>
      <c r="BI33" s="14">
        <v>104.34936999999999</v>
      </c>
      <c r="BJ33" s="14">
        <v>104.34936</v>
      </c>
      <c r="BK33" s="14">
        <v>5.1506400000000001</v>
      </c>
      <c r="BL33" s="14">
        <v>205</v>
      </c>
      <c r="BM33" s="14">
        <v>292.87389999999999</v>
      </c>
      <c r="BN33" s="14">
        <v>142.02994000000001</v>
      </c>
      <c r="BO33" s="14">
        <v>62.970059999999997</v>
      </c>
      <c r="BP33" s="14">
        <v>3.1</v>
      </c>
      <c r="BQ33" s="14">
        <v>4.4318400000000002</v>
      </c>
      <c r="BR33" s="14">
        <v>4.4318400000000002</v>
      </c>
      <c r="BS33" s="14">
        <v>-1.3318399999999999</v>
      </c>
      <c r="BT33" s="14"/>
      <c r="BU33" s="14"/>
      <c r="BV33" s="14"/>
      <c r="BW33" s="14">
        <v>0</v>
      </c>
      <c r="BX33" s="14"/>
      <c r="BY33" s="14"/>
      <c r="BZ33" s="14"/>
      <c r="CA33" s="14">
        <v>0</v>
      </c>
      <c r="CB33" s="14"/>
      <c r="CC33" s="14"/>
      <c r="CD33" s="14"/>
      <c r="CE33" s="14">
        <v>0</v>
      </c>
      <c r="CF33" s="14"/>
      <c r="CG33" s="14"/>
      <c r="CH33" s="14"/>
      <c r="CI33" s="14">
        <v>0</v>
      </c>
      <c r="CJ33" s="14">
        <v>124.5</v>
      </c>
      <c r="CK33" s="14">
        <v>133.33197999999999</v>
      </c>
      <c r="CL33" s="14">
        <v>133.33197999999999</v>
      </c>
      <c r="CM33" s="14">
        <v>-8.8319799999999997</v>
      </c>
      <c r="CN33" s="14">
        <v>7</v>
      </c>
      <c r="CO33" s="14">
        <v>5.1333399999999996</v>
      </c>
      <c r="CP33" s="14">
        <v>5.1333399999999996</v>
      </c>
      <c r="CQ33" s="14">
        <v>1.86666</v>
      </c>
      <c r="CR33" s="14">
        <v>3.2</v>
      </c>
      <c r="CS33" s="14">
        <v>2.8177599999999998</v>
      </c>
      <c r="CT33" s="14">
        <v>2.8177599999999998</v>
      </c>
      <c r="CU33" s="14">
        <v>0.38224000000000002</v>
      </c>
      <c r="CV33" s="14"/>
      <c r="CW33" s="14"/>
      <c r="CX33" s="14"/>
      <c r="CY33" s="14">
        <v>0</v>
      </c>
      <c r="CZ33" s="14">
        <v>6.9</v>
      </c>
      <c r="DA33" s="14">
        <v>6.8787000000000003</v>
      </c>
      <c r="DB33" s="14">
        <v>6.8787000000000003</v>
      </c>
      <c r="DC33" s="14">
        <v>2.1299999999999999E-2</v>
      </c>
      <c r="DD33" s="14">
        <v>12</v>
      </c>
      <c r="DE33" s="14">
        <v>12.436540000000001</v>
      </c>
      <c r="DF33" s="14">
        <v>14.100680000000001</v>
      </c>
      <c r="DG33" s="14">
        <v>-2.1006800000000001</v>
      </c>
      <c r="DH33" s="14">
        <v>64.400000000000006</v>
      </c>
      <c r="DI33" s="14">
        <v>45</v>
      </c>
      <c r="DJ33" s="14">
        <v>57.715859999999999</v>
      </c>
      <c r="DK33" s="14">
        <v>6.6841400000000002</v>
      </c>
      <c r="DL33" s="14"/>
      <c r="DM33" s="14"/>
      <c r="DN33" s="14"/>
      <c r="DO33" s="14">
        <v>0</v>
      </c>
      <c r="DP33" s="14"/>
      <c r="DQ33" s="14"/>
      <c r="DR33" s="14"/>
      <c r="DS33" s="14">
        <v>0</v>
      </c>
      <c r="DT33" s="14"/>
      <c r="DU33" s="14"/>
      <c r="DV33" s="14"/>
      <c r="DW33" s="14">
        <v>0</v>
      </c>
      <c r="DX33" s="14"/>
      <c r="DY33" s="14"/>
      <c r="DZ33" s="14"/>
      <c r="EA33" s="14">
        <v>0</v>
      </c>
      <c r="EB33" s="14">
        <v>63.6</v>
      </c>
      <c r="EC33" s="14">
        <v>67.924710000000005</v>
      </c>
      <c r="ED33" s="14">
        <v>56.313009999999998</v>
      </c>
      <c r="EE33" s="14">
        <v>7.2869900000000003</v>
      </c>
      <c r="EF33" s="14">
        <v>55.7</v>
      </c>
      <c r="EG33" s="14">
        <v>72.400080000000003</v>
      </c>
      <c r="EH33" s="14">
        <v>102.5427</v>
      </c>
      <c r="EI33" s="14">
        <v>-46.842700000000001</v>
      </c>
      <c r="EJ33" s="14"/>
      <c r="EK33" s="14"/>
      <c r="EL33" s="14"/>
      <c r="EM33" s="14">
        <v>0</v>
      </c>
      <c r="EN33" s="14"/>
      <c r="EO33" s="14"/>
      <c r="EP33" s="14"/>
      <c r="EQ33" s="14">
        <v>0</v>
      </c>
      <c r="ER33" s="14"/>
      <c r="ES33" s="14"/>
      <c r="ET33" s="14"/>
      <c r="EU33" s="14">
        <v>0</v>
      </c>
      <c r="EV33" s="14">
        <v>6.5</v>
      </c>
      <c r="EW33" s="14">
        <v>6.39</v>
      </c>
      <c r="EX33" s="14">
        <v>6.39</v>
      </c>
      <c r="EY33" s="14">
        <v>0.11</v>
      </c>
      <c r="EZ33" s="14">
        <v>0</v>
      </c>
      <c r="FA33" s="14"/>
      <c r="FB33" s="14"/>
      <c r="FC33" s="14">
        <v>0</v>
      </c>
      <c r="FD33" s="14">
        <v>31</v>
      </c>
      <c r="FE33" s="14">
        <v>32.751300000000001</v>
      </c>
      <c r="FF33" s="14">
        <v>32.751300000000001</v>
      </c>
      <c r="FG33" s="14">
        <v>-1.7513000000000001</v>
      </c>
      <c r="FH33" s="14">
        <v>126.9</v>
      </c>
      <c r="FI33" s="14">
        <v>66.990290000000002</v>
      </c>
      <c r="FJ33" s="14"/>
      <c r="FK33" s="14">
        <v>126.9</v>
      </c>
      <c r="FL33" s="14">
        <v>18.5</v>
      </c>
      <c r="FM33" s="14">
        <v>18.874919999999999</v>
      </c>
      <c r="FN33" s="14">
        <v>18.874919999999999</v>
      </c>
      <c r="FO33" s="14">
        <v>-0.37491999999999998</v>
      </c>
      <c r="FP33" s="14">
        <v>18.2</v>
      </c>
      <c r="FQ33" s="14">
        <v>17.562139999999999</v>
      </c>
      <c r="FR33" s="14">
        <v>17.56213</v>
      </c>
      <c r="FS33" s="14">
        <v>0.63787000000000005</v>
      </c>
      <c r="FT33" s="14">
        <v>10.8</v>
      </c>
      <c r="FU33" s="14">
        <v>10.5</v>
      </c>
      <c r="FV33" s="14">
        <v>10.5</v>
      </c>
      <c r="FW33" s="14">
        <v>0.3</v>
      </c>
      <c r="FX33" s="14">
        <v>56.9</v>
      </c>
      <c r="FY33" s="14">
        <v>43.668799999999997</v>
      </c>
      <c r="FZ33" s="14">
        <v>43.668799999999997</v>
      </c>
      <c r="GA33" s="14">
        <v>13.231199999999999</v>
      </c>
      <c r="GB33" s="14">
        <v>180.6</v>
      </c>
      <c r="GC33" s="14">
        <v>184.91498000000001</v>
      </c>
      <c r="GD33" s="14">
        <v>184.91496000000001</v>
      </c>
      <c r="GE33" s="14">
        <v>-4.3149600000000001</v>
      </c>
      <c r="GF33" s="14">
        <v>180.5</v>
      </c>
      <c r="GG33" s="14">
        <v>184.91498000000001</v>
      </c>
      <c r="GH33" s="14">
        <v>184.91496000000001</v>
      </c>
      <c r="GI33" s="14">
        <v>-4.4149599999999998</v>
      </c>
      <c r="GJ33" s="14">
        <v>185</v>
      </c>
      <c r="GK33" s="14">
        <v>185.47028</v>
      </c>
      <c r="GL33" s="14">
        <v>185.47026</v>
      </c>
      <c r="GM33" s="14">
        <v>-0.47026000000000001</v>
      </c>
      <c r="GN33" s="14">
        <v>94.8</v>
      </c>
      <c r="GO33" s="14">
        <v>89.288589999999999</v>
      </c>
      <c r="GP33" s="14">
        <v>63.422620000000002</v>
      </c>
      <c r="GQ33" s="14">
        <v>31.377379999999999</v>
      </c>
      <c r="GR33" s="14">
        <v>8.1</v>
      </c>
      <c r="GS33" s="14">
        <v>3.7563900000000001</v>
      </c>
      <c r="GT33" s="14">
        <v>3.7563900000000001</v>
      </c>
      <c r="GU33" s="14">
        <v>4.34361</v>
      </c>
      <c r="GV33" s="14">
        <v>0</v>
      </c>
      <c r="GW33" s="14"/>
      <c r="GX33" s="14"/>
      <c r="GY33" s="14">
        <v>0</v>
      </c>
      <c r="GZ33" s="14">
        <v>27.6</v>
      </c>
      <c r="HA33" s="14">
        <v>4.12371</v>
      </c>
      <c r="HB33" s="14">
        <v>4.12371</v>
      </c>
      <c r="HC33" s="14">
        <v>23.476289999999999</v>
      </c>
      <c r="HD33" s="14"/>
      <c r="HE33" s="14"/>
      <c r="HF33" s="14"/>
      <c r="HG33" s="14">
        <v>0</v>
      </c>
      <c r="HH33" s="14">
        <v>2</v>
      </c>
      <c r="HI33" s="14">
        <v>1.97359</v>
      </c>
      <c r="HJ33" s="14">
        <v>1.97359</v>
      </c>
      <c r="HK33" s="14">
        <v>2.6409999999999999E-2</v>
      </c>
      <c r="HL33" s="14">
        <v>23.4</v>
      </c>
      <c r="HM33" s="14">
        <v>33</v>
      </c>
      <c r="HN33" s="14">
        <v>33</v>
      </c>
      <c r="HO33" s="14">
        <v>-9.6</v>
      </c>
      <c r="HP33" s="14">
        <v>62.9</v>
      </c>
      <c r="HQ33" s="14">
        <v>85</v>
      </c>
      <c r="HR33" s="14">
        <v>31.959160000000001</v>
      </c>
      <c r="HS33" s="14">
        <v>30.940840000000001</v>
      </c>
      <c r="HT33" s="14"/>
      <c r="HU33" s="14"/>
      <c r="HV33" s="14"/>
      <c r="HW33" s="14">
        <v>0</v>
      </c>
      <c r="HX33" s="14"/>
      <c r="HY33" s="14"/>
      <c r="HZ33" s="14"/>
      <c r="IA33" s="14">
        <v>0</v>
      </c>
      <c r="IB33" s="14">
        <v>50.3</v>
      </c>
      <c r="IC33" s="14">
        <v>46.275889999999997</v>
      </c>
      <c r="ID33" s="14">
        <v>84.359579999999994</v>
      </c>
      <c r="IE33" s="14">
        <v>-34.059579999999997</v>
      </c>
      <c r="IF33" s="14"/>
      <c r="IG33" s="14"/>
      <c r="IH33" s="14"/>
      <c r="II33" s="14">
        <v>0</v>
      </c>
      <c r="IJ33" s="14"/>
      <c r="IK33" s="14"/>
      <c r="IL33" s="14"/>
      <c r="IM33" s="14">
        <v>0</v>
      </c>
      <c r="IN33" s="14">
        <v>46.7</v>
      </c>
      <c r="IO33" s="14">
        <v>45.221359999999997</v>
      </c>
      <c r="IP33" s="14">
        <v>45.221350000000001</v>
      </c>
      <c r="IQ33" s="14">
        <v>1.47865</v>
      </c>
      <c r="IR33" s="14"/>
      <c r="IS33" s="14"/>
      <c r="IT33" s="14"/>
      <c r="IU33" s="14">
        <v>0</v>
      </c>
      <c r="IV33" s="14"/>
      <c r="IW33" s="14"/>
      <c r="IX33" s="14"/>
      <c r="IY33" s="14">
        <v>0</v>
      </c>
      <c r="IZ33" s="14"/>
      <c r="JA33" s="14"/>
      <c r="JB33" s="14"/>
      <c r="JC33" s="14">
        <v>0</v>
      </c>
      <c r="JD33" s="14">
        <v>80.400000000000006</v>
      </c>
      <c r="JE33" s="14">
        <v>79.977900000000005</v>
      </c>
      <c r="JF33" s="14">
        <v>48.505890000000001</v>
      </c>
      <c r="JG33" s="14">
        <v>31.894110000000001</v>
      </c>
      <c r="JH33" s="14">
        <v>174</v>
      </c>
      <c r="JI33" s="14">
        <v>163.32225</v>
      </c>
      <c r="JJ33" s="14">
        <v>184.91928999999999</v>
      </c>
      <c r="JK33" s="14">
        <v>-10.91929</v>
      </c>
      <c r="JL33" s="14">
        <v>172</v>
      </c>
      <c r="JM33" s="14">
        <v>163.32225</v>
      </c>
      <c r="JN33" s="14">
        <v>184.91928999999999</v>
      </c>
      <c r="JO33" s="14">
        <v>-12.91929</v>
      </c>
      <c r="JP33" s="14">
        <v>207.5</v>
      </c>
      <c r="JQ33" s="14">
        <v>163.32225</v>
      </c>
      <c r="JR33" s="14">
        <v>184.91928999999999</v>
      </c>
      <c r="JS33" s="14">
        <v>22.58071</v>
      </c>
      <c r="JT33" s="14">
        <v>270</v>
      </c>
      <c r="JU33" s="14">
        <v>245.71906999999999</v>
      </c>
      <c r="JV33" s="14">
        <v>278.21190999999999</v>
      </c>
      <c r="JW33" s="14">
        <v>-8.2119099999999996</v>
      </c>
      <c r="JX33" s="14">
        <v>74.8</v>
      </c>
      <c r="JY33" s="14"/>
      <c r="JZ33" s="14">
        <v>44.848700000000001</v>
      </c>
      <c r="KA33" s="14">
        <v>29.9513</v>
      </c>
      <c r="KB33" s="14">
        <v>36.6</v>
      </c>
      <c r="KC33" s="14"/>
      <c r="KD33" s="14">
        <v>22.491689999999998</v>
      </c>
      <c r="KE33" s="14">
        <v>14.108309999999999</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0.3</v>
      </c>
      <c r="LE33" s="14">
        <v>0.44603999999999999</v>
      </c>
      <c r="LF33" s="14">
        <v>0.44603999999999999</v>
      </c>
      <c r="LG33" s="14">
        <v>-0.14604</v>
      </c>
      <c r="LH33" s="14">
        <v>107.4</v>
      </c>
      <c r="LI33" s="14">
        <v>88.877669999999995</v>
      </c>
      <c r="LJ33" s="14">
        <v>131.99301</v>
      </c>
      <c r="LK33" s="14">
        <v>-24.59301</v>
      </c>
      <c r="LL33" s="14">
        <v>77.599999999999994</v>
      </c>
      <c r="LM33" s="14">
        <v>90.8292</v>
      </c>
      <c r="LN33" s="14">
        <v>71.645179999999996</v>
      </c>
      <c r="LO33" s="14">
        <v>5.9548199999999998</v>
      </c>
      <c r="LP33" s="14">
        <v>65.7</v>
      </c>
      <c r="LQ33" s="14">
        <v>67.133979999999994</v>
      </c>
      <c r="LR33" s="14">
        <v>67.133979999999994</v>
      </c>
      <c r="LS33" s="14">
        <v>-1.43398</v>
      </c>
      <c r="LT33" s="14">
        <v>67.599999999999994</v>
      </c>
      <c r="LU33" s="14">
        <v>71.736000000000004</v>
      </c>
      <c r="LV33" s="14">
        <v>64.159360000000007</v>
      </c>
      <c r="LW33" s="14">
        <v>3.4406400000000001</v>
      </c>
      <c r="LX33" s="14">
        <v>29</v>
      </c>
      <c r="LY33" s="14">
        <v>29.687480000000001</v>
      </c>
      <c r="LZ33" s="14">
        <v>29.951450000000001</v>
      </c>
      <c r="MA33" s="14">
        <v>-0.95145000000000002</v>
      </c>
      <c r="MB33" s="14"/>
      <c r="MC33" s="14"/>
      <c r="MD33" s="14"/>
      <c r="ME33" s="14">
        <v>0</v>
      </c>
      <c r="MF33" s="14"/>
      <c r="MG33" s="14"/>
      <c r="MH33" s="14"/>
      <c r="MI33" s="14">
        <v>0</v>
      </c>
      <c r="MJ33" s="14"/>
      <c r="MK33" s="14"/>
      <c r="ML33" s="14"/>
      <c r="MM33" s="14">
        <v>0</v>
      </c>
      <c r="MN33" s="14">
        <v>146.4</v>
      </c>
      <c r="MO33" s="14">
        <v>151.08876000000001</v>
      </c>
      <c r="MP33" s="14">
        <v>151.08875</v>
      </c>
      <c r="MQ33" s="14">
        <v>-4.6887499999999998</v>
      </c>
      <c r="MR33" s="14">
        <v>148.6</v>
      </c>
      <c r="MS33" s="14">
        <v>151.08876000000001</v>
      </c>
      <c r="MT33" s="14">
        <v>151.08875</v>
      </c>
      <c r="MU33" s="14">
        <v>-2.48875</v>
      </c>
      <c r="MV33" s="14">
        <v>149.80000000000001</v>
      </c>
      <c r="MW33" s="14">
        <v>151.54248000000001</v>
      </c>
      <c r="MX33" s="14">
        <v>151.54246000000001</v>
      </c>
      <c r="MY33" s="14">
        <v>-1.7424599999999999</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c r="NU33" s="14"/>
      <c r="NV33" s="14"/>
      <c r="NW33" s="14">
        <v>0</v>
      </c>
      <c r="NX33" s="14"/>
      <c r="NY33" s="14"/>
      <c r="NZ33" s="14"/>
      <c r="OA33" s="14">
        <v>0</v>
      </c>
      <c r="OB33" s="14">
        <v>1.3</v>
      </c>
      <c r="OC33" s="14"/>
      <c r="OD33" s="14">
        <v>1.224</v>
      </c>
      <c r="OE33" s="14">
        <v>7.5999999999999998E-2</v>
      </c>
      <c r="OF33" s="14">
        <v>118.6</v>
      </c>
      <c r="OG33" s="14">
        <v>133.96894</v>
      </c>
      <c r="OH33" s="14">
        <v>133.96894</v>
      </c>
      <c r="OI33" s="14">
        <v>-15.36894</v>
      </c>
      <c r="OJ33" s="14">
        <v>80.599999999999994</v>
      </c>
      <c r="OK33" s="14"/>
      <c r="OL33" s="14">
        <v>79.999949999999998</v>
      </c>
      <c r="OM33" s="14">
        <v>0.60004999999999997</v>
      </c>
      <c r="ON33" s="14">
        <v>14.8</v>
      </c>
      <c r="OO33" s="14">
        <v>15.891640000000001</v>
      </c>
      <c r="OP33" s="14">
        <v>15.891640000000001</v>
      </c>
      <c r="OQ33" s="14">
        <v>-1.0916399999999999</v>
      </c>
      <c r="OR33" s="14">
        <v>0.4</v>
      </c>
      <c r="OS33" s="14"/>
      <c r="OT33" s="14">
        <v>0.4</v>
      </c>
      <c r="OU33" s="14">
        <v>0</v>
      </c>
      <c r="OV33" s="14">
        <v>4.7</v>
      </c>
      <c r="OW33" s="14">
        <v>4.3</v>
      </c>
      <c r="OX33" s="14">
        <v>4.3</v>
      </c>
      <c r="OY33" s="14">
        <v>0.4</v>
      </c>
      <c r="OZ33" s="14">
        <v>5.2</v>
      </c>
      <c r="PA33" s="14"/>
      <c r="PB33" s="14"/>
      <c r="PC33" s="14">
        <v>5.2</v>
      </c>
      <c r="PD33" s="14">
        <v>10</v>
      </c>
      <c r="PE33" s="14">
        <v>9</v>
      </c>
      <c r="PF33" s="14">
        <v>9.0000099999999996</v>
      </c>
      <c r="PG33" s="14">
        <v>0.99999000000000005</v>
      </c>
      <c r="PH33" s="14">
        <v>2.5</v>
      </c>
      <c r="PI33" s="14">
        <v>1.46</v>
      </c>
      <c r="PJ33" s="14">
        <v>1.46</v>
      </c>
      <c r="PK33" s="14">
        <v>1.04</v>
      </c>
      <c r="PL33" s="14">
        <v>0.5</v>
      </c>
      <c r="PM33" s="14">
        <v>1.23</v>
      </c>
      <c r="PN33" s="14">
        <v>1.23</v>
      </c>
      <c r="PO33" s="14">
        <v>-0.73</v>
      </c>
      <c r="PP33" s="14">
        <v>1</v>
      </c>
      <c r="PQ33" s="14">
        <v>1.81</v>
      </c>
      <c r="PR33" s="14">
        <v>1.81</v>
      </c>
      <c r="PS33" s="14">
        <v>-0.81</v>
      </c>
      <c r="PT33" s="14">
        <v>4.5</v>
      </c>
      <c r="PU33" s="14">
        <v>4.5</v>
      </c>
      <c r="PV33" s="14">
        <v>4.5</v>
      </c>
      <c r="PW33" s="14">
        <v>0</v>
      </c>
      <c r="PX33" s="14">
        <v>16.8</v>
      </c>
      <c r="PY33" s="14">
        <v>18.4466</v>
      </c>
      <c r="PZ33" s="14">
        <v>18.4466</v>
      </c>
      <c r="QA33" s="14">
        <v>-1.6466000000000001</v>
      </c>
      <c r="QB33" s="14">
        <v>4.4000000000000004</v>
      </c>
      <c r="QC33" s="14">
        <v>19.417480000000001</v>
      </c>
      <c r="QD33" s="14">
        <v>19.417470000000002</v>
      </c>
      <c r="QE33" s="14">
        <v>-15.017469999999999</v>
      </c>
      <c r="QF33" s="14">
        <v>3.2</v>
      </c>
      <c r="QG33" s="14">
        <v>4</v>
      </c>
      <c r="QH33" s="14">
        <v>4</v>
      </c>
      <c r="QI33" s="14">
        <v>-0.8</v>
      </c>
      <c r="QJ33" s="14">
        <v>3.4</v>
      </c>
      <c r="QK33" s="14">
        <v>3.4</v>
      </c>
      <c r="QL33" s="14">
        <v>3.4</v>
      </c>
      <c r="QM33" s="14">
        <v>0</v>
      </c>
      <c r="QN33" s="14">
        <v>17.7</v>
      </c>
      <c r="QO33" s="14">
        <v>17.475729999999999</v>
      </c>
      <c r="QP33" s="14">
        <v>17.475729999999999</v>
      </c>
      <c r="QQ33" s="14">
        <v>0.22427</v>
      </c>
      <c r="QR33" s="14">
        <v>15.7</v>
      </c>
      <c r="QS33" s="14"/>
      <c r="QT33" s="14">
        <v>14.702</v>
      </c>
      <c r="QU33" s="14">
        <v>0.998</v>
      </c>
      <c r="QV33" s="14">
        <v>18.8</v>
      </c>
      <c r="QW33" s="14"/>
      <c r="QX33" s="14">
        <v>17.72</v>
      </c>
      <c r="QY33" s="14">
        <v>1.08</v>
      </c>
      <c r="QZ33" s="14">
        <v>29.8</v>
      </c>
      <c r="RA33" s="14">
        <v>30.910299999999999</v>
      </c>
      <c r="RB33" s="14">
        <v>30.91029</v>
      </c>
      <c r="RC33" s="14">
        <v>-1.11029</v>
      </c>
      <c r="RD33" s="14">
        <v>88.3</v>
      </c>
      <c r="RE33" s="14">
        <v>90.581000000000003</v>
      </c>
      <c r="RF33" s="14">
        <v>90.581000000000003</v>
      </c>
      <c r="RG33" s="14">
        <v>-2.2810000000000001</v>
      </c>
      <c r="RH33" s="14">
        <v>3.6</v>
      </c>
      <c r="RI33" s="14">
        <v>4.2</v>
      </c>
      <c r="RJ33" s="14">
        <v>4.2</v>
      </c>
      <c r="RK33" s="14">
        <v>-0.6</v>
      </c>
      <c r="RL33" s="14">
        <v>0</v>
      </c>
      <c r="RM33" s="14"/>
      <c r="RN33" s="14"/>
      <c r="RO33" s="14">
        <v>0</v>
      </c>
      <c r="RP33" s="14">
        <v>0.9</v>
      </c>
      <c r="RQ33" s="14">
        <v>1.2</v>
      </c>
      <c r="RR33" s="14">
        <v>1.2</v>
      </c>
      <c r="RS33" s="14">
        <v>-0.3</v>
      </c>
      <c r="RT33" s="14">
        <v>2.2999999999999998</v>
      </c>
      <c r="RU33" s="14">
        <v>2.8</v>
      </c>
      <c r="RV33" s="14">
        <v>2.8</v>
      </c>
      <c r="RW33" s="14">
        <v>-0.5</v>
      </c>
      <c r="RX33" s="14">
        <v>18.100000000000001</v>
      </c>
      <c r="RY33" s="14"/>
      <c r="RZ33" s="14">
        <v>17.082999999999998</v>
      </c>
      <c r="SA33" s="14">
        <v>1.0169999999999999</v>
      </c>
      <c r="SB33" s="14">
        <v>1.9</v>
      </c>
      <c r="SC33" s="14">
        <v>1.89</v>
      </c>
      <c r="SD33" s="14">
        <v>1.89</v>
      </c>
      <c r="SE33" s="14">
        <v>0.01</v>
      </c>
      <c r="SF33" s="14">
        <v>11.9</v>
      </c>
      <c r="SG33" s="14">
        <v>10.70397</v>
      </c>
      <c r="SH33" s="14">
        <v>19.513030000000001</v>
      </c>
      <c r="SI33" s="14">
        <v>-7.6130300000000002</v>
      </c>
      <c r="SJ33" s="14">
        <v>0.8</v>
      </c>
      <c r="SK33" s="14">
        <v>1.04</v>
      </c>
      <c r="SL33" s="14">
        <v>1.04</v>
      </c>
      <c r="SM33" s="14">
        <v>-0.24</v>
      </c>
      <c r="SN33" s="14"/>
      <c r="SO33" s="14"/>
      <c r="SP33" s="14">
        <v>0.4</v>
      </c>
      <c r="SQ33" s="14">
        <v>-0.4</v>
      </c>
      <c r="SR33" s="14">
        <v>6.8</v>
      </c>
      <c r="SS33" s="14">
        <v>7.7</v>
      </c>
      <c r="ST33" s="14">
        <v>7.7</v>
      </c>
      <c r="SU33" s="14">
        <v>-0.9</v>
      </c>
      <c r="SV33" s="14">
        <v>1.9</v>
      </c>
      <c r="SW33" s="14">
        <v>2.6</v>
      </c>
      <c r="SX33" s="14">
        <v>2.6</v>
      </c>
      <c r="SY33" s="14">
        <v>-0.7</v>
      </c>
      <c r="SZ33" s="14">
        <v>4.4000000000000004</v>
      </c>
      <c r="TA33" s="14">
        <v>5</v>
      </c>
      <c r="TB33" s="14">
        <v>5</v>
      </c>
      <c r="TC33" s="14">
        <v>-0.6</v>
      </c>
      <c r="TD33" s="14">
        <v>7.1</v>
      </c>
      <c r="TE33" s="14">
        <v>6.5</v>
      </c>
      <c r="TF33" s="14">
        <v>6.5</v>
      </c>
      <c r="TG33" s="14">
        <v>0.6</v>
      </c>
      <c r="TH33" s="14">
        <v>10</v>
      </c>
      <c r="TI33" s="14">
        <v>10</v>
      </c>
      <c r="TJ33" s="14">
        <v>10</v>
      </c>
      <c r="TK33" s="14">
        <v>0</v>
      </c>
      <c r="TL33" s="14">
        <v>18.8</v>
      </c>
      <c r="TM33" s="14">
        <v>19.2</v>
      </c>
      <c r="TN33" s="14">
        <v>18.550519999999999</v>
      </c>
      <c r="TO33" s="14">
        <v>0.24948000000000001</v>
      </c>
      <c r="TP33" s="14">
        <v>39.1</v>
      </c>
      <c r="TQ33" s="14">
        <v>60.6</v>
      </c>
      <c r="TR33" s="14">
        <v>61.713189999999997</v>
      </c>
      <c r="TS33" s="14">
        <v>-22.613189999999999</v>
      </c>
      <c r="TT33" s="14">
        <v>36.1</v>
      </c>
      <c r="TU33" s="14"/>
      <c r="TV33" s="14">
        <v>36.058999999999997</v>
      </c>
      <c r="TW33" s="14">
        <v>4.1000000000000002E-2</v>
      </c>
      <c r="TX33" s="14">
        <v>98</v>
      </c>
      <c r="TY33" s="14">
        <v>99.6</v>
      </c>
      <c r="TZ33" s="14">
        <v>95.755949999999999</v>
      </c>
      <c r="UA33" s="14">
        <v>2.2440500000000001</v>
      </c>
      <c r="UB33" s="14">
        <v>89.6</v>
      </c>
      <c r="UC33" s="14">
        <v>87.8</v>
      </c>
      <c r="UD33" s="14">
        <v>87.119590000000002</v>
      </c>
      <c r="UE33" s="14">
        <v>2.48041</v>
      </c>
      <c r="UF33" s="14">
        <v>20.2</v>
      </c>
      <c r="UG33" s="14">
        <v>14.064</v>
      </c>
      <c r="UH33" s="14">
        <v>14.064</v>
      </c>
      <c r="UI33" s="14">
        <v>6.1360000000000001</v>
      </c>
      <c r="UJ33" s="14">
        <v>15</v>
      </c>
      <c r="UK33" s="14">
        <v>12.808999999999999</v>
      </c>
      <c r="UL33" s="14">
        <v>12.808999999999999</v>
      </c>
      <c r="UM33" s="14">
        <v>2.1909999999999998</v>
      </c>
      <c r="UN33" s="14">
        <v>7.6</v>
      </c>
      <c r="UO33" s="14">
        <v>4</v>
      </c>
      <c r="UP33" s="14">
        <v>4</v>
      </c>
      <c r="UQ33" s="14">
        <v>3.6</v>
      </c>
      <c r="UR33" s="14">
        <v>2.2000000000000002</v>
      </c>
      <c r="US33" s="14">
        <v>1.8</v>
      </c>
      <c r="UT33" s="14">
        <v>1.8</v>
      </c>
      <c r="UU33" s="14">
        <v>0.4</v>
      </c>
      <c r="UV33" s="14">
        <v>8.9</v>
      </c>
      <c r="UW33" s="14">
        <v>8.3000000000000007</v>
      </c>
      <c r="UX33" s="14">
        <v>8.3000000000000007</v>
      </c>
      <c r="UY33" s="14">
        <v>0.6</v>
      </c>
      <c r="UZ33" s="14">
        <v>7.6</v>
      </c>
      <c r="VA33" s="14">
        <v>6</v>
      </c>
      <c r="VB33" s="14">
        <v>6</v>
      </c>
      <c r="VC33" s="14">
        <v>1.6</v>
      </c>
      <c r="VD33" s="14">
        <v>8</v>
      </c>
      <c r="VE33" s="14">
        <v>7</v>
      </c>
      <c r="VF33" s="14">
        <v>7</v>
      </c>
      <c r="VG33" s="14">
        <v>1</v>
      </c>
      <c r="VH33" s="14">
        <v>8</v>
      </c>
      <c r="VI33" s="14">
        <v>7.2</v>
      </c>
      <c r="VJ33" s="14">
        <v>7.2</v>
      </c>
      <c r="VK33" s="14">
        <v>0.8</v>
      </c>
      <c r="VL33" s="14">
        <v>16.100000000000001</v>
      </c>
      <c r="VM33" s="14">
        <v>14.21006</v>
      </c>
      <c r="VN33" s="14">
        <v>14.21006</v>
      </c>
      <c r="VO33" s="14">
        <v>1.88994</v>
      </c>
      <c r="VP33" s="14">
        <v>252.8</v>
      </c>
      <c r="VQ33" s="14"/>
      <c r="VR33" s="14">
        <v>226.21224000000001</v>
      </c>
      <c r="VS33" s="14">
        <v>26.587759999999999</v>
      </c>
      <c r="VT33" s="14">
        <v>18.7</v>
      </c>
      <c r="VU33" s="14"/>
      <c r="VV33" s="14">
        <v>16.034649999999999</v>
      </c>
      <c r="VW33" s="14">
        <v>2.6653500000000001</v>
      </c>
      <c r="VX33" s="14">
        <v>146.4</v>
      </c>
      <c r="VY33" s="14"/>
      <c r="VZ33" s="14">
        <v>138.41900000000001</v>
      </c>
      <c r="WA33" s="14">
        <v>7.9809999999999999</v>
      </c>
      <c r="WB33" s="14">
        <v>0.6</v>
      </c>
      <c r="WC33" s="14">
        <v>0.6</v>
      </c>
      <c r="WD33" s="14">
        <v>0.6</v>
      </c>
      <c r="WE33" s="14">
        <v>0</v>
      </c>
      <c r="WF33" s="14">
        <v>132.9</v>
      </c>
      <c r="WG33" s="14">
        <v>121</v>
      </c>
      <c r="WH33" s="14">
        <v>118.771</v>
      </c>
      <c r="WI33" s="14">
        <v>14.129</v>
      </c>
      <c r="WJ33" s="14">
        <v>158.5</v>
      </c>
      <c r="WK33" s="14">
        <v>133.29764</v>
      </c>
      <c r="WL33" s="14">
        <v>133.29764</v>
      </c>
      <c r="WM33" s="14">
        <v>25.202359999999999</v>
      </c>
      <c r="WN33" s="14">
        <v>106.3</v>
      </c>
      <c r="WO33" s="14"/>
      <c r="WP33" s="14">
        <v>105.20171000000001</v>
      </c>
      <c r="WQ33" s="14">
        <v>1.09829</v>
      </c>
      <c r="WR33" s="14">
        <v>19.100000000000001</v>
      </c>
      <c r="WS33" s="14"/>
      <c r="WT33" s="14">
        <v>18.951000000000001</v>
      </c>
      <c r="WU33" s="14">
        <v>0.14899999999999999</v>
      </c>
      <c r="WV33" s="14">
        <v>7.6</v>
      </c>
      <c r="WW33" s="14">
        <v>7.2</v>
      </c>
      <c r="WX33" s="14">
        <v>7.2</v>
      </c>
      <c r="WY33" s="14">
        <v>0.4</v>
      </c>
      <c r="WZ33" s="14">
        <v>18.8</v>
      </c>
      <c r="XA33" s="14">
        <v>18.4466</v>
      </c>
      <c r="XB33" s="14">
        <v>18.4466</v>
      </c>
      <c r="XC33" s="14">
        <v>0.35339999999999999</v>
      </c>
      <c r="XD33" s="14">
        <v>6.1</v>
      </c>
      <c r="XE33" s="14">
        <v>10.8</v>
      </c>
      <c r="XF33" s="14">
        <v>10.8</v>
      </c>
      <c r="XG33" s="14">
        <v>-4.7</v>
      </c>
      <c r="XH33" s="14">
        <v>28.3</v>
      </c>
      <c r="XI33" s="14">
        <v>25</v>
      </c>
      <c r="XJ33" s="14">
        <v>25</v>
      </c>
      <c r="XK33" s="14">
        <v>3.3</v>
      </c>
      <c r="XL33" s="14">
        <v>26.8</v>
      </c>
      <c r="XM33" s="14">
        <v>22.5</v>
      </c>
      <c r="XN33" s="14"/>
      <c r="XO33" s="14">
        <v>26.8</v>
      </c>
      <c r="XP33" s="14">
        <v>14.7</v>
      </c>
      <c r="XQ33" s="14">
        <v>14</v>
      </c>
      <c r="XR33" s="14">
        <v>14</v>
      </c>
      <c r="XS33" s="14">
        <v>0.7</v>
      </c>
      <c r="XT33" s="14">
        <v>18</v>
      </c>
      <c r="XU33" s="14">
        <v>18</v>
      </c>
      <c r="XV33" s="14">
        <v>18</v>
      </c>
      <c r="XW33" s="14">
        <v>0</v>
      </c>
      <c r="XX33" s="14">
        <v>7.5</v>
      </c>
      <c r="XY33" s="14">
        <v>7.45</v>
      </c>
      <c r="XZ33" s="14">
        <v>7.45</v>
      </c>
      <c r="YA33" s="14">
        <v>0.05</v>
      </c>
      <c r="YB33" s="14">
        <v>0</v>
      </c>
      <c r="YC33" s="14">
        <v>11</v>
      </c>
      <c r="YD33" s="14">
        <v>11</v>
      </c>
      <c r="YE33" s="14">
        <v>-11</v>
      </c>
    </row>
    <row r="34" spans="1:655" ht="24" customHeight="1" x14ac:dyDescent="0.25">
      <c r="A34" s="1"/>
      <c r="B34" s="16" t="s">
        <v>72</v>
      </c>
      <c r="C34" s="16" t="s">
        <v>780</v>
      </c>
      <c r="D34" s="17"/>
      <c r="E34" s="17"/>
      <c r="F34" s="17"/>
      <c r="G34" s="17">
        <v>0</v>
      </c>
      <c r="H34" s="17">
        <v>619.70000000000005</v>
      </c>
      <c r="I34" s="17">
        <v>635.88252999999997</v>
      </c>
      <c r="J34" s="17">
        <v>635.88252999999997</v>
      </c>
      <c r="K34" s="17">
        <v>-16.18253</v>
      </c>
      <c r="L34" s="17">
        <v>213.1</v>
      </c>
      <c r="M34" s="17">
        <v>206.86389</v>
      </c>
      <c r="N34" s="17">
        <v>206.86389</v>
      </c>
      <c r="O34" s="17">
        <v>6.23611</v>
      </c>
      <c r="P34" s="17"/>
      <c r="Q34" s="17"/>
      <c r="R34" s="17"/>
      <c r="S34" s="17">
        <v>0</v>
      </c>
      <c r="T34" s="17"/>
      <c r="U34" s="17"/>
      <c r="V34" s="17"/>
      <c r="W34" s="17">
        <v>0</v>
      </c>
      <c r="X34" s="17">
        <v>11.7</v>
      </c>
      <c r="Y34" s="17">
        <v>12.09104</v>
      </c>
      <c r="Z34" s="17">
        <v>12.09103</v>
      </c>
      <c r="AA34" s="17">
        <v>-0.39102999999999999</v>
      </c>
      <c r="AB34" s="17">
        <v>77</v>
      </c>
      <c r="AC34" s="17">
        <v>73.793999999999997</v>
      </c>
      <c r="AD34" s="17">
        <v>73.793999999999997</v>
      </c>
      <c r="AE34" s="17">
        <v>3.206</v>
      </c>
      <c r="AF34" s="17"/>
      <c r="AG34" s="17"/>
      <c r="AH34" s="17"/>
      <c r="AI34" s="17">
        <v>0</v>
      </c>
      <c r="AJ34" s="17"/>
      <c r="AK34" s="17"/>
      <c r="AL34" s="17"/>
      <c r="AM34" s="17">
        <v>0</v>
      </c>
      <c r="AN34" s="17">
        <v>184.7</v>
      </c>
      <c r="AO34" s="17">
        <v>196.22579999999999</v>
      </c>
      <c r="AP34" s="17">
        <v>196.22579999999999</v>
      </c>
      <c r="AQ34" s="17">
        <v>-11.5258</v>
      </c>
      <c r="AR34" s="17">
        <v>205.4</v>
      </c>
      <c r="AS34" s="17">
        <v>196.22579999999999</v>
      </c>
      <c r="AT34" s="17">
        <v>196.22579999999999</v>
      </c>
      <c r="AU34" s="17">
        <v>9.1742000000000008</v>
      </c>
      <c r="AV34" s="17">
        <v>206.3</v>
      </c>
      <c r="AW34" s="17">
        <v>196.22579999999999</v>
      </c>
      <c r="AX34" s="17">
        <v>196.22579999999999</v>
      </c>
      <c r="AY34" s="17">
        <v>10.074199999999999</v>
      </c>
      <c r="AZ34" s="17">
        <v>274.5</v>
      </c>
      <c r="BA34" s="17">
        <v>295.2226</v>
      </c>
      <c r="BB34" s="17">
        <v>295.2226</v>
      </c>
      <c r="BC34" s="17">
        <v>-20.7226</v>
      </c>
      <c r="BD34" s="17">
        <v>213.2</v>
      </c>
      <c r="BE34" s="17">
        <v>208.07390000000001</v>
      </c>
      <c r="BF34" s="17">
        <v>208.07388</v>
      </c>
      <c r="BG34" s="17">
        <v>5.1261200000000002</v>
      </c>
      <c r="BH34" s="17">
        <v>109.9</v>
      </c>
      <c r="BI34" s="17">
        <v>104.34936999999999</v>
      </c>
      <c r="BJ34" s="17">
        <v>104.34936</v>
      </c>
      <c r="BK34" s="17">
        <v>5.5506399999999996</v>
      </c>
      <c r="BL34" s="17">
        <v>136.19999999999999</v>
      </c>
      <c r="BM34" s="17">
        <v>205.82473999999999</v>
      </c>
      <c r="BN34" s="17">
        <v>72.837450000000004</v>
      </c>
      <c r="BO34" s="17">
        <v>63.362549999999999</v>
      </c>
      <c r="BP34" s="17">
        <v>3.2</v>
      </c>
      <c r="BQ34" s="17">
        <v>4.4318400000000002</v>
      </c>
      <c r="BR34" s="17">
        <v>4.4318400000000002</v>
      </c>
      <c r="BS34" s="17">
        <v>-1.23184</v>
      </c>
      <c r="BT34" s="17"/>
      <c r="BU34" s="17"/>
      <c r="BV34" s="17"/>
      <c r="BW34" s="17">
        <v>0</v>
      </c>
      <c r="BX34" s="17"/>
      <c r="BY34" s="17"/>
      <c r="BZ34" s="17"/>
      <c r="CA34" s="17">
        <v>0</v>
      </c>
      <c r="CB34" s="17"/>
      <c r="CC34" s="17"/>
      <c r="CD34" s="17"/>
      <c r="CE34" s="17">
        <v>0</v>
      </c>
      <c r="CF34" s="17"/>
      <c r="CG34" s="17"/>
      <c r="CH34" s="17"/>
      <c r="CI34" s="17">
        <v>0</v>
      </c>
      <c r="CJ34" s="17">
        <v>130.4</v>
      </c>
      <c r="CK34" s="17">
        <v>133.33197999999999</v>
      </c>
      <c r="CL34" s="17">
        <v>133.33197999999999</v>
      </c>
      <c r="CM34" s="17">
        <v>-2.9319799999999998</v>
      </c>
      <c r="CN34" s="17">
        <v>7.4</v>
      </c>
      <c r="CO34" s="17">
        <v>5.1333399999999996</v>
      </c>
      <c r="CP34" s="17">
        <v>5.1333399999999996</v>
      </c>
      <c r="CQ34" s="17">
        <v>2.2666599999999999</v>
      </c>
      <c r="CR34" s="17">
        <v>3.3</v>
      </c>
      <c r="CS34" s="17">
        <v>2.8177599999999998</v>
      </c>
      <c r="CT34" s="17">
        <v>2.8177599999999998</v>
      </c>
      <c r="CU34" s="17">
        <v>0.48224</v>
      </c>
      <c r="CV34" s="17"/>
      <c r="CW34" s="17"/>
      <c r="CX34" s="17"/>
      <c r="CY34" s="17">
        <v>0</v>
      </c>
      <c r="CZ34" s="17">
        <v>6.9</v>
      </c>
      <c r="DA34" s="17">
        <v>6.8787000000000003</v>
      </c>
      <c r="DB34" s="17">
        <v>6.8787000000000003</v>
      </c>
      <c r="DC34" s="17">
        <v>2.1299999999999999E-2</v>
      </c>
      <c r="DD34" s="17">
        <v>12</v>
      </c>
      <c r="DE34" s="17">
        <v>14.919420000000001</v>
      </c>
      <c r="DF34" s="17">
        <v>8.3444299999999991</v>
      </c>
      <c r="DG34" s="17">
        <v>3.65557</v>
      </c>
      <c r="DH34" s="17">
        <v>64.599999999999994</v>
      </c>
      <c r="DI34" s="17">
        <v>58.630890000000001</v>
      </c>
      <c r="DJ34" s="17">
        <v>39.93929</v>
      </c>
      <c r="DK34" s="17">
        <v>24.660710000000002</v>
      </c>
      <c r="DL34" s="17"/>
      <c r="DM34" s="17"/>
      <c r="DN34" s="17"/>
      <c r="DO34" s="17">
        <v>0</v>
      </c>
      <c r="DP34" s="17"/>
      <c r="DQ34" s="17"/>
      <c r="DR34" s="17"/>
      <c r="DS34" s="17">
        <v>0</v>
      </c>
      <c r="DT34" s="17"/>
      <c r="DU34" s="17"/>
      <c r="DV34" s="17"/>
      <c r="DW34" s="17">
        <v>0</v>
      </c>
      <c r="DX34" s="17"/>
      <c r="DY34" s="17"/>
      <c r="DZ34" s="17"/>
      <c r="EA34" s="17">
        <v>0</v>
      </c>
      <c r="EB34" s="17">
        <v>64.400000000000006</v>
      </c>
      <c r="EC34" s="17">
        <v>41.267870000000002</v>
      </c>
      <c r="ED34" s="17">
        <v>51.123640000000002</v>
      </c>
      <c r="EE34" s="17">
        <v>13.27636</v>
      </c>
      <c r="EF34" s="17">
        <v>26.2</v>
      </c>
      <c r="EG34" s="17">
        <v>27.319590000000002</v>
      </c>
      <c r="EH34" s="17">
        <v>89.435630000000003</v>
      </c>
      <c r="EI34" s="17">
        <v>-63.23563</v>
      </c>
      <c r="EJ34" s="17"/>
      <c r="EK34" s="17"/>
      <c r="EL34" s="17"/>
      <c r="EM34" s="17">
        <v>0</v>
      </c>
      <c r="EN34" s="17"/>
      <c r="EO34" s="17"/>
      <c r="EP34" s="17"/>
      <c r="EQ34" s="17">
        <v>0</v>
      </c>
      <c r="ER34" s="17"/>
      <c r="ES34" s="17"/>
      <c r="ET34" s="17"/>
      <c r="EU34" s="17">
        <v>0</v>
      </c>
      <c r="EV34" s="17">
        <v>6.5</v>
      </c>
      <c r="EW34" s="17">
        <v>6.39</v>
      </c>
      <c r="EX34" s="17">
        <v>6.39</v>
      </c>
      <c r="EY34" s="17">
        <v>0.11</v>
      </c>
      <c r="EZ34" s="17">
        <v>0</v>
      </c>
      <c r="FA34" s="17"/>
      <c r="FB34" s="17"/>
      <c r="FC34" s="17">
        <v>0</v>
      </c>
      <c r="FD34" s="17">
        <v>29.7</v>
      </c>
      <c r="FE34" s="17">
        <v>32.751300000000001</v>
      </c>
      <c r="FF34" s="17">
        <v>32.751300000000001</v>
      </c>
      <c r="FG34" s="17">
        <v>-3.0512999999999999</v>
      </c>
      <c r="FH34" s="17">
        <v>126.9</v>
      </c>
      <c r="FI34" s="17">
        <v>67.010310000000004</v>
      </c>
      <c r="FJ34" s="17">
        <v>63.658749999999998</v>
      </c>
      <c r="FK34" s="17">
        <v>63.241250000000001</v>
      </c>
      <c r="FL34" s="17">
        <v>20</v>
      </c>
      <c r="FM34" s="17">
        <v>18.874919999999999</v>
      </c>
      <c r="FN34" s="17">
        <v>18.874919999999999</v>
      </c>
      <c r="FO34" s="17">
        <v>1.1250800000000001</v>
      </c>
      <c r="FP34" s="17">
        <v>18.2</v>
      </c>
      <c r="FQ34" s="17">
        <v>17.562139999999999</v>
      </c>
      <c r="FR34" s="17">
        <v>17.56213</v>
      </c>
      <c r="FS34" s="17">
        <v>0.63787000000000005</v>
      </c>
      <c r="FT34" s="17">
        <v>10.8</v>
      </c>
      <c r="FU34" s="17">
        <v>10.5</v>
      </c>
      <c r="FV34" s="17">
        <v>10.5</v>
      </c>
      <c r="FW34" s="17">
        <v>0.3</v>
      </c>
      <c r="FX34" s="17">
        <v>57.3</v>
      </c>
      <c r="FY34" s="17">
        <v>43.668799999999997</v>
      </c>
      <c r="FZ34" s="17">
        <v>43.668799999999997</v>
      </c>
      <c r="GA34" s="17">
        <v>13.6312</v>
      </c>
      <c r="GB34" s="17">
        <v>184.7</v>
      </c>
      <c r="GC34" s="17">
        <v>184.91498000000001</v>
      </c>
      <c r="GD34" s="17">
        <v>184.91496000000001</v>
      </c>
      <c r="GE34" s="17">
        <v>-0.21496000000000001</v>
      </c>
      <c r="GF34" s="17">
        <v>185.1</v>
      </c>
      <c r="GG34" s="17">
        <v>184.91498000000001</v>
      </c>
      <c r="GH34" s="17">
        <v>184.91496000000001</v>
      </c>
      <c r="GI34" s="17">
        <v>0.18504000000000001</v>
      </c>
      <c r="GJ34" s="17">
        <v>184.6</v>
      </c>
      <c r="GK34" s="17">
        <v>185.47028</v>
      </c>
      <c r="GL34" s="17">
        <v>185.47026</v>
      </c>
      <c r="GM34" s="17">
        <v>-0.87026000000000003</v>
      </c>
      <c r="GN34" s="17">
        <v>95.3</v>
      </c>
      <c r="GO34" s="17">
        <v>89.288589999999999</v>
      </c>
      <c r="GP34" s="17">
        <v>57.808059999999998</v>
      </c>
      <c r="GQ34" s="17">
        <v>37.49194</v>
      </c>
      <c r="GR34" s="17">
        <v>8.1</v>
      </c>
      <c r="GS34" s="17">
        <v>3.7563900000000001</v>
      </c>
      <c r="GT34" s="17">
        <v>3.7563900000000001</v>
      </c>
      <c r="GU34" s="17">
        <v>4.34361</v>
      </c>
      <c r="GV34" s="17">
        <v>0</v>
      </c>
      <c r="GW34" s="17"/>
      <c r="GX34" s="17"/>
      <c r="GY34" s="17">
        <v>0</v>
      </c>
      <c r="GZ34" s="17">
        <v>15</v>
      </c>
      <c r="HA34" s="17"/>
      <c r="HB34" s="17">
        <v>4.12371</v>
      </c>
      <c r="HC34" s="17">
        <v>10.876289999999999</v>
      </c>
      <c r="HD34" s="17"/>
      <c r="HE34" s="17"/>
      <c r="HF34" s="17"/>
      <c r="HG34" s="17">
        <v>0</v>
      </c>
      <c r="HH34" s="17">
        <v>2</v>
      </c>
      <c r="HI34" s="17">
        <v>1.97359</v>
      </c>
      <c r="HJ34" s="17">
        <v>1.97359</v>
      </c>
      <c r="HK34" s="17">
        <v>2.6409999999999999E-2</v>
      </c>
      <c r="HL34" s="17">
        <v>24.9</v>
      </c>
      <c r="HM34" s="17">
        <v>33</v>
      </c>
      <c r="HN34" s="17">
        <v>33</v>
      </c>
      <c r="HO34" s="17">
        <v>-8.1</v>
      </c>
      <c r="HP34" s="17">
        <v>60.9</v>
      </c>
      <c r="HQ34" s="17">
        <v>84.536079999999998</v>
      </c>
      <c r="HR34" s="17">
        <v>25.00001</v>
      </c>
      <c r="HS34" s="17">
        <v>35.899990000000003</v>
      </c>
      <c r="HT34" s="17"/>
      <c r="HU34" s="17"/>
      <c r="HV34" s="17"/>
      <c r="HW34" s="17">
        <v>0</v>
      </c>
      <c r="HX34" s="17"/>
      <c r="HY34" s="17"/>
      <c r="HZ34" s="17"/>
      <c r="IA34" s="17">
        <v>0</v>
      </c>
      <c r="IB34" s="17">
        <v>51.8</v>
      </c>
      <c r="IC34" s="17">
        <v>70.083609999999993</v>
      </c>
      <c r="ID34" s="17">
        <v>65.652569999999997</v>
      </c>
      <c r="IE34" s="17">
        <v>-13.85257</v>
      </c>
      <c r="IF34" s="17"/>
      <c r="IG34" s="17"/>
      <c r="IH34" s="17"/>
      <c r="II34" s="17">
        <v>0</v>
      </c>
      <c r="IJ34" s="17"/>
      <c r="IK34" s="17"/>
      <c r="IL34" s="17"/>
      <c r="IM34" s="17">
        <v>0</v>
      </c>
      <c r="IN34" s="17">
        <v>46.7</v>
      </c>
      <c r="IO34" s="17">
        <v>45.221359999999997</v>
      </c>
      <c r="IP34" s="17">
        <v>45.221350000000001</v>
      </c>
      <c r="IQ34" s="17">
        <v>1.47865</v>
      </c>
      <c r="IR34" s="17"/>
      <c r="IS34" s="17"/>
      <c r="IT34" s="17"/>
      <c r="IU34" s="17">
        <v>0</v>
      </c>
      <c r="IV34" s="17"/>
      <c r="IW34" s="17"/>
      <c r="IX34" s="17"/>
      <c r="IY34" s="17">
        <v>0</v>
      </c>
      <c r="IZ34" s="17"/>
      <c r="JA34" s="17"/>
      <c r="JB34" s="17"/>
      <c r="JC34" s="17">
        <v>0</v>
      </c>
      <c r="JD34" s="17">
        <v>81.400000000000006</v>
      </c>
      <c r="JE34" s="17">
        <v>79.977900000000005</v>
      </c>
      <c r="JF34" s="17">
        <v>41.67445</v>
      </c>
      <c r="JG34" s="17">
        <v>39.725549999999998</v>
      </c>
      <c r="JH34" s="17">
        <v>174.2</v>
      </c>
      <c r="JI34" s="17">
        <v>165.66194999999999</v>
      </c>
      <c r="JJ34" s="17">
        <v>185.03030000000001</v>
      </c>
      <c r="JK34" s="17">
        <v>-10.830299999999999</v>
      </c>
      <c r="JL34" s="17">
        <v>171.5</v>
      </c>
      <c r="JM34" s="17">
        <v>165.66194999999999</v>
      </c>
      <c r="JN34" s="17">
        <v>185.03030000000001</v>
      </c>
      <c r="JO34" s="17">
        <v>-13.5303</v>
      </c>
      <c r="JP34" s="17">
        <v>207.2</v>
      </c>
      <c r="JQ34" s="17">
        <v>165.66194999999999</v>
      </c>
      <c r="JR34" s="17">
        <v>185.03030000000001</v>
      </c>
      <c r="JS34" s="17">
        <v>22.169699999999999</v>
      </c>
      <c r="JT34" s="17">
        <v>270.10000000000002</v>
      </c>
      <c r="JU34" s="17">
        <v>249.23915</v>
      </c>
      <c r="JV34" s="17">
        <v>278.37891999999999</v>
      </c>
      <c r="JW34" s="17">
        <v>-8.2789199999999994</v>
      </c>
      <c r="JX34" s="17">
        <v>75.099999999999994</v>
      </c>
      <c r="JY34" s="17">
        <v>44.848439999999997</v>
      </c>
      <c r="JZ34" s="17">
        <v>44.84863</v>
      </c>
      <c r="KA34" s="17">
        <v>30.251370000000001</v>
      </c>
      <c r="KB34" s="17">
        <v>36.799999999999997</v>
      </c>
      <c r="KC34" s="17">
        <v>22.49156</v>
      </c>
      <c r="KD34" s="17">
        <v>22.49166</v>
      </c>
      <c r="KE34" s="17">
        <v>14.308339999999999</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0.3</v>
      </c>
      <c r="LE34" s="17">
        <v>0.44603999999999999</v>
      </c>
      <c r="LF34" s="17">
        <v>0.44603999999999999</v>
      </c>
      <c r="LG34" s="17">
        <v>-0.14604</v>
      </c>
      <c r="LH34" s="17">
        <v>125.2</v>
      </c>
      <c r="LI34" s="17">
        <v>155.02062000000001</v>
      </c>
      <c r="LJ34" s="17">
        <v>134.01904999999999</v>
      </c>
      <c r="LK34" s="17">
        <v>-8.8190500000000007</v>
      </c>
      <c r="LL34" s="17">
        <v>85.6</v>
      </c>
      <c r="LM34" s="17">
        <v>52.163969999999999</v>
      </c>
      <c r="LN34" s="17">
        <v>69.339330000000004</v>
      </c>
      <c r="LO34" s="17">
        <v>16.260670000000001</v>
      </c>
      <c r="LP34" s="17">
        <v>66.2</v>
      </c>
      <c r="LQ34" s="17">
        <v>67.133979999999994</v>
      </c>
      <c r="LR34" s="17">
        <v>67.133979999999994</v>
      </c>
      <c r="LS34" s="17">
        <v>-0.93398000000000003</v>
      </c>
      <c r="LT34" s="17">
        <v>67.7</v>
      </c>
      <c r="LU34" s="17">
        <v>56.467289999999998</v>
      </c>
      <c r="LV34" s="17">
        <v>63.481810000000003</v>
      </c>
      <c r="LW34" s="17">
        <v>4.2181899999999999</v>
      </c>
      <c r="LX34" s="17">
        <v>29.5</v>
      </c>
      <c r="LY34" s="17">
        <v>29.951460000000001</v>
      </c>
      <c r="LZ34" s="17">
        <v>29.951450000000001</v>
      </c>
      <c r="MA34" s="17">
        <v>-0.45145000000000002</v>
      </c>
      <c r="MB34" s="17"/>
      <c r="MC34" s="17"/>
      <c r="MD34" s="17"/>
      <c r="ME34" s="17">
        <v>0</v>
      </c>
      <c r="MF34" s="17"/>
      <c r="MG34" s="17"/>
      <c r="MH34" s="17"/>
      <c r="MI34" s="17">
        <v>0</v>
      </c>
      <c r="MJ34" s="17"/>
      <c r="MK34" s="17"/>
      <c r="ML34" s="17"/>
      <c r="MM34" s="17">
        <v>0</v>
      </c>
      <c r="MN34" s="17">
        <v>146</v>
      </c>
      <c r="MO34" s="17">
        <v>151.08876000000001</v>
      </c>
      <c r="MP34" s="17">
        <v>151.08874</v>
      </c>
      <c r="MQ34" s="17">
        <v>-5.0887399999999996</v>
      </c>
      <c r="MR34" s="17">
        <v>148.30000000000001</v>
      </c>
      <c r="MS34" s="17">
        <v>151.08876000000001</v>
      </c>
      <c r="MT34" s="17">
        <v>151.08874</v>
      </c>
      <c r="MU34" s="17">
        <v>-2.7887400000000002</v>
      </c>
      <c r="MV34" s="17">
        <v>149.9</v>
      </c>
      <c r="MW34" s="17">
        <v>151.54248000000001</v>
      </c>
      <c r="MX34" s="17">
        <v>151.54246000000001</v>
      </c>
      <c r="MY34" s="17">
        <v>-1.64246</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c r="NU34" s="17"/>
      <c r="NV34" s="17"/>
      <c r="NW34" s="17">
        <v>0</v>
      </c>
      <c r="NX34" s="17"/>
      <c r="NY34" s="17"/>
      <c r="NZ34" s="17"/>
      <c r="OA34" s="17">
        <v>0</v>
      </c>
      <c r="OB34" s="17">
        <v>1.3</v>
      </c>
      <c r="OC34" s="17"/>
      <c r="OD34" s="17">
        <v>1.2190000000000001</v>
      </c>
      <c r="OE34" s="17">
        <v>8.1000000000000003E-2</v>
      </c>
      <c r="OF34" s="17">
        <v>121.6</v>
      </c>
      <c r="OG34" s="17">
        <v>134.01258000000001</v>
      </c>
      <c r="OH34" s="17">
        <v>134.01258000000001</v>
      </c>
      <c r="OI34" s="17">
        <v>-12.41258</v>
      </c>
      <c r="OJ34" s="17">
        <v>80.599999999999994</v>
      </c>
      <c r="OK34" s="17"/>
      <c r="OL34" s="17">
        <v>80</v>
      </c>
      <c r="OM34" s="17">
        <v>0.6</v>
      </c>
      <c r="ON34" s="17">
        <v>14.4</v>
      </c>
      <c r="OO34" s="17">
        <v>16.049689999999998</v>
      </c>
      <c r="OP34" s="17">
        <v>16.049689999999998</v>
      </c>
      <c r="OQ34" s="17">
        <v>-1.6496900000000001</v>
      </c>
      <c r="OR34" s="17">
        <v>0.4</v>
      </c>
      <c r="OS34" s="17"/>
      <c r="OT34" s="17">
        <v>0.4</v>
      </c>
      <c r="OU34" s="17">
        <v>0</v>
      </c>
      <c r="OV34" s="17">
        <v>4.7</v>
      </c>
      <c r="OW34" s="17">
        <v>4.3</v>
      </c>
      <c r="OX34" s="17">
        <v>4.3</v>
      </c>
      <c r="OY34" s="17">
        <v>0.4</v>
      </c>
      <c r="OZ34" s="17">
        <v>5.5</v>
      </c>
      <c r="PA34" s="17"/>
      <c r="PB34" s="17"/>
      <c r="PC34" s="17">
        <v>5.5</v>
      </c>
      <c r="PD34" s="17">
        <v>9.9</v>
      </c>
      <c r="PE34" s="17">
        <v>9</v>
      </c>
      <c r="PF34" s="17">
        <v>9.0000099999999996</v>
      </c>
      <c r="PG34" s="17">
        <v>0.89998999999999996</v>
      </c>
      <c r="PH34" s="17">
        <v>1.9</v>
      </c>
      <c r="PI34" s="17">
        <v>1.46</v>
      </c>
      <c r="PJ34" s="17">
        <v>1.46</v>
      </c>
      <c r="PK34" s="17">
        <v>0.44</v>
      </c>
      <c r="PL34" s="17">
        <v>0.5</v>
      </c>
      <c r="PM34" s="17">
        <v>1.23</v>
      </c>
      <c r="PN34" s="17">
        <v>1.23</v>
      </c>
      <c r="PO34" s="17">
        <v>-0.73</v>
      </c>
      <c r="PP34" s="17">
        <v>1.1000000000000001</v>
      </c>
      <c r="PQ34" s="17">
        <v>1.82</v>
      </c>
      <c r="PR34" s="17">
        <v>1.82</v>
      </c>
      <c r="PS34" s="17">
        <v>-0.72</v>
      </c>
      <c r="PT34" s="17">
        <v>4.4000000000000004</v>
      </c>
      <c r="PU34" s="17">
        <v>4.5</v>
      </c>
      <c r="PV34" s="17">
        <v>4.5</v>
      </c>
      <c r="PW34" s="17">
        <v>-0.1</v>
      </c>
      <c r="PX34" s="17">
        <v>17.100000000000001</v>
      </c>
      <c r="PY34" s="17">
        <v>18.4466</v>
      </c>
      <c r="PZ34" s="17">
        <v>18.4466</v>
      </c>
      <c r="QA34" s="17">
        <v>-1.3466</v>
      </c>
      <c r="QB34" s="17">
        <v>4.3</v>
      </c>
      <c r="QC34" s="17">
        <v>19.417480000000001</v>
      </c>
      <c r="QD34" s="17">
        <v>19.417470000000002</v>
      </c>
      <c r="QE34" s="17">
        <v>-15.117470000000001</v>
      </c>
      <c r="QF34" s="17">
        <v>3.2</v>
      </c>
      <c r="QG34" s="17">
        <v>4</v>
      </c>
      <c r="QH34" s="17">
        <v>4</v>
      </c>
      <c r="QI34" s="17">
        <v>-0.8</v>
      </c>
      <c r="QJ34" s="17">
        <v>3.4</v>
      </c>
      <c r="QK34" s="17">
        <v>3.4</v>
      </c>
      <c r="QL34" s="17">
        <v>3.4</v>
      </c>
      <c r="QM34" s="17">
        <v>0</v>
      </c>
      <c r="QN34" s="17">
        <v>17.7</v>
      </c>
      <c r="QO34" s="17">
        <v>17.475729999999999</v>
      </c>
      <c r="QP34" s="17">
        <v>17.475729999999999</v>
      </c>
      <c r="QQ34" s="17">
        <v>0.22427</v>
      </c>
      <c r="QR34" s="17">
        <v>15.8</v>
      </c>
      <c r="QS34" s="17"/>
      <c r="QT34" s="17">
        <v>14.859</v>
      </c>
      <c r="QU34" s="17">
        <v>0.94099999999999995</v>
      </c>
      <c r="QV34" s="17">
        <v>18.8</v>
      </c>
      <c r="QW34" s="17"/>
      <c r="QX34" s="17">
        <v>17.771999999999998</v>
      </c>
      <c r="QY34" s="17">
        <v>1.028</v>
      </c>
      <c r="QZ34" s="17">
        <v>29.5</v>
      </c>
      <c r="RA34" s="17">
        <v>31.100159999999999</v>
      </c>
      <c r="RB34" s="17">
        <v>31.100149999999999</v>
      </c>
      <c r="RC34" s="17">
        <v>-1.60015</v>
      </c>
      <c r="RD34" s="17">
        <v>88.4</v>
      </c>
      <c r="RE34" s="17">
        <v>90.751999999999995</v>
      </c>
      <c r="RF34" s="17">
        <v>90.751999999999995</v>
      </c>
      <c r="RG34" s="17">
        <v>-2.3519999999999999</v>
      </c>
      <c r="RH34" s="17">
        <v>3.6</v>
      </c>
      <c r="RI34" s="17">
        <v>4.2</v>
      </c>
      <c r="RJ34" s="17">
        <v>4.2</v>
      </c>
      <c r="RK34" s="17">
        <v>-0.6</v>
      </c>
      <c r="RL34" s="17">
        <v>0</v>
      </c>
      <c r="RM34" s="17"/>
      <c r="RN34" s="17"/>
      <c r="RO34" s="17">
        <v>0</v>
      </c>
      <c r="RP34" s="17">
        <v>0.9</v>
      </c>
      <c r="RQ34" s="17">
        <v>1.2</v>
      </c>
      <c r="RR34" s="17">
        <v>1.2</v>
      </c>
      <c r="RS34" s="17">
        <v>-0.3</v>
      </c>
      <c r="RT34" s="17">
        <v>2.2999999999999998</v>
      </c>
      <c r="RU34" s="17">
        <v>2.8</v>
      </c>
      <c r="RV34" s="17">
        <v>2.8</v>
      </c>
      <c r="RW34" s="17">
        <v>-0.5</v>
      </c>
      <c r="RX34" s="17">
        <v>18</v>
      </c>
      <c r="RY34" s="17"/>
      <c r="RZ34" s="17">
        <v>17.408999999999999</v>
      </c>
      <c r="SA34" s="17">
        <v>0.59099999999999997</v>
      </c>
      <c r="SB34" s="17">
        <v>1.9</v>
      </c>
      <c r="SC34" s="17">
        <v>1.89</v>
      </c>
      <c r="SD34" s="17">
        <v>1.89</v>
      </c>
      <c r="SE34" s="17">
        <v>0.01</v>
      </c>
      <c r="SF34" s="17">
        <v>11.9</v>
      </c>
      <c r="SG34" s="17">
        <v>16.210889999999999</v>
      </c>
      <c r="SH34" s="17">
        <v>15.18595</v>
      </c>
      <c r="SI34" s="17">
        <v>-3.2859500000000001</v>
      </c>
      <c r="SJ34" s="17">
        <v>0.8</v>
      </c>
      <c r="SK34" s="17">
        <v>1.04</v>
      </c>
      <c r="SL34" s="17">
        <v>1.04</v>
      </c>
      <c r="SM34" s="17">
        <v>-0.24</v>
      </c>
      <c r="SN34" s="17"/>
      <c r="SO34" s="17"/>
      <c r="SP34" s="17">
        <v>0.4</v>
      </c>
      <c r="SQ34" s="17">
        <v>-0.4</v>
      </c>
      <c r="SR34" s="17">
        <v>6.4</v>
      </c>
      <c r="SS34" s="17">
        <v>7.7</v>
      </c>
      <c r="ST34" s="17">
        <v>7.7</v>
      </c>
      <c r="SU34" s="17">
        <v>-1.3</v>
      </c>
      <c r="SV34" s="17">
        <v>1.9</v>
      </c>
      <c r="SW34" s="17">
        <v>2.6</v>
      </c>
      <c r="SX34" s="17">
        <v>2.6</v>
      </c>
      <c r="SY34" s="17">
        <v>-0.7</v>
      </c>
      <c r="SZ34" s="17">
        <v>4.2</v>
      </c>
      <c r="TA34" s="17">
        <v>5</v>
      </c>
      <c r="TB34" s="17">
        <v>5</v>
      </c>
      <c r="TC34" s="17">
        <v>-0.8</v>
      </c>
      <c r="TD34" s="17">
        <v>5.8</v>
      </c>
      <c r="TE34" s="17">
        <v>6.5</v>
      </c>
      <c r="TF34" s="17">
        <v>6.5</v>
      </c>
      <c r="TG34" s="17">
        <v>-0.7</v>
      </c>
      <c r="TH34" s="17">
        <v>10</v>
      </c>
      <c r="TI34" s="17">
        <v>10</v>
      </c>
      <c r="TJ34" s="17">
        <v>10</v>
      </c>
      <c r="TK34" s="17">
        <v>0</v>
      </c>
      <c r="TL34" s="17">
        <v>20.100000000000001</v>
      </c>
      <c r="TM34" s="17">
        <v>20.2</v>
      </c>
      <c r="TN34" s="17">
        <v>19.480080000000001</v>
      </c>
      <c r="TO34" s="17">
        <v>0.61992000000000003</v>
      </c>
      <c r="TP34" s="17">
        <v>57</v>
      </c>
      <c r="TQ34" s="17">
        <v>34.1</v>
      </c>
      <c r="TR34" s="17">
        <v>65.863240000000005</v>
      </c>
      <c r="TS34" s="17">
        <v>-8.8632399999999993</v>
      </c>
      <c r="TT34" s="17">
        <v>36.5</v>
      </c>
      <c r="TU34" s="17"/>
      <c r="TV34" s="17">
        <v>36.149000000000001</v>
      </c>
      <c r="TW34" s="17">
        <v>0.35099999999999998</v>
      </c>
      <c r="TX34" s="17">
        <v>98.2</v>
      </c>
      <c r="TY34" s="17">
        <v>115.9</v>
      </c>
      <c r="TZ34" s="17">
        <v>98.285650000000004</v>
      </c>
      <c r="UA34" s="17">
        <v>-8.5650000000000004E-2</v>
      </c>
      <c r="UB34" s="17">
        <v>89.8</v>
      </c>
      <c r="UC34" s="17">
        <v>87.8</v>
      </c>
      <c r="UD34" s="17">
        <v>87.37276</v>
      </c>
      <c r="UE34" s="17">
        <v>2.4272399999999998</v>
      </c>
      <c r="UF34" s="17">
        <v>20</v>
      </c>
      <c r="UG34" s="17">
        <v>14.204000000000001</v>
      </c>
      <c r="UH34" s="17">
        <v>14.204000000000001</v>
      </c>
      <c r="UI34" s="17">
        <v>5.7960000000000003</v>
      </c>
      <c r="UJ34" s="17">
        <v>15.1</v>
      </c>
      <c r="UK34" s="17">
        <v>12.903</v>
      </c>
      <c r="UL34" s="17">
        <v>12.903</v>
      </c>
      <c r="UM34" s="17">
        <v>2.1970000000000001</v>
      </c>
      <c r="UN34" s="17">
        <v>7.6</v>
      </c>
      <c r="UO34" s="17">
        <v>4</v>
      </c>
      <c r="UP34" s="17">
        <v>4</v>
      </c>
      <c r="UQ34" s="17">
        <v>3.6</v>
      </c>
      <c r="UR34" s="17">
        <v>2.2000000000000002</v>
      </c>
      <c r="US34" s="17">
        <v>1.8</v>
      </c>
      <c r="UT34" s="17">
        <v>1.8</v>
      </c>
      <c r="UU34" s="17">
        <v>0.4</v>
      </c>
      <c r="UV34" s="17">
        <v>8.9</v>
      </c>
      <c r="UW34" s="17">
        <v>8.3000000000000007</v>
      </c>
      <c r="UX34" s="17">
        <v>8.3000000000000007</v>
      </c>
      <c r="UY34" s="17">
        <v>0.6</v>
      </c>
      <c r="UZ34" s="17">
        <v>7.6</v>
      </c>
      <c r="VA34" s="17">
        <v>6</v>
      </c>
      <c r="VB34" s="17">
        <v>6</v>
      </c>
      <c r="VC34" s="17">
        <v>1.6</v>
      </c>
      <c r="VD34" s="17">
        <v>8</v>
      </c>
      <c r="VE34" s="17">
        <v>7</v>
      </c>
      <c r="VF34" s="17">
        <v>7</v>
      </c>
      <c r="VG34" s="17">
        <v>1</v>
      </c>
      <c r="VH34" s="17">
        <v>8</v>
      </c>
      <c r="VI34" s="17">
        <v>7.2</v>
      </c>
      <c r="VJ34" s="17">
        <v>7.2</v>
      </c>
      <c r="VK34" s="17">
        <v>0.8</v>
      </c>
      <c r="VL34" s="17">
        <v>14.4</v>
      </c>
      <c r="VM34" s="17">
        <v>14.77872</v>
      </c>
      <c r="VN34" s="17">
        <v>14.77872</v>
      </c>
      <c r="VO34" s="17">
        <v>-0.37872</v>
      </c>
      <c r="VP34" s="17">
        <v>252.9</v>
      </c>
      <c r="VQ34" s="17"/>
      <c r="VR34" s="17">
        <v>228.87271000000001</v>
      </c>
      <c r="VS34" s="17">
        <v>24.027290000000001</v>
      </c>
      <c r="VT34" s="17">
        <v>18.2</v>
      </c>
      <c r="VU34" s="17"/>
      <c r="VV34" s="17">
        <v>15.684950000000001</v>
      </c>
      <c r="VW34" s="17">
        <v>2.51505</v>
      </c>
      <c r="VX34" s="17">
        <v>147.19999999999999</v>
      </c>
      <c r="VY34" s="17"/>
      <c r="VZ34" s="17">
        <v>138.87899999999999</v>
      </c>
      <c r="WA34" s="17">
        <v>8.3209999999999997</v>
      </c>
      <c r="WB34" s="17">
        <v>0.6</v>
      </c>
      <c r="WC34" s="17">
        <v>0.6</v>
      </c>
      <c r="WD34" s="17">
        <v>0.6</v>
      </c>
      <c r="WE34" s="17">
        <v>0</v>
      </c>
      <c r="WF34" s="17">
        <v>132.1</v>
      </c>
      <c r="WG34" s="17">
        <v>121</v>
      </c>
      <c r="WH34" s="17">
        <v>119.626</v>
      </c>
      <c r="WI34" s="17">
        <v>12.474</v>
      </c>
      <c r="WJ34" s="17">
        <v>150.69999999999999</v>
      </c>
      <c r="WK34" s="17">
        <v>138.9</v>
      </c>
      <c r="WL34" s="17">
        <v>138.94412</v>
      </c>
      <c r="WM34" s="17">
        <v>11.755879999999999</v>
      </c>
      <c r="WN34" s="17">
        <v>106.6</v>
      </c>
      <c r="WO34" s="17"/>
      <c r="WP34" s="17">
        <v>105.28966</v>
      </c>
      <c r="WQ34" s="17">
        <v>1.3103400000000001</v>
      </c>
      <c r="WR34" s="17">
        <v>18.600000000000001</v>
      </c>
      <c r="WS34" s="17"/>
      <c r="WT34" s="17">
        <v>18.507999999999999</v>
      </c>
      <c r="WU34" s="17">
        <v>9.1999999999999998E-2</v>
      </c>
      <c r="WV34" s="17">
        <v>7.6</v>
      </c>
      <c r="WW34" s="17">
        <v>7.2</v>
      </c>
      <c r="WX34" s="17">
        <v>7.2</v>
      </c>
      <c r="WY34" s="17">
        <v>0.4</v>
      </c>
      <c r="WZ34" s="17">
        <v>18.899999999999999</v>
      </c>
      <c r="XA34" s="17">
        <v>18.4466</v>
      </c>
      <c r="XB34" s="17">
        <v>18.4466</v>
      </c>
      <c r="XC34" s="17">
        <v>0.45340000000000003</v>
      </c>
      <c r="XD34" s="17">
        <v>4.7</v>
      </c>
      <c r="XE34" s="17">
        <v>10.8</v>
      </c>
      <c r="XF34" s="17">
        <v>10.8</v>
      </c>
      <c r="XG34" s="17">
        <v>-6.1</v>
      </c>
      <c r="XH34" s="17">
        <v>27</v>
      </c>
      <c r="XI34" s="17">
        <v>22.5</v>
      </c>
      <c r="XJ34" s="17">
        <v>25</v>
      </c>
      <c r="XK34" s="17">
        <v>2</v>
      </c>
      <c r="XL34" s="17">
        <v>28.8</v>
      </c>
      <c r="XM34" s="17">
        <v>22.5</v>
      </c>
      <c r="XN34" s="17"/>
      <c r="XO34" s="17">
        <v>28.8</v>
      </c>
      <c r="XP34" s="17">
        <v>17.7</v>
      </c>
      <c r="XQ34" s="17">
        <v>14</v>
      </c>
      <c r="XR34" s="17">
        <v>14</v>
      </c>
      <c r="XS34" s="17">
        <v>3.7</v>
      </c>
      <c r="XT34" s="17">
        <v>18</v>
      </c>
      <c r="XU34" s="17">
        <v>18</v>
      </c>
      <c r="XV34" s="17">
        <v>18</v>
      </c>
      <c r="XW34" s="17">
        <v>0</v>
      </c>
      <c r="XX34" s="17">
        <v>9.4</v>
      </c>
      <c r="XY34" s="17">
        <v>7.45</v>
      </c>
      <c r="XZ34" s="17">
        <v>7.45</v>
      </c>
      <c r="YA34" s="17">
        <v>1.95</v>
      </c>
      <c r="YB34" s="17">
        <v>0</v>
      </c>
      <c r="YC34" s="17">
        <v>11</v>
      </c>
      <c r="YD34" s="17">
        <v>11</v>
      </c>
      <c r="YE34" s="17">
        <v>-11</v>
      </c>
    </row>
    <row r="35" spans="1:655" ht="24" customHeight="1" x14ac:dyDescent="0.25">
      <c r="A35" s="1"/>
      <c r="B35" s="16" t="s">
        <v>72</v>
      </c>
      <c r="C35" s="16" t="s">
        <v>781</v>
      </c>
      <c r="D35" s="17"/>
      <c r="E35" s="17"/>
      <c r="F35" s="17"/>
      <c r="G35" s="17">
        <v>0</v>
      </c>
      <c r="H35" s="17">
        <v>618.9</v>
      </c>
      <c r="I35" s="17">
        <v>635.88252999999997</v>
      </c>
      <c r="J35" s="17">
        <v>635.88252999999997</v>
      </c>
      <c r="K35" s="17">
        <v>-16.982530000000001</v>
      </c>
      <c r="L35" s="17">
        <v>213.4</v>
      </c>
      <c r="M35" s="17">
        <v>206.86389</v>
      </c>
      <c r="N35" s="17">
        <v>206.86389</v>
      </c>
      <c r="O35" s="17">
        <v>6.5361099999999999</v>
      </c>
      <c r="P35" s="17"/>
      <c r="Q35" s="17"/>
      <c r="R35" s="17"/>
      <c r="S35" s="17">
        <v>0</v>
      </c>
      <c r="T35" s="17"/>
      <c r="U35" s="17"/>
      <c r="V35" s="17"/>
      <c r="W35" s="17">
        <v>0</v>
      </c>
      <c r="X35" s="17">
        <v>10.8</v>
      </c>
      <c r="Y35" s="17">
        <v>12.09104</v>
      </c>
      <c r="Z35" s="17">
        <v>12.09103</v>
      </c>
      <c r="AA35" s="17">
        <v>-1.2910299999999999</v>
      </c>
      <c r="AB35" s="17">
        <v>75.599999999999994</v>
      </c>
      <c r="AC35" s="17">
        <v>73.793999999999997</v>
      </c>
      <c r="AD35" s="17">
        <v>73.793999999999997</v>
      </c>
      <c r="AE35" s="17">
        <v>1.806</v>
      </c>
      <c r="AF35" s="17"/>
      <c r="AG35" s="17"/>
      <c r="AH35" s="17"/>
      <c r="AI35" s="17">
        <v>0</v>
      </c>
      <c r="AJ35" s="17"/>
      <c r="AK35" s="17"/>
      <c r="AL35" s="17"/>
      <c r="AM35" s="17">
        <v>0</v>
      </c>
      <c r="AN35" s="17">
        <v>183.4</v>
      </c>
      <c r="AO35" s="17">
        <v>196.22579999999999</v>
      </c>
      <c r="AP35" s="17">
        <v>196.22579999999999</v>
      </c>
      <c r="AQ35" s="17">
        <v>-12.825799999999999</v>
      </c>
      <c r="AR35" s="17">
        <v>204.7</v>
      </c>
      <c r="AS35" s="17">
        <v>196.22579999999999</v>
      </c>
      <c r="AT35" s="17">
        <v>196.22579999999999</v>
      </c>
      <c r="AU35" s="17">
        <v>8.4741999999999997</v>
      </c>
      <c r="AV35" s="17">
        <v>206.7</v>
      </c>
      <c r="AW35" s="17">
        <v>196.22579999999999</v>
      </c>
      <c r="AX35" s="17">
        <v>196.22579999999999</v>
      </c>
      <c r="AY35" s="17">
        <v>10.4742</v>
      </c>
      <c r="AZ35" s="17">
        <v>271.5</v>
      </c>
      <c r="BA35" s="17">
        <v>295.2226</v>
      </c>
      <c r="BB35" s="17">
        <v>295.2226</v>
      </c>
      <c r="BC35" s="17">
        <v>-23.7226</v>
      </c>
      <c r="BD35" s="17">
        <v>213.2</v>
      </c>
      <c r="BE35" s="17">
        <v>208.07390000000001</v>
      </c>
      <c r="BF35" s="17">
        <v>208.07388</v>
      </c>
      <c r="BG35" s="17">
        <v>5.1261200000000002</v>
      </c>
      <c r="BH35" s="17">
        <v>109.5</v>
      </c>
      <c r="BI35" s="17">
        <v>104.34936999999999</v>
      </c>
      <c r="BJ35" s="17">
        <v>104.34936</v>
      </c>
      <c r="BK35" s="17">
        <v>5.1506400000000001</v>
      </c>
      <c r="BL35" s="17">
        <v>149.4</v>
      </c>
      <c r="BM35" s="17">
        <v>191.75599</v>
      </c>
      <c r="BN35" s="17">
        <v>72.837540000000004</v>
      </c>
      <c r="BO35" s="17">
        <v>76.562460000000002</v>
      </c>
      <c r="BP35" s="17">
        <v>3</v>
      </c>
      <c r="BQ35" s="17">
        <v>4.4318400000000002</v>
      </c>
      <c r="BR35" s="17">
        <v>4.4318400000000002</v>
      </c>
      <c r="BS35" s="17">
        <v>-1.43184</v>
      </c>
      <c r="BT35" s="17"/>
      <c r="BU35" s="17"/>
      <c r="BV35" s="17"/>
      <c r="BW35" s="17">
        <v>0</v>
      </c>
      <c r="BX35" s="17"/>
      <c r="BY35" s="17"/>
      <c r="BZ35" s="17"/>
      <c r="CA35" s="17">
        <v>0</v>
      </c>
      <c r="CB35" s="17"/>
      <c r="CC35" s="17"/>
      <c r="CD35" s="17"/>
      <c r="CE35" s="17">
        <v>0</v>
      </c>
      <c r="CF35" s="17"/>
      <c r="CG35" s="17"/>
      <c r="CH35" s="17"/>
      <c r="CI35" s="17">
        <v>0</v>
      </c>
      <c r="CJ35" s="17">
        <v>127.1</v>
      </c>
      <c r="CK35" s="17">
        <v>133.33197999999999</v>
      </c>
      <c r="CL35" s="17">
        <v>133.33197999999999</v>
      </c>
      <c r="CM35" s="17">
        <v>-6.2319800000000001</v>
      </c>
      <c r="CN35" s="17">
        <v>7.1</v>
      </c>
      <c r="CO35" s="17">
        <v>5.1333399999999996</v>
      </c>
      <c r="CP35" s="17">
        <v>5.1333399999999996</v>
      </c>
      <c r="CQ35" s="17">
        <v>1.9666600000000001</v>
      </c>
      <c r="CR35" s="17">
        <v>3.2</v>
      </c>
      <c r="CS35" s="17">
        <v>2.8177599999999998</v>
      </c>
      <c r="CT35" s="17">
        <v>2.8177599999999998</v>
      </c>
      <c r="CU35" s="17">
        <v>0.38224000000000002</v>
      </c>
      <c r="CV35" s="17"/>
      <c r="CW35" s="17"/>
      <c r="CX35" s="17"/>
      <c r="CY35" s="17">
        <v>0</v>
      </c>
      <c r="CZ35" s="17">
        <v>6.9</v>
      </c>
      <c r="DA35" s="17">
        <v>6.8787000000000003</v>
      </c>
      <c r="DB35" s="17">
        <v>6.8787000000000003</v>
      </c>
      <c r="DC35" s="17">
        <v>2.1299999999999999E-2</v>
      </c>
      <c r="DD35" s="17">
        <v>12</v>
      </c>
      <c r="DE35" s="17">
        <v>14.919420000000001</v>
      </c>
      <c r="DF35" s="17">
        <v>4.1964399999999999</v>
      </c>
      <c r="DG35" s="17">
        <v>7.8035600000000001</v>
      </c>
      <c r="DH35" s="17">
        <v>64.2</v>
      </c>
      <c r="DI35" s="17">
        <v>53.820169999999997</v>
      </c>
      <c r="DJ35" s="17">
        <v>35.284170000000003</v>
      </c>
      <c r="DK35" s="17">
        <v>28.91583</v>
      </c>
      <c r="DL35" s="17"/>
      <c r="DM35" s="17"/>
      <c r="DN35" s="17"/>
      <c r="DO35" s="17">
        <v>0</v>
      </c>
      <c r="DP35" s="17"/>
      <c r="DQ35" s="17"/>
      <c r="DR35" s="17"/>
      <c r="DS35" s="17">
        <v>0</v>
      </c>
      <c r="DT35" s="17"/>
      <c r="DU35" s="17"/>
      <c r="DV35" s="17"/>
      <c r="DW35" s="17">
        <v>0</v>
      </c>
      <c r="DX35" s="17"/>
      <c r="DY35" s="17"/>
      <c r="DZ35" s="17"/>
      <c r="EA35" s="17">
        <v>0</v>
      </c>
      <c r="EB35" s="17">
        <v>63</v>
      </c>
      <c r="EC35" s="17">
        <v>37.78839</v>
      </c>
      <c r="ED35" s="17">
        <v>47.739660000000001</v>
      </c>
      <c r="EE35" s="17">
        <v>15.260339999999999</v>
      </c>
      <c r="EF35" s="17">
        <v>26.8</v>
      </c>
      <c r="EG35" s="17">
        <v>27.319590000000002</v>
      </c>
      <c r="EH35" s="17">
        <v>106.70228</v>
      </c>
      <c r="EI35" s="17">
        <v>-79.902280000000005</v>
      </c>
      <c r="EJ35" s="17"/>
      <c r="EK35" s="17"/>
      <c r="EL35" s="17"/>
      <c r="EM35" s="17">
        <v>0</v>
      </c>
      <c r="EN35" s="17"/>
      <c r="EO35" s="17"/>
      <c r="EP35" s="17"/>
      <c r="EQ35" s="17">
        <v>0</v>
      </c>
      <c r="ER35" s="17"/>
      <c r="ES35" s="17"/>
      <c r="ET35" s="17"/>
      <c r="EU35" s="17">
        <v>0</v>
      </c>
      <c r="EV35" s="17">
        <v>6.5</v>
      </c>
      <c r="EW35" s="17">
        <v>6.39</v>
      </c>
      <c r="EX35" s="17">
        <v>6.39</v>
      </c>
      <c r="EY35" s="17">
        <v>0.11</v>
      </c>
      <c r="EZ35" s="17">
        <v>0</v>
      </c>
      <c r="FA35" s="17"/>
      <c r="FB35" s="17"/>
      <c r="FC35" s="17">
        <v>0</v>
      </c>
      <c r="FD35" s="17">
        <v>28</v>
      </c>
      <c r="FE35" s="17">
        <v>32.751300000000001</v>
      </c>
      <c r="FF35" s="17">
        <v>32.751300000000001</v>
      </c>
      <c r="FG35" s="17">
        <v>-4.7512999999999996</v>
      </c>
      <c r="FH35" s="17">
        <v>65.099999999999994</v>
      </c>
      <c r="FI35" s="17">
        <v>67.010310000000004</v>
      </c>
      <c r="FJ35" s="17"/>
      <c r="FK35" s="17">
        <v>65.099999999999994</v>
      </c>
      <c r="FL35" s="17">
        <v>19</v>
      </c>
      <c r="FM35" s="17">
        <v>18.874919999999999</v>
      </c>
      <c r="FN35" s="17">
        <v>18.874919999999999</v>
      </c>
      <c r="FO35" s="17">
        <v>0.12508</v>
      </c>
      <c r="FP35" s="17">
        <v>18.2</v>
      </c>
      <c r="FQ35" s="17">
        <v>17.562139999999999</v>
      </c>
      <c r="FR35" s="17">
        <v>17.56213</v>
      </c>
      <c r="FS35" s="17">
        <v>0.63787000000000005</v>
      </c>
      <c r="FT35" s="17">
        <v>10.9</v>
      </c>
      <c r="FU35" s="17">
        <v>10.5</v>
      </c>
      <c r="FV35" s="17">
        <v>10.5</v>
      </c>
      <c r="FW35" s="17">
        <v>0.4</v>
      </c>
      <c r="FX35" s="17">
        <v>56.6</v>
      </c>
      <c r="FY35" s="17">
        <v>43.668799999999997</v>
      </c>
      <c r="FZ35" s="17">
        <v>43.668799999999997</v>
      </c>
      <c r="GA35" s="17">
        <v>12.9312</v>
      </c>
      <c r="GB35" s="17">
        <v>179.2</v>
      </c>
      <c r="GC35" s="17">
        <v>184.91498000000001</v>
      </c>
      <c r="GD35" s="17">
        <v>184.91495</v>
      </c>
      <c r="GE35" s="17">
        <v>-5.71495</v>
      </c>
      <c r="GF35" s="17">
        <v>180.1</v>
      </c>
      <c r="GG35" s="17">
        <v>184.91498000000001</v>
      </c>
      <c r="GH35" s="17">
        <v>184.91495</v>
      </c>
      <c r="GI35" s="17">
        <v>-4.8149499999999996</v>
      </c>
      <c r="GJ35" s="17">
        <v>184.9</v>
      </c>
      <c r="GK35" s="17">
        <v>185.47028</v>
      </c>
      <c r="GL35" s="17">
        <v>185.47024999999999</v>
      </c>
      <c r="GM35" s="17">
        <v>-0.57025000000000003</v>
      </c>
      <c r="GN35" s="17">
        <v>95.6</v>
      </c>
      <c r="GO35" s="17">
        <v>89.288589999999999</v>
      </c>
      <c r="GP35" s="17">
        <v>58.57206</v>
      </c>
      <c r="GQ35" s="17">
        <v>37.027940000000001</v>
      </c>
      <c r="GR35" s="17">
        <v>8.1</v>
      </c>
      <c r="GS35" s="17">
        <v>3.7563900000000001</v>
      </c>
      <c r="GT35" s="17">
        <v>3.7563900000000001</v>
      </c>
      <c r="GU35" s="17">
        <v>4.34361</v>
      </c>
      <c r="GV35" s="17">
        <v>0</v>
      </c>
      <c r="GW35" s="17"/>
      <c r="GX35" s="17"/>
      <c r="GY35" s="17">
        <v>0</v>
      </c>
      <c r="GZ35" s="17">
        <v>13.4</v>
      </c>
      <c r="HA35" s="17">
        <v>4.12371</v>
      </c>
      <c r="HB35" s="17">
        <v>4.12371</v>
      </c>
      <c r="HC35" s="17">
        <v>9.2762899999999995</v>
      </c>
      <c r="HD35" s="17"/>
      <c r="HE35" s="17"/>
      <c r="HF35" s="17"/>
      <c r="HG35" s="17">
        <v>0</v>
      </c>
      <c r="HH35" s="17">
        <v>2</v>
      </c>
      <c r="HI35" s="17">
        <v>1.97359</v>
      </c>
      <c r="HJ35" s="17">
        <v>1.97359</v>
      </c>
      <c r="HK35" s="17">
        <v>2.6409999999999999E-2</v>
      </c>
      <c r="HL35" s="17">
        <v>23.7</v>
      </c>
      <c r="HM35" s="17">
        <v>20</v>
      </c>
      <c r="HN35" s="17">
        <v>20</v>
      </c>
      <c r="HO35" s="17">
        <v>3.7</v>
      </c>
      <c r="HP35" s="17">
        <v>80.8</v>
      </c>
      <c r="HQ35" s="17">
        <v>84.536079999999998</v>
      </c>
      <c r="HR35" s="17">
        <v>25.00001</v>
      </c>
      <c r="HS35" s="17">
        <v>55.799990000000001</v>
      </c>
      <c r="HT35" s="17"/>
      <c r="HU35" s="17"/>
      <c r="HV35" s="17"/>
      <c r="HW35" s="17">
        <v>0</v>
      </c>
      <c r="HX35" s="17"/>
      <c r="HY35" s="17"/>
      <c r="HZ35" s="17"/>
      <c r="IA35" s="17">
        <v>0</v>
      </c>
      <c r="IB35" s="17">
        <v>50.3</v>
      </c>
      <c r="IC35" s="17">
        <v>69.29562</v>
      </c>
      <c r="ID35" s="17">
        <v>63.170949999999998</v>
      </c>
      <c r="IE35" s="17">
        <v>-12.870950000000001</v>
      </c>
      <c r="IF35" s="17"/>
      <c r="IG35" s="17"/>
      <c r="IH35" s="17"/>
      <c r="II35" s="17">
        <v>0</v>
      </c>
      <c r="IJ35" s="17"/>
      <c r="IK35" s="17"/>
      <c r="IL35" s="17"/>
      <c r="IM35" s="17">
        <v>0</v>
      </c>
      <c r="IN35" s="17">
        <v>47</v>
      </c>
      <c r="IO35" s="17">
        <v>45.221359999999997</v>
      </c>
      <c r="IP35" s="17">
        <v>45.221350000000001</v>
      </c>
      <c r="IQ35" s="17">
        <v>1.7786500000000001</v>
      </c>
      <c r="IR35" s="17"/>
      <c r="IS35" s="17"/>
      <c r="IT35" s="17"/>
      <c r="IU35" s="17">
        <v>0</v>
      </c>
      <c r="IV35" s="17"/>
      <c r="IW35" s="17"/>
      <c r="IX35" s="17"/>
      <c r="IY35" s="17">
        <v>0</v>
      </c>
      <c r="IZ35" s="17"/>
      <c r="JA35" s="17"/>
      <c r="JB35" s="17"/>
      <c r="JC35" s="17">
        <v>0</v>
      </c>
      <c r="JD35" s="17">
        <v>79.900000000000006</v>
      </c>
      <c r="JE35" s="17">
        <v>79.977900000000005</v>
      </c>
      <c r="JF35" s="17">
        <v>42.604039999999998</v>
      </c>
      <c r="JG35" s="17">
        <v>37.295960000000001</v>
      </c>
      <c r="JH35" s="17">
        <v>174.2</v>
      </c>
      <c r="JI35" s="17">
        <v>158.3501</v>
      </c>
      <c r="JJ35" s="17">
        <v>184.97696999999999</v>
      </c>
      <c r="JK35" s="17">
        <v>-10.77697</v>
      </c>
      <c r="JL35" s="17">
        <v>172.2</v>
      </c>
      <c r="JM35" s="17">
        <v>158.3501</v>
      </c>
      <c r="JN35" s="17">
        <v>184.97696999999999</v>
      </c>
      <c r="JO35" s="17">
        <v>-12.77697</v>
      </c>
      <c r="JP35" s="17">
        <v>206.7</v>
      </c>
      <c r="JQ35" s="17">
        <v>158.3501</v>
      </c>
      <c r="JR35" s="17">
        <v>184.97696999999999</v>
      </c>
      <c r="JS35" s="17">
        <v>21.723030000000001</v>
      </c>
      <c r="JT35" s="17">
        <v>269.60000000000002</v>
      </c>
      <c r="JU35" s="17">
        <v>238.23842999999999</v>
      </c>
      <c r="JV35" s="17">
        <v>278.29869000000002</v>
      </c>
      <c r="JW35" s="17">
        <v>-8.6986899999999991</v>
      </c>
      <c r="JX35" s="17">
        <v>74.599999999999994</v>
      </c>
      <c r="JY35" s="17">
        <v>44.848439999999997</v>
      </c>
      <c r="JZ35" s="17">
        <v>44.848619999999997</v>
      </c>
      <c r="KA35" s="17">
        <v>29.751380000000001</v>
      </c>
      <c r="KB35" s="17">
        <v>36.5</v>
      </c>
      <c r="KC35" s="17">
        <v>22.49156</v>
      </c>
      <c r="KD35" s="17">
        <v>22.49165</v>
      </c>
      <c r="KE35" s="17">
        <v>14.00835</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0.3</v>
      </c>
      <c r="LE35" s="17">
        <v>0.44603999999999999</v>
      </c>
      <c r="LF35" s="17">
        <v>0.44603999999999999</v>
      </c>
      <c r="LG35" s="17">
        <v>-0.14604</v>
      </c>
      <c r="LH35" s="17">
        <v>154.6</v>
      </c>
      <c r="LI35" s="17">
        <v>155.02062000000001</v>
      </c>
      <c r="LJ35" s="17">
        <v>134.01938999999999</v>
      </c>
      <c r="LK35" s="17">
        <v>20.58061</v>
      </c>
      <c r="LL35" s="17">
        <v>87.6</v>
      </c>
      <c r="LM35" s="17">
        <v>52.163969999999999</v>
      </c>
      <c r="LN35" s="17">
        <v>67.547349999999994</v>
      </c>
      <c r="LO35" s="17">
        <v>20.05265</v>
      </c>
      <c r="LP35" s="17">
        <v>62.1</v>
      </c>
      <c r="LQ35" s="17">
        <v>67.133979999999994</v>
      </c>
      <c r="LR35" s="17">
        <v>67.133979999999994</v>
      </c>
      <c r="LS35" s="17">
        <v>-5.0339799999999997</v>
      </c>
      <c r="LT35" s="17">
        <v>67.599999999999994</v>
      </c>
      <c r="LU35" s="17">
        <v>56.467289999999998</v>
      </c>
      <c r="LV35" s="17">
        <v>63.48171</v>
      </c>
      <c r="LW35" s="17">
        <v>4.11829</v>
      </c>
      <c r="LX35" s="17">
        <v>28.9</v>
      </c>
      <c r="LY35" s="17">
        <v>29.951460000000001</v>
      </c>
      <c r="LZ35" s="17">
        <v>29.951450000000001</v>
      </c>
      <c r="MA35" s="17">
        <v>-1.05145</v>
      </c>
      <c r="MB35" s="17"/>
      <c r="MC35" s="17"/>
      <c r="MD35" s="17"/>
      <c r="ME35" s="17">
        <v>0</v>
      </c>
      <c r="MF35" s="17"/>
      <c r="MG35" s="17"/>
      <c r="MH35" s="17"/>
      <c r="MI35" s="17">
        <v>0</v>
      </c>
      <c r="MJ35" s="17"/>
      <c r="MK35" s="17"/>
      <c r="ML35" s="17"/>
      <c r="MM35" s="17">
        <v>0</v>
      </c>
      <c r="MN35" s="17">
        <v>146.80000000000001</v>
      </c>
      <c r="MO35" s="17">
        <v>151.08876000000001</v>
      </c>
      <c r="MP35" s="17">
        <v>151.08874</v>
      </c>
      <c r="MQ35" s="17">
        <v>-4.2887399999999998</v>
      </c>
      <c r="MR35" s="17">
        <v>148.69999999999999</v>
      </c>
      <c r="MS35" s="17">
        <v>151.08876000000001</v>
      </c>
      <c r="MT35" s="17">
        <v>151.08874</v>
      </c>
      <c r="MU35" s="17">
        <v>-2.3887399999999999</v>
      </c>
      <c r="MV35" s="17">
        <v>149.69999999999999</v>
      </c>
      <c r="MW35" s="17">
        <v>151.54248000000001</v>
      </c>
      <c r="MX35" s="17">
        <v>151.54246000000001</v>
      </c>
      <c r="MY35" s="17">
        <v>-1.84246</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c r="NU35" s="17"/>
      <c r="NV35" s="17"/>
      <c r="NW35" s="17">
        <v>0</v>
      </c>
      <c r="NX35" s="17"/>
      <c r="NY35" s="17"/>
      <c r="NZ35" s="17"/>
      <c r="OA35" s="17">
        <v>0</v>
      </c>
      <c r="OB35" s="17">
        <v>1.2</v>
      </c>
      <c r="OC35" s="17"/>
      <c r="OD35" s="17">
        <v>1.2190000000000001</v>
      </c>
      <c r="OE35" s="17">
        <v>-1.9E-2</v>
      </c>
      <c r="OF35" s="17">
        <v>121.5</v>
      </c>
      <c r="OG35" s="17">
        <v>134.04365999999999</v>
      </c>
      <c r="OH35" s="17">
        <v>134.04365999999999</v>
      </c>
      <c r="OI35" s="17">
        <v>-12.543659999999999</v>
      </c>
      <c r="OJ35" s="17">
        <v>78.7</v>
      </c>
      <c r="OK35" s="17"/>
      <c r="OL35" s="17">
        <v>80</v>
      </c>
      <c r="OM35" s="17">
        <v>-1.3</v>
      </c>
      <c r="ON35" s="17">
        <v>14.8</v>
      </c>
      <c r="OO35" s="17">
        <v>16.107949999999999</v>
      </c>
      <c r="OP35" s="17">
        <v>16.107949999999999</v>
      </c>
      <c r="OQ35" s="17">
        <v>-1.3079499999999999</v>
      </c>
      <c r="OR35" s="17">
        <v>0.4</v>
      </c>
      <c r="OS35" s="17"/>
      <c r="OT35" s="17">
        <v>0.3</v>
      </c>
      <c r="OU35" s="17">
        <v>0.1</v>
      </c>
      <c r="OV35" s="17">
        <v>4.7</v>
      </c>
      <c r="OW35" s="17">
        <v>4.3</v>
      </c>
      <c r="OX35" s="17">
        <v>4.3</v>
      </c>
      <c r="OY35" s="17">
        <v>0.4</v>
      </c>
      <c r="OZ35" s="17">
        <v>5</v>
      </c>
      <c r="PA35" s="17"/>
      <c r="PB35" s="17"/>
      <c r="PC35" s="17">
        <v>5</v>
      </c>
      <c r="PD35" s="17">
        <v>10</v>
      </c>
      <c r="PE35" s="17">
        <v>9</v>
      </c>
      <c r="PF35" s="17">
        <v>9.0000099999999996</v>
      </c>
      <c r="PG35" s="17">
        <v>0.99999000000000005</v>
      </c>
      <c r="PH35" s="17">
        <v>1</v>
      </c>
      <c r="PI35" s="17">
        <v>1.46</v>
      </c>
      <c r="PJ35" s="17">
        <v>1.46</v>
      </c>
      <c r="PK35" s="17">
        <v>-0.46</v>
      </c>
      <c r="PL35" s="17">
        <v>0.5</v>
      </c>
      <c r="PM35" s="17">
        <v>1.23</v>
      </c>
      <c r="PN35" s="17">
        <v>1.23</v>
      </c>
      <c r="PO35" s="17">
        <v>-0.73</v>
      </c>
      <c r="PP35" s="17">
        <v>1.1000000000000001</v>
      </c>
      <c r="PQ35" s="17">
        <v>1.82</v>
      </c>
      <c r="PR35" s="17">
        <v>1.82</v>
      </c>
      <c r="PS35" s="17">
        <v>-0.72</v>
      </c>
      <c r="PT35" s="17">
        <v>4.3</v>
      </c>
      <c r="PU35" s="17">
        <v>4.5</v>
      </c>
      <c r="PV35" s="17">
        <v>4.5</v>
      </c>
      <c r="PW35" s="17">
        <v>-0.2</v>
      </c>
      <c r="PX35" s="17">
        <v>16.8</v>
      </c>
      <c r="PY35" s="17">
        <v>18.4466</v>
      </c>
      <c r="PZ35" s="17">
        <v>18.4466</v>
      </c>
      <c r="QA35" s="17">
        <v>-1.6466000000000001</v>
      </c>
      <c r="QB35" s="17">
        <v>4.3</v>
      </c>
      <c r="QC35" s="17">
        <v>19.417480000000001</v>
      </c>
      <c r="QD35" s="17">
        <v>19.417470000000002</v>
      </c>
      <c r="QE35" s="17">
        <v>-15.117470000000001</v>
      </c>
      <c r="QF35" s="17">
        <v>3.2</v>
      </c>
      <c r="QG35" s="17">
        <v>4</v>
      </c>
      <c r="QH35" s="17">
        <v>4</v>
      </c>
      <c r="QI35" s="17">
        <v>-0.8</v>
      </c>
      <c r="QJ35" s="17">
        <v>3.4</v>
      </c>
      <c r="QK35" s="17">
        <v>3.4</v>
      </c>
      <c r="QL35" s="17">
        <v>3.4</v>
      </c>
      <c r="QM35" s="17">
        <v>0</v>
      </c>
      <c r="QN35" s="17">
        <v>17.600000000000001</v>
      </c>
      <c r="QO35" s="17">
        <v>17.475729999999999</v>
      </c>
      <c r="QP35" s="17">
        <v>17.475729999999999</v>
      </c>
      <c r="QQ35" s="17">
        <v>0.12427000000000001</v>
      </c>
      <c r="QR35" s="17">
        <v>15.8</v>
      </c>
      <c r="QS35" s="17"/>
      <c r="QT35" s="17">
        <v>14.962</v>
      </c>
      <c r="QU35" s="17">
        <v>0.83799999999999997</v>
      </c>
      <c r="QV35" s="17">
        <v>18.899999999999999</v>
      </c>
      <c r="QW35" s="17"/>
      <c r="QX35" s="17">
        <v>17.870999999999999</v>
      </c>
      <c r="QY35" s="17">
        <v>1.0289999999999999</v>
      </c>
      <c r="QZ35" s="17">
        <v>29.7</v>
      </c>
      <c r="RA35" s="17">
        <v>31.234269999999999</v>
      </c>
      <c r="RB35" s="17">
        <v>31.234269999999999</v>
      </c>
      <c r="RC35" s="17">
        <v>-1.53427</v>
      </c>
      <c r="RD35" s="17">
        <v>88.6</v>
      </c>
      <c r="RE35" s="17">
        <v>90.876999999999995</v>
      </c>
      <c r="RF35" s="17">
        <v>90.876999999999995</v>
      </c>
      <c r="RG35" s="17">
        <v>-2.2770000000000001</v>
      </c>
      <c r="RH35" s="17">
        <v>3.6</v>
      </c>
      <c r="RI35" s="17">
        <v>4.2</v>
      </c>
      <c r="RJ35" s="17">
        <v>4.2</v>
      </c>
      <c r="RK35" s="17">
        <v>-0.6</v>
      </c>
      <c r="RL35" s="17">
        <v>0</v>
      </c>
      <c r="RM35" s="17"/>
      <c r="RN35" s="17"/>
      <c r="RO35" s="17">
        <v>0</v>
      </c>
      <c r="RP35" s="17">
        <v>0.9</v>
      </c>
      <c r="RQ35" s="17">
        <v>1.2</v>
      </c>
      <c r="RR35" s="17">
        <v>1.2</v>
      </c>
      <c r="RS35" s="17">
        <v>-0.3</v>
      </c>
      <c r="RT35" s="17">
        <v>2.2999999999999998</v>
      </c>
      <c r="RU35" s="17">
        <v>2.8</v>
      </c>
      <c r="RV35" s="17">
        <v>2.8</v>
      </c>
      <c r="RW35" s="17">
        <v>-0.5</v>
      </c>
      <c r="RX35" s="17">
        <v>18.100000000000001</v>
      </c>
      <c r="RY35" s="17"/>
      <c r="RZ35" s="17">
        <v>17.847999999999999</v>
      </c>
      <c r="SA35" s="17">
        <v>0.252</v>
      </c>
      <c r="SB35" s="17">
        <v>1.9</v>
      </c>
      <c r="SC35" s="17">
        <v>1.89</v>
      </c>
      <c r="SD35" s="17">
        <v>1.89</v>
      </c>
      <c r="SE35" s="17">
        <v>0.01</v>
      </c>
      <c r="SF35" s="17">
        <v>11.9</v>
      </c>
      <c r="SG35" s="17">
        <v>16.02862</v>
      </c>
      <c r="SH35" s="17">
        <v>14.611929999999999</v>
      </c>
      <c r="SI35" s="17">
        <v>-2.7119300000000002</v>
      </c>
      <c r="SJ35" s="17">
        <v>0.8</v>
      </c>
      <c r="SK35" s="17">
        <v>1.04</v>
      </c>
      <c r="SL35" s="17">
        <v>1.04</v>
      </c>
      <c r="SM35" s="17">
        <v>-0.24</v>
      </c>
      <c r="SN35" s="17"/>
      <c r="SO35" s="17"/>
      <c r="SP35" s="17">
        <v>0.4</v>
      </c>
      <c r="SQ35" s="17">
        <v>-0.4</v>
      </c>
      <c r="SR35" s="17">
        <v>6.4</v>
      </c>
      <c r="SS35" s="17">
        <v>7.7</v>
      </c>
      <c r="ST35" s="17">
        <v>7.7</v>
      </c>
      <c r="SU35" s="17">
        <v>-1.3</v>
      </c>
      <c r="SV35" s="17">
        <v>1.9</v>
      </c>
      <c r="SW35" s="17">
        <v>2.6</v>
      </c>
      <c r="SX35" s="17">
        <v>2.6</v>
      </c>
      <c r="SY35" s="17">
        <v>-0.7</v>
      </c>
      <c r="SZ35" s="17">
        <v>4.4000000000000004</v>
      </c>
      <c r="TA35" s="17">
        <v>5</v>
      </c>
      <c r="TB35" s="17">
        <v>5</v>
      </c>
      <c r="TC35" s="17">
        <v>-0.6</v>
      </c>
      <c r="TD35" s="17">
        <v>6</v>
      </c>
      <c r="TE35" s="17">
        <v>6.5</v>
      </c>
      <c r="TF35" s="17">
        <v>6.5</v>
      </c>
      <c r="TG35" s="17">
        <v>-0.5</v>
      </c>
      <c r="TH35" s="17">
        <v>10</v>
      </c>
      <c r="TI35" s="17">
        <v>10</v>
      </c>
      <c r="TJ35" s="17">
        <v>10</v>
      </c>
      <c r="TK35" s="17">
        <v>0</v>
      </c>
      <c r="TL35" s="17">
        <v>20</v>
      </c>
      <c r="TM35" s="17">
        <v>20.9</v>
      </c>
      <c r="TN35" s="17">
        <v>20.394030000000001</v>
      </c>
      <c r="TO35" s="17">
        <v>-0.39402999999999999</v>
      </c>
      <c r="TP35" s="17">
        <v>64.8</v>
      </c>
      <c r="TQ35" s="17">
        <v>32.4</v>
      </c>
      <c r="TR35" s="17">
        <v>69.558589999999995</v>
      </c>
      <c r="TS35" s="17">
        <v>-4.7585899999999999</v>
      </c>
      <c r="TT35" s="17">
        <v>36.299999999999997</v>
      </c>
      <c r="TU35" s="17"/>
      <c r="TV35" s="17">
        <v>36.265999999999998</v>
      </c>
      <c r="TW35" s="17">
        <v>3.4000000000000002E-2</v>
      </c>
      <c r="TX35" s="17">
        <v>103.3</v>
      </c>
      <c r="TY35" s="17">
        <v>115.6</v>
      </c>
      <c r="TZ35" s="17">
        <v>100.23197999999999</v>
      </c>
      <c r="UA35" s="17">
        <v>3.0680200000000002</v>
      </c>
      <c r="UB35" s="17">
        <v>89.5</v>
      </c>
      <c r="UC35" s="17">
        <v>86.5</v>
      </c>
      <c r="UD35" s="17">
        <v>87.379689999999997</v>
      </c>
      <c r="UE35" s="17">
        <v>2.1203099999999999</v>
      </c>
      <c r="UF35" s="17">
        <v>19.7</v>
      </c>
      <c r="UG35" s="17">
        <v>14.308</v>
      </c>
      <c r="UH35" s="17">
        <v>14.308</v>
      </c>
      <c r="UI35" s="17">
        <v>5.3920000000000003</v>
      </c>
      <c r="UJ35" s="17">
        <v>15.2</v>
      </c>
      <c r="UK35" s="17">
        <v>12.98</v>
      </c>
      <c r="UL35" s="17">
        <v>12.98</v>
      </c>
      <c r="UM35" s="17">
        <v>2.2200000000000002</v>
      </c>
      <c r="UN35" s="17">
        <v>7.4</v>
      </c>
      <c r="UO35" s="17">
        <v>4</v>
      </c>
      <c r="UP35" s="17">
        <v>4</v>
      </c>
      <c r="UQ35" s="17">
        <v>3.4</v>
      </c>
      <c r="UR35" s="17">
        <v>2.2000000000000002</v>
      </c>
      <c r="US35" s="17">
        <v>1.8</v>
      </c>
      <c r="UT35" s="17">
        <v>1.8</v>
      </c>
      <c r="UU35" s="17">
        <v>0.4</v>
      </c>
      <c r="UV35" s="17">
        <v>8.9</v>
      </c>
      <c r="UW35" s="17">
        <v>8.3000000000000007</v>
      </c>
      <c r="UX35" s="17">
        <v>8.3000000000000007</v>
      </c>
      <c r="UY35" s="17">
        <v>0.6</v>
      </c>
      <c r="UZ35" s="17">
        <v>7.4</v>
      </c>
      <c r="VA35" s="17">
        <v>6</v>
      </c>
      <c r="VB35" s="17">
        <v>6</v>
      </c>
      <c r="VC35" s="17">
        <v>1.4</v>
      </c>
      <c r="VD35" s="17">
        <v>8</v>
      </c>
      <c r="VE35" s="17">
        <v>7</v>
      </c>
      <c r="VF35" s="17">
        <v>7</v>
      </c>
      <c r="VG35" s="17">
        <v>1</v>
      </c>
      <c r="VH35" s="17">
        <v>8</v>
      </c>
      <c r="VI35" s="17">
        <v>7.2</v>
      </c>
      <c r="VJ35" s="17">
        <v>7.2</v>
      </c>
      <c r="VK35" s="17">
        <v>0.8</v>
      </c>
      <c r="VL35" s="17">
        <v>15.5</v>
      </c>
      <c r="VM35" s="17">
        <v>15.12</v>
      </c>
      <c r="VN35" s="17">
        <v>15.12</v>
      </c>
      <c r="VO35" s="17">
        <v>0.38</v>
      </c>
      <c r="VP35" s="17">
        <v>253</v>
      </c>
      <c r="VQ35" s="17"/>
      <c r="VR35" s="17">
        <v>235.39115000000001</v>
      </c>
      <c r="VS35" s="17">
        <v>17.60885</v>
      </c>
      <c r="VT35" s="17">
        <v>17.3</v>
      </c>
      <c r="VU35" s="17"/>
      <c r="VV35" s="17">
        <v>14.92811</v>
      </c>
      <c r="VW35" s="17">
        <v>2.3718900000000001</v>
      </c>
      <c r="VX35" s="17">
        <v>147.6</v>
      </c>
      <c r="VY35" s="17"/>
      <c r="VZ35" s="17">
        <v>139.51300000000001</v>
      </c>
      <c r="WA35" s="17">
        <v>8.0869999999999997</v>
      </c>
      <c r="WB35" s="17">
        <v>0.6</v>
      </c>
      <c r="WC35" s="17">
        <v>0.6</v>
      </c>
      <c r="WD35" s="17">
        <v>0.6</v>
      </c>
      <c r="WE35" s="17">
        <v>0</v>
      </c>
      <c r="WF35" s="17">
        <v>132.19999999999999</v>
      </c>
      <c r="WG35" s="17">
        <v>120.5</v>
      </c>
      <c r="WH35" s="17">
        <v>120.419</v>
      </c>
      <c r="WI35" s="17">
        <v>11.781000000000001</v>
      </c>
      <c r="WJ35" s="17">
        <v>146.9</v>
      </c>
      <c r="WK35" s="17">
        <v>143.69999999999999</v>
      </c>
      <c r="WL35" s="17">
        <v>143.66469000000001</v>
      </c>
      <c r="WM35" s="17">
        <v>3.2353100000000001</v>
      </c>
      <c r="WN35" s="17">
        <v>106.5</v>
      </c>
      <c r="WO35" s="17"/>
      <c r="WP35" s="17">
        <v>105.16419999999999</v>
      </c>
      <c r="WQ35" s="17">
        <v>1.3358000000000001</v>
      </c>
      <c r="WR35" s="17">
        <v>17.600000000000001</v>
      </c>
      <c r="WS35" s="17"/>
      <c r="WT35" s="17">
        <v>17.41</v>
      </c>
      <c r="WU35" s="17">
        <v>0.19</v>
      </c>
      <c r="WV35" s="17">
        <v>7.6</v>
      </c>
      <c r="WW35" s="17">
        <v>7.2</v>
      </c>
      <c r="WX35" s="17">
        <v>7.2</v>
      </c>
      <c r="WY35" s="17">
        <v>0.4</v>
      </c>
      <c r="WZ35" s="17">
        <v>19</v>
      </c>
      <c r="XA35" s="17">
        <v>18.4466</v>
      </c>
      <c r="XB35" s="17">
        <v>18.4466</v>
      </c>
      <c r="XC35" s="17">
        <v>0.5534</v>
      </c>
      <c r="XD35" s="17">
        <v>4.8</v>
      </c>
      <c r="XE35" s="17">
        <v>10.8</v>
      </c>
      <c r="XF35" s="17">
        <v>10.8</v>
      </c>
      <c r="XG35" s="17">
        <v>-6</v>
      </c>
      <c r="XH35" s="17">
        <v>26.8</v>
      </c>
      <c r="XI35" s="17">
        <v>22.5</v>
      </c>
      <c r="XJ35" s="17">
        <v>25</v>
      </c>
      <c r="XK35" s="17">
        <v>1.8</v>
      </c>
      <c r="XL35" s="17">
        <v>29</v>
      </c>
      <c r="XM35" s="17">
        <v>22.5</v>
      </c>
      <c r="XN35" s="17"/>
      <c r="XO35" s="17">
        <v>29</v>
      </c>
      <c r="XP35" s="17">
        <v>14.5</v>
      </c>
      <c r="XQ35" s="17">
        <v>14</v>
      </c>
      <c r="XR35" s="17">
        <v>14</v>
      </c>
      <c r="XS35" s="17">
        <v>0.5</v>
      </c>
      <c r="XT35" s="17">
        <v>18</v>
      </c>
      <c r="XU35" s="17">
        <v>18</v>
      </c>
      <c r="XV35" s="17">
        <v>18</v>
      </c>
      <c r="XW35" s="17">
        <v>0</v>
      </c>
      <c r="XX35" s="17">
        <v>7.4</v>
      </c>
      <c r="XY35" s="17">
        <v>7.45</v>
      </c>
      <c r="XZ35" s="17">
        <v>7.45</v>
      </c>
      <c r="YA35" s="17">
        <v>-0.05</v>
      </c>
      <c r="YB35" s="17">
        <v>0</v>
      </c>
      <c r="YC35" s="17">
        <v>11</v>
      </c>
      <c r="YD35" s="17">
        <v>11</v>
      </c>
      <c r="YE35" s="17">
        <v>-11</v>
      </c>
    </row>
    <row r="36" spans="1:655" ht="24" customHeight="1" x14ac:dyDescent="0.25">
      <c r="A36" s="1"/>
      <c r="B36" s="16" t="s">
        <v>72</v>
      </c>
      <c r="C36" s="16" t="s">
        <v>782</v>
      </c>
      <c r="D36" s="17"/>
      <c r="E36" s="17"/>
      <c r="F36" s="17"/>
      <c r="G36" s="17">
        <v>0</v>
      </c>
      <c r="H36" s="17">
        <v>623.20000000000005</v>
      </c>
      <c r="I36" s="17">
        <v>635.88252999999997</v>
      </c>
      <c r="J36" s="17">
        <v>635.88252999999997</v>
      </c>
      <c r="K36" s="17">
        <v>-12.68253</v>
      </c>
      <c r="L36" s="17">
        <v>214.1</v>
      </c>
      <c r="M36" s="17">
        <v>206.86389</v>
      </c>
      <c r="N36" s="17">
        <v>206.86389</v>
      </c>
      <c r="O36" s="17">
        <v>7.23611</v>
      </c>
      <c r="P36" s="17"/>
      <c r="Q36" s="17"/>
      <c r="R36" s="17"/>
      <c r="S36" s="17">
        <v>0</v>
      </c>
      <c r="T36" s="17"/>
      <c r="U36" s="17"/>
      <c r="V36" s="17"/>
      <c r="W36" s="17">
        <v>0</v>
      </c>
      <c r="X36" s="17">
        <v>11.3</v>
      </c>
      <c r="Y36" s="17">
        <v>12.09104</v>
      </c>
      <c r="Z36" s="17">
        <v>12.09103</v>
      </c>
      <c r="AA36" s="17">
        <v>-0.79103000000000001</v>
      </c>
      <c r="AB36" s="17">
        <v>76.7</v>
      </c>
      <c r="AC36" s="17">
        <v>73.793999999999997</v>
      </c>
      <c r="AD36" s="17">
        <v>73.793999999999997</v>
      </c>
      <c r="AE36" s="17">
        <v>2.9060000000000001</v>
      </c>
      <c r="AF36" s="17"/>
      <c r="AG36" s="17"/>
      <c r="AH36" s="17"/>
      <c r="AI36" s="17">
        <v>0</v>
      </c>
      <c r="AJ36" s="17"/>
      <c r="AK36" s="17"/>
      <c r="AL36" s="17"/>
      <c r="AM36" s="17">
        <v>0</v>
      </c>
      <c r="AN36" s="17">
        <v>183.7</v>
      </c>
      <c r="AO36" s="17">
        <v>196.22579999999999</v>
      </c>
      <c r="AP36" s="17">
        <v>196.22579999999999</v>
      </c>
      <c r="AQ36" s="17">
        <v>-12.5258</v>
      </c>
      <c r="AR36" s="17">
        <v>205</v>
      </c>
      <c r="AS36" s="17">
        <v>196.22579999999999</v>
      </c>
      <c r="AT36" s="17">
        <v>196.22579999999999</v>
      </c>
      <c r="AU36" s="17">
        <v>8.7742000000000004</v>
      </c>
      <c r="AV36" s="17">
        <v>205.8</v>
      </c>
      <c r="AW36" s="17">
        <v>196.22579999999999</v>
      </c>
      <c r="AX36" s="17">
        <v>196.22579999999999</v>
      </c>
      <c r="AY36" s="17">
        <v>9.5741999999999994</v>
      </c>
      <c r="AZ36" s="17">
        <v>274.39999999999998</v>
      </c>
      <c r="BA36" s="17">
        <v>295.2226</v>
      </c>
      <c r="BB36" s="17">
        <v>295.2226</v>
      </c>
      <c r="BC36" s="17">
        <v>-20.822600000000001</v>
      </c>
      <c r="BD36" s="17">
        <v>211.9</v>
      </c>
      <c r="BE36" s="17">
        <v>208.07390000000001</v>
      </c>
      <c r="BF36" s="17">
        <v>208.07388</v>
      </c>
      <c r="BG36" s="17">
        <v>3.82612</v>
      </c>
      <c r="BH36" s="17">
        <v>109.6</v>
      </c>
      <c r="BI36" s="17">
        <v>104.34936999999999</v>
      </c>
      <c r="BJ36" s="17">
        <v>104.34936</v>
      </c>
      <c r="BK36" s="17">
        <v>5.2506399999999998</v>
      </c>
      <c r="BL36" s="17">
        <v>145.1</v>
      </c>
      <c r="BM36" s="17">
        <v>79.541669999999996</v>
      </c>
      <c r="BN36" s="17">
        <v>72.841679999999997</v>
      </c>
      <c r="BO36" s="17">
        <v>72.258319999999998</v>
      </c>
      <c r="BP36" s="17">
        <v>3.1</v>
      </c>
      <c r="BQ36" s="17">
        <v>4.4318400000000002</v>
      </c>
      <c r="BR36" s="17">
        <v>4.4318400000000002</v>
      </c>
      <c r="BS36" s="17">
        <v>-1.3318399999999999</v>
      </c>
      <c r="BT36" s="17"/>
      <c r="BU36" s="17"/>
      <c r="BV36" s="17"/>
      <c r="BW36" s="17">
        <v>0</v>
      </c>
      <c r="BX36" s="17"/>
      <c r="BY36" s="17"/>
      <c r="BZ36" s="17"/>
      <c r="CA36" s="17">
        <v>0</v>
      </c>
      <c r="CB36" s="17"/>
      <c r="CC36" s="17"/>
      <c r="CD36" s="17"/>
      <c r="CE36" s="17">
        <v>0</v>
      </c>
      <c r="CF36" s="17"/>
      <c r="CG36" s="17"/>
      <c r="CH36" s="17"/>
      <c r="CI36" s="17">
        <v>0</v>
      </c>
      <c r="CJ36" s="17">
        <v>132.4</v>
      </c>
      <c r="CK36" s="17">
        <v>133.33197999999999</v>
      </c>
      <c r="CL36" s="17">
        <v>133.33197999999999</v>
      </c>
      <c r="CM36" s="17">
        <v>-0.93198000000000003</v>
      </c>
      <c r="CN36" s="17">
        <v>7.6</v>
      </c>
      <c r="CO36" s="17">
        <v>5.1333399999999996</v>
      </c>
      <c r="CP36" s="17">
        <v>5.1333399999999996</v>
      </c>
      <c r="CQ36" s="17">
        <v>2.4666600000000001</v>
      </c>
      <c r="CR36" s="17">
        <v>3.3</v>
      </c>
      <c r="CS36" s="17">
        <v>2.8177599999999998</v>
      </c>
      <c r="CT36" s="17">
        <v>2.8177599999999998</v>
      </c>
      <c r="CU36" s="17">
        <v>0.48224</v>
      </c>
      <c r="CV36" s="17"/>
      <c r="CW36" s="17"/>
      <c r="CX36" s="17"/>
      <c r="CY36" s="17">
        <v>0</v>
      </c>
      <c r="CZ36" s="17">
        <v>6.9</v>
      </c>
      <c r="DA36" s="17">
        <v>6.8787000000000003</v>
      </c>
      <c r="DB36" s="17">
        <v>6.8787000000000003</v>
      </c>
      <c r="DC36" s="17">
        <v>2.1299999999999999E-2</v>
      </c>
      <c r="DD36" s="17">
        <v>12</v>
      </c>
      <c r="DE36" s="17">
        <v>14.919420000000001</v>
      </c>
      <c r="DF36" s="17">
        <v>4.3742200000000002</v>
      </c>
      <c r="DG36" s="17">
        <v>7.6257799999999998</v>
      </c>
      <c r="DH36" s="17">
        <v>64.900000000000006</v>
      </c>
      <c r="DI36" s="17">
        <v>60.825760000000002</v>
      </c>
      <c r="DJ36" s="17">
        <v>36.770229999999998</v>
      </c>
      <c r="DK36" s="17">
        <v>28.129770000000001</v>
      </c>
      <c r="DL36" s="17"/>
      <c r="DM36" s="17"/>
      <c r="DN36" s="17"/>
      <c r="DO36" s="17">
        <v>0</v>
      </c>
      <c r="DP36" s="17"/>
      <c r="DQ36" s="17"/>
      <c r="DR36" s="17"/>
      <c r="DS36" s="17">
        <v>0</v>
      </c>
      <c r="DT36" s="17"/>
      <c r="DU36" s="17"/>
      <c r="DV36" s="17"/>
      <c r="DW36" s="17">
        <v>0</v>
      </c>
      <c r="DX36" s="17"/>
      <c r="DY36" s="17"/>
      <c r="DZ36" s="17"/>
      <c r="EA36" s="17">
        <v>0</v>
      </c>
      <c r="EB36" s="17">
        <v>64.3</v>
      </c>
      <c r="EC36" s="17">
        <v>39.369</v>
      </c>
      <c r="ED36" s="17">
        <v>48.234029999999997</v>
      </c>
      <c r="EE36" s="17">
        <v>16.06597</v>
      </c>
      <c r="EF36" s="17">
        <v>68.3</v>
      </c>
      <c r="EG36" s="17">
        <v>72.400080000000003</v>
      </c>
      <c r="EH36" s="17">
        <v>106.70226</v>
      </c>
      <c r="EI36" s="17">
        <v>-38.402259999999998</v>
      </c>
      <c r="EJ36" s="17"/>
      <c r="EK36" s="17"/>
      <c r="EL36" s="17"/>
      <c r="EM36" s="17">
        <v>0</v>
      </c>
      <c r="EN36" s="17"/>
      <c r="EO36" s="17"/>
      <c r="EP36" s="17"/>
      <c r="EQ36" s="17">
        <v>0</v>
      </c>
      <c r="ER36" s="17"/>
      <c r="ES36" s="17"/>
      <c r="ET36" s="17"/>
      <c r="EU36" s="17">
        <v>0</v>
      </c>
      <c r="EV36" s="17">
        <v>6.5</v>
      </c>
      <c r="EW36" s="17">
        <v>6.39</v>
      </c>
      <c r="EX36" s="17">
        <v>6.39</v>
      </c>
      <c r="EY36" s="17">
        <v>0.11</v>
      </c>
      <c r="EZ36" s="17">
        <v>0</v>
      </c>
      <c r="FA36" s="17"/>
      <c r="FB36" s="17"/>
      <c r="FC36" s="17">
        <v>0</v>
      </c>
      <c r="FD36" s="17">
        <v>29.8</v>
      </c>
      <c r="FE36" s="17">
        <v>32.751300000000001</v>
      </c>
      <c r="FF36" s="17">
        <v>32.751300000000001</v>
      </c>
      <c r="FG36" s="17">
        <v>-2.9512999999999998</v>
      </c>
      <c r="FH36" s="17">
        <v>63.9</v>
      </c>
      <c r="FI36" s="17">
        <v>66.990290000000002</v>
      </c>
      <c r="FJ36" s="17"/>
      <c r="FK36" s="17">
        <v>63.9</v>
      </c>
      <c r="FL36" s="17">
        <v>19.5</v>
      </c>
      <c r="FM36" s="17">
        <v>18.874919999999999</v>
      </c>
      <c r="FN36" s="17">
        <v>18.874919999999999</v>
      </c>
      <c r="FO36" s="17">
        <v>0.62507999999999997</v>
      </c>
      <c r="FP36" s="17">
        <v>18.2</v>
      </c>
      <c r="FQ36" s="17">
        <v>17.562139999999999</v>
      </c>
      <c r="FR36" s="17">
        <v>17.56213</v>
      </c>
      <c r="FS36" s="17">
        <v>0.63787000000000005</v>
      </c>
      <c r="FT36" s="17">
        <v>10.9</v>
      </c>
      <c r="FU36" s="17">
        <v>10.5</v>
      </c>
      <c r="FV36" s="17">
        <v>10.5</v>
      </c>
      <c r="FW36" s="17">
        <v>0.4</v>
      </c>
      <c r="FX36" s="17">
        <v>56.8</v>
      </c>
      <c r="FY36" s="17">
        <v>43.668799999999997</v>
      </c>
      <c r="FZ36" s="17">
        <v>43.668799999999997</v>
      </c>
      <c r="GA36" s="17">
        <v>13.1312</v>
      </c>
      <c r="GB36" s="17">
        <v>184</v>
      </c>
      <c r="GC36" s="17">
        <v>184.91498000000001</v>
      </c>
      <c r="GD36" s="17">
        <v>184.91495</v>
      </c>
      <c r="GE36" s="17">
        <v>-0.91495000000000004</v>
      </c>
      <c r="GF36" s="17">
        <v>184.5</v>
      </c>
      <c r="GG36" s="17">
        <v>184.91498000000001</v>
      </c>
      <c r="GH36" s="17">
        <v>184.91495</v>
      </c>
      <c r="GI36" s="17">
        <v>-0.41494999999999999</v>
      </c>
      <c r="GJ36" s="17">
        <v>184.8</v>
      </c>
      <c r="GK36" s="17">
        <v>185.47028</v>
      </c>
      <c r="GL36" s="17">
        <v>185.47026</v>
      </c>
      <c r="GM36" s="17">
        <v>-0.67025999999999997</v>
      </c>
      <c r="GN36" s="17">
        <v>97.3</v>
      </c>
      <c r="GO36" s="17">
        <v>89.288589999999999</v>
      </c>
      <c r="GP36" s="17">
        <v>59.962910000000001</v>
      </c>
      <c r="GQ36" s="17">
        <v>37.337090000000003</v>
      </c>
      <c r="GR36" s="17">
        <v>8.1</v>
      </c>
      <c r="GS36" s="17">
        <v>3.7563900000000001</v>
      </c>
      <c r="GT36" s="17">
        <v>3.7563900000000001</v>
      </c>
      <c r="GU36" s="17">
        <v>4.34361</v>
      </c>
      <c r="GV36" s="17">
        <v>0</v>
      </c>
      <c r="GW36" s="17"/>
      <c r="GX36" s="17"/>
      <c r="GY36" s="17">
        <v>0</v>
      </c>
      <c r="GZ36" s="17">
        <v>14.7</v>
      </c>
      <c r="HA36" s="17">
        <v>4.12371</v>
      </c>
      <c r="HB36" s="17">
        <v>4.12371</v>
      </c>
      <c r="HC36" s="17">
        <v>10.57629</v>
      </c>
      <c r="HD36" s="17"/>
      <c r="HE36" s="17"/>
      <c r="HF36" s="17"/>
      <c r="HG36" s="17">
        <v>0</v>
      </c>
      <c r="HH36" s="17">
        <v>2</v>
      </c>
      <c r="HI36" s="17">
        <v>1.97359</v>
      </c>
      <c r="HJ36" s="17">
        <v>1.97359</v>
      </c>
      <c r="HK36" s="17">
        <v>2.6409999999999999E-2</v>
      </c>
      <c r="HL36" s="17">
        <v>0</v>
      </c>
      <c r="HM36" s="17">
        <v>20</v>
      </c>
      <c r="HN36" s="17">
        <v>20</v>
      </c>
      <c r="HO36" s="17">
        <v>-20</v>
      </c>
      <c r="HP36" s="17">
        <v>75.5</v>
      </c>
      <c r="HQ36" s="17">
        <v>85</v>
      </c>
      <c r="HR36" s="17">
        <v>25.00001</v>
      </c>
      <c r="HS36" s="17">
        <v>50.499989999999997</v>
      </c>
      <c r="HT36" s="17"/>
      <c r="HU36" s="17"/>
      <c r="HV36" s="17"/>
      <c r="HW36" s="17">
        <v>0</v>
      </c>
      <c r="HX36" s="17"/>
      <c r="HY36" s="17"/>
      <c r="HZ36" s="17"/>
      <c r="IA36" s="17">
        <v>0</v>
      </c>
      <c r="IB36" s="17">
        <v>51.8</v>
      </c>
      <c r="IC36" s="17">
        <v>64.279269999999997</v>
      </c>
      <c r="ID36" s="17">
        <v>66.379829999999998</v>
      </c>
      <c r="IE36" s="17">
        <v>-14.579829999999999</v>
      </c>
      <c r="IF36" s="17"/>
      <c r="IG36" s="17"/>
      <c r="IH36" s="17"/>
      <c r="II36" s="17">
        <v>0</v>
      </c>
      <c r="IJ36" s="17"/>
      <c r="IK36" s="17"/>
      <c r="IL36" s="17"/>
      <c r="IM36" s="17">
        <v>0</v>
      </c>
      <c r="IN36" s="17">
        <v>47</v>
      </c>
      <c r="IO36" s="17">
        <v>45.221359999999997</v>
      </c>
      <c r="IP36" s="17">
        <v>45.221350000000001</v>
      </c>
      <c r="IQ36" s="17">
        <v>1.7786500000000001</v>
      </c>
      <c r="IR36" s="17"/>
      <c r="IS36" s="17"/>
      <c r="IT36" s="17"/>
      <c r="IU36" s="17">
        <v>0</v>
      </c>
      <c r="IV36" s="17"/>
      <c r="IW36" s="17"/>
      <c r="IX36" s="17"/>
      <c r="IY36" s="17">
        <v>0</v>
      </c>
      <c r="IZ36" s="17"/>
      <c r="JA36" s="17"/>
      <c r="JB36" s="17"/>
      <c r="JC36" s="17">
        <v>0</v>
      </c>
      <c r="JD36" s="17">
        <v>81.2</v>
      </c>
      <c r="JE36" s="17">
        <v>79.977900000000005</v>
      </c>
      <c r="JF36" s="17">
        <v>44.296340000000001</v>
      </c>
      <c r="JG36" s="17">
        <v>36.903660000000002</v>
      </c>
      <c r="JH36" s="17">
        <v>174.1</v>
      </c>
      <c r="JI36" s="17">
        <v>178.98644999999999</v>
      </c>
      <c r="JJ36" s="17">
        <v>185.07907</v>
      </c>
      <c r="JK36" s="17">
        <v>-10.97907</v>
      </c>
      <c r="JL36" s="17">
        <v>172.6</v>
      </c>
      <c r="JM36" s="17">
        <v>178.98644999999999</v>
      </c>
      <c r="JN36" s="17">
        <v>185.07907</v>
      </c>
      <c r="JO36" s="17">
        <v>-12.47907</v>
      </c>
      <c r="JP36" s="17">
        <v>207.7</v>
      </c>
      <c r="JQ36" s="17">
        <v>178.98644999999999</v>
      </c>
      <c r="JR36" s="17">
        <v>185.07907</v>
      </c>
      <c r="JS36" s="17">
        <v>22.620930000000001</v>
      </c>
      <c r="JT36" s="17">
        <v>269.2</v>
      </c>
      <c r="JU36" s="17">
        <v>269.28591999999998</v>
      </c>
      <c r="JV36" s="17">
        <v>278.45229</v>
      </c>
      <c r="JW36" s="17">
        <v>-9.2522900000000003</v>
      </c>
      <c r="JX36" s="17">
        <v>74.400000000000006</v>
      </c>
      <c r="JY36" s="17">
        <v>44.848439999999997</v>
      </c>
      <c r="JZ36" s="17">
        <v>44.84863</v>
      </c>
      <c r="KA36" s="17">
        <v>29.551369999999999</v>
      </c>
      <c r="KB36" s="17">
        <v>36.6</v>
      </c>
      <c r="KC36" s="17">
        <v>22.49156</v>
      </c>
      <c r="KD36" s="17">
        <v>22.49165</v>
      </c>
      <c r="KE36" s="17">
        <v>14.10835</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0.3</v>
      </c>
      <c r="LE36" s="17">
        <v>0.44603999999999999</v>
      </c>
      <c r="LF36" s="17">
        <v>0.44603999999999999</v>
      </c>
      <c r="LG36" s="17">
        <v>-0.14604</v>
      </c>
      <c r="LH36" s="17">
        <v>157.69999999999999</v>
      </c>
      <c r="LI36" s="17">
        <v>88.877669999999995</v>
      </c>
      <c r="LJ36" s="17">
        <v>134.01940999999999</v>
      </c>
      <c r="LK36" s="17">
        <v>23.680589999999999</v>
      </c>
      <c r="LL36" s="17">
        <v>83.5</v>
      </c>
      <c r="LM36" s="17">
        <v>87.638729999999995</v>
      </c>
      <c r="LN36" s="17">
        <v>72.889920000000004</v>
      </c>
      <c r="LO36" s="17">
        <v>10.61008</v>
      </c>
      <c r="LP36" s="17">
        <v>63.3</v>
      </c>
      <c r="LQ36" s="17">
        <v>67.133979999999994</v>
      </c>
      <c r="LR36" s="17">
        <v>67.133979999999994</v>
      </c>
      <c r="LS36" s="17">
        <v>-3.8339799999999999</v>
      </c>
      <c r="LT36" s="17">
        <v>67.7</v>
      </c>
      <c r="LU36" s="17">
        <v>72.37388</v>
      </c>
      <c r="LV36" s="17">
        <v>63.481699999999996</v>
      </c>
      <c r="LW36" s="17">
        <v>4.2183000000000002</v>
      </c>
      <c r="LX36" s="17">
        <v>29.5</v>
      </c>
      <c r="LY36" s="17">
        <v>29.951460000000001</v>
      </c>
      <c r="LZ36" s="17">
        <v>29.951450000000001</v>
      </c>
      <c r="MA36" s="17">
        <v>-0.45145000000000002</v>
      </c>
      <c r="MB36" s="17"/>
      <c r="MC36" s="17"/>
      <c r="MD36" s="17"/>
      <c r="ME36" s="17">
        <v>0</v>
      </c>
      <c r="MF36" s="17"/>
      <c r="MG36" s="17"/>
      <c r="MH36" s="17"/>
      <c r="MI36" s="17">
        <v>0</v>
      </c>
      <c r="MJ36" s="17"/>
      <c r="MK36" s="17"/>
      <c r="ML36" s="17"/>
      <c r="MM36" s="17">
        <v>0</v>
      </c>
      <c r="MN36" s="17">
        <v>146.1</v>
      </c>
      <c r="MO36" s="17">
        <v>151.08876000000001</v>
      </c>
      <c r="MP36" s="17">
        <v>151.08874</v>
      </c>
      <c r="MQ36" s="17">
        <v>-4.98874</v>
      </c>
      <c r="MR36" s="17">
        <v>147.80000000000001</v>
      </c>
      <c r="MS36" s="17">
        <v>151.08876000000001</v>
      </c>
      <c r="MT36" s="17">
        <v>151.08874</v>
      </c>
      <c r="MU36" s="17">
        <v>-3.2887400000000002</v>
      </c>
      <c r="MV36" s="17">
        <v>149.69999999999999</v>
      </c>
      <c r="MW36" s="17">
        <v>151.54248000000001</v>
      </c>
      <c r="MX36" s="17">
        <v>151.54246000000001</v>
      </c>
      <c r="MY36" s="17">
        <v>-1.84246</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c r="NU36" s="17"/>
      <c r="NV36" s="17"/>
      <c r="NW36" s="17">
        <v>0</v>
      </c>
      <c r="NX36" s="17"/>
      <c r="NY36" s="17"/>
      <c r="NZ36" s="17"/>
      <c r="OA36" s="17">
        <v>0</v>
      </c>
      <c r="OB36" s="17">
        <v>1.2</v>
      </c>
      <c r="OC36" s="17"/>
      <c r="OD36" s="17">
        <v>1.03</v>
      </c>
      <c r="OE36" s="17">
        <v>0.17</v>
      </c>
      <c r="OF36" s="17">
        <v>121.4</v>
      </c>
      <c r="OG36" s="17">
        <v>134.03708</v>
      </c>
      <c r="OH36" s="17">
        <v>134.03708</v>
      </c>
      <c r="OI36" s="17">
        <v>-12.637079999999999</v>
      </c>
      <c r="OJ36" s="17">
        <v>8.6999999999999993</v>
      </c>
      <c r="OK36" s="17"/>
      <c r="OL36" s="17">
        <v>80</v>
      </c>
      <c r="OM36" s="17">
        <v>-71.3</v>
      </c>
      <c r="ON36" s="17">
        <v>15.5</v>
      </c>
      <c r="OO36" s="17">
        <v>15.866820000000001</v>
      </c>
      <c r="OP36" s="17">
        <v>15.866820000000001</v>
      </c>
      <c r="OQ36" s="17">
        <v>-0.36681999999999998</v>
      </c>
      <c r="OR36" s="17">
        <v>0.4</v>
      </c>
      <c r="OS36" s="17"/>
      <c r="OT36" s="17">
        <v>0.2</v>
      </c>
      <c r="OU36" s="17">
        <v>0.2</v>
      </c>
      <c r="OV36" s="17">
        <v>4.5999999999999996</v>
      </c>
      <c r="OW36" s="17">
        <v>4.3</v>
      </c>
      <c r="OX36" s="17">
        <v>4.3</v>
      </c>
      <c r="OY36" s="17">
        <v>0.3</v>
      </c>
      <c r="OZ36" s="17">
        <v>5.2</v>
      </c>
      <c r="PA36" s="17"/>
      <c r="PB36" s="17"/>
      <c r="PC36" s="17">
        <v>5.2</v>
      </c>
      <c r="PD36" s="17">
        <v>9.9</v>
      </c>
      <c r="PE36" s="17">
        <v>9</v>
      </c>
      <c r="PF36" s="17">
        <v>9.0000099999999996</v>
      </c>
      <c r="PG36" s="17">
        <v>0.89998999999999996</v>
      </c>
      <c r="PH36" s="17">
        <v>1</v>
      </c>
      <c r="PI36" s="17">
        <v>1.46</v>
      </c>
      <c r="PJ36" s="17">
        <v>1.46</v>
      </c>
      <c r="PK36" s="17">
        <v>-0.46</v>
      </c>
      <c r="PL36" s="17">
        <v>0.5</v>
      </c>
      <c r="PM36" s="17">
        <v>1.23</v>
      </c>
      <c r="PN36" s="17">
        <v>1.23</v>
      </c>
      <c r="PO36" s="17">
        <v>-0.73</v>
      </c>
      <c r="PP36" s="17">
        <v>1.1000000000000001</v>
      </c>
      <c r="PQ36" s="17">
        <v>1.82</v>
      </c>
      <c r="PR36" s="17">
        <v>1.82</v>
      </c>
      <c r="PS36" s="17">
        <v>-0.72</v>
      </c>
      <c r="PT36" s="17">
        <v>4.3</v>
      </c>
      <c r="PU36" s="17">
        <v>4.5</v>
      </c>
      <c r="PV36" s="17">
        <v>4.5</v>
      </c>
      <c r="PW36" s="17">
        <v>-0.2</v>
      </c>
      <c r="PX36" s="17">
        <v>17.100000000000001</v>
      </c>
      <c r="PY36" s="17">
        <v>18.4466</v>
      </c>
      <c r="PZ36" s="17">
        <v>18.4466</v>
      </c>
      <c r="QA36" s="17">
        <v>-1.3466</v>
      </c>
      <c r="QB36" s="17">
        <v>4.3</v>
      </c>
      <c r="QC36" s="17">
        <v>19.417480000000001</v>
      </c>
      <c r="QD36" s="17">
        <v>19.417470000000002</v>
      </c>
      <c r="QE36" s="17">
        <v>-15.117470000000001</v>
      </c>
      <c r="QF36" s="17">
        <v>3.2</v>
      </c>
      <c r="QG36" s="17">
        <v>4</v>
      </c>
      <c r="QH36" s="17">
        <v>4</v>
      </c>
      <c r="QI36" s="17">
        <v>-0.8</v>
      </c>
      <c r="QJ36" s="17">
        <v>3.4</v>
      </c>
      <c r="QK36" s="17">
        <v>3.4</v>
      </c>
      <c r="QL36" s="17">
        <v>3.4</v>
      </c>
      <c r="QM36" s="17">
        <v>0</v>
      </c>
      <c r="QN36" s="17">
        <v>17.5</v>
      </c>
      <c r="QO36" s="17">
        <v>17.475729999999999</v>
      </c>
      <c r="QP36" s="17">
        <v>17.475729999999999</v>
      </c>
      <c r="QQ36" s="17">
        <v>2.427E-2</v>
      </c>
      <c r="QR36" s="17">
        <v>15.7</v>
      </c>
      <c r="QS36" s="17"/>
      <c r="QT36" s="17">
        <v>14.977</v>
      </c>
      <c r="QU36" s="17">
        <v>0.72299999999999998</v>
      </c>
      <c r="QV36" s="17">
        <v>18.899999999999999</v>
      </c>
      <c r="QW36" s="17"/>
      <c r="QX36" s="17">
        <v>18.015999999999998</v>
      </c>
      <c r="QY36" s="17">
        <v>0.88400000000000001</v>
      </c>
      <c r="QZ36" s="17">
        <v>29.7</v>
      </c>
      <c r="RA36" s="17">
        <v>31.201170000000001</v>
      </c>
      <c r="RB36" s="17">
        <v>31.201170000000001</v>
      </c>
      <c r="RC36" s="17">
        <v>-1.5011699999999999</v>
      </c>
      <c r="RD36" s="17">
        <v>88.3</v>
      </c>
      <c r="RE36" s="17">
        <v>90.87</v>
      </c>
      <c r="RF36" s="17">
        <v>90.87</v>
      </c>
      <c r="RG36" s="17">
        <v>-2.57</v>
      </c>
      <c r="RH36" s="17">
        <v>3.6</v>
      </c>
      <c r="RI36" s="17">
        <v>4.2</v>
      </c>
      <c r="RJ36" s="17">
        <v>4.2</v>
      </c>
      <c r="RK36" s="17">
        <v>-0.6</v>
      </c>
      <c r="RL36" s="17">
        <v>0</v>
      </c>
      <c r="RM36" s="17"/>
      <c r="RN36" s="17"/>
      <c r="RO36" s="17">
        <v>0</v>
      </c>
      <c r="RP36" s="17">
        <v>0.9</v>
      </c>
      <c r="RQ36" s="17">
        <v>1.2</v>
      </c>
      <c r="RR36" s="17">
        <v>1.2</v>
      </c>
      <c r="RS36" s="17">
        <v>-0.3</v>
      </c>
      <c r="RT36" s="17">
        <v>2.2999999999999998</v>
      </c>
      <c r="RU36" s="17">
        <v>2.8</v>
      </c>
      <c r="RV36" s="17">
        <v>2.8</v>
      </c>
      <c r="RW36" s="17">
        <v>-0.5</v>
      </c>
      <c r="RX36" s="17">
        <v>17.8</v>
      </c>
      <c r="RY36" s="17"/>
      <c r="RZ36" s="17">
        <v>18.286000000000001</v>
      </c>
      <c r="SA36" s="17">
        <v>-0.48599999999999999</v>
      </c>
      <c r="SB36" s="17">
        <v>1.9</v>
      </c>
      <c r="SC36" s="17">
        <v>1.89</v>
      </c>
      <c r="SD36" s="17">
        <v>1.89</v>
      </c>
      <c r="SE36" s="17">
        <v>0.01</v>
      </c>
      <c r="SF36" s="17">
        <v>11.9</v>
      </c>
      <c r="SG36" s="17">
        <v>14.86829</v>
      </c>
      <c r="SH36" s="17">
        <v>15.35417</v>
      </c>
      <c r="SI36" s="17">
        <v>-3.45417</v>
      </c>
      <c r="SJ36" s="17">
        <v>0.8</v>
      </c>
      <c r="SK36" s="17">
        <v>1.04</v>
      </c>
      <c r="SL36" s="17">
        <v>1.04</v>
      </c>
      <c r="SM36" s="17">
        <v>-0.24</v>
      </c>
      <c r="SN36" s="17"/>
      <c r="SO36" s="17"/>
      <c r="SP36" s="17">
        <v>0.4</v>
      </c>
      <c r="SQ36" s="17">
        <v>-0.4</v>
      </c>
      <c r="SR36" s="17">
        <v>5.9</v>
      </c>
      <c r="SS36" s="17">
        <v>7.7</v>
      </c>
      <c r="ST36" s="17">
        <v>7.7</v>
      </c>
      <c r="SU36" s="17">
        <v>-1.8</v>
      </c>
      <c r="SV36" s="17">
        <v>1.9</v>
      </c>
      <c r="SW36" s="17">
        <v>2.6</v>
      </c>
      <c r="SX36" s="17">
        <v>2.6</v>
      </c>
      <c r="SY36" s="17">
        <v>-0.7</v>
      </c>
      <c r="SZ36" s="17">
        <v>4.4000000000000004</v>
      </c>
      <c r="TA36" s="17">
        <v>5</v>
      </c>
      <c r="TB36" s="17">
        <v>5</v>
      </c>
      <c r="TC36" s="17">
        <v>-0.6</v>
      </c>
      <c r="TD36" s="17">
        <v>5.9</v>
      </c>
      <c r="TE36" s="17">
        <v>6.5</v>
      </c>
      <c r="TF36" s="17">
        <v>6.5</v>
      </c>
      <c r="TG36" s="17">
        <v>-0.6</v>
      </c>
      <c r="TH36" s="17">
        <v>10</v>
      </c>
      <c r="TI36" s="17">
        <v>10</v>
      </c>
      <c r="TJ36" s="17">
        <v>10</v>
      </c>
      <c r="TK36" s="17">
        <v>0</v>
      </c>
      <c r="TL36" s="17">
        <v>20.7</v>
      </c>
      <c r="TM36" s="17">
        <v>21.5</v>
      </c>
      <c r="TN36" s="17">
        <v>21.261119999999998</v>
      </c>
      <c r="TO36" s="17">
        <v>-0.56111999999999995</v>
      </c>
      <c r="TP36" s="17">
        <v>62.6</v>
      </c>
      <c r="TQ36" s="17">
        <v>35.4</v>
      </c>
      <c r="TR36" s="17">
        <v>71.889849999999996</v>
      </c>
      <c r="TS36" s="17">
        <v>-9.2898499999999995</v>
      </c>
      <c r="TT36" s="17">
        <v>36.799999999999997</v>
      </c>
      <c r="TU36" s="17"/>
      <c r="TV36" s="17">
        <v>36.423999999999999</v>
      </c>
      <c r="TW36" s="17">
        <v>0.376</v>
      </c>
      <c r="TX36" s="17">
        <v>102.2</v>
      </c>
      <c r="TY36" s="17">
        <v>117</v>
      </c>
      <c r="TZ36" s="17">
        <v>100.42819</v>
      </c>
      <c r="UA36" s="17">
        <v>1.7718100000000001</v>
      </c>
      <c r="UB36" s="17">
        <v>89.5</v>
      </c>
      <c r="UC36" s="17">
        <v>85.8</v>
      </c>
      <c r="UD36" s="17">
        <v>86.647900000000007</v>
      </c>
      <c r="UE36" s="17">
        <v>2.8521000000000001</v>
      </c>
      <c r="UF36" s="17">
        <v>19.899999999999999</v>
      </c>
      <c r="UG36" s="17">
        <v>14.303000000000001</v>
      </c>
      <c r="UH36" s="17">
        <v>14.303000000000001</v>
      </c>
      <c r="UI36" s="17">
        <v>5.5970000000000004</v>
      </c>
      <c r="UJ36" s="17">
        <v>15</v>
      </c>
      <c r="UK36" s="17">
        <v>13.000999999999999</v>
      </c>
      <c r="UL36" s="17">
        <v>13.000999999999999</v>
      </c>
      <c r="UM36" s="17">
        <v>1.9990000000000001</v>
      </c>
      <c r="UN36" s="17">
        <v>7.4</v>
      </c>
      <c r="UO36" s="17">
        <v>4</v>
      </c>
      <c r="UP36" s="17">
        <v>4</v>
      </c>
      <c r="UQ36" s="17">
        <v>3.4</v>
      </c>
      <c r="UR36" s="17">
        <v>2.2000000000000002</v>
      </c>
      <c r="US36" s="17">
        <v>1.8</v>
      </c>
      <c r="UT36" s="17">
        <v>1.8</v>
      </c>
      <c r="UU36" s="17">
        <v>0.4</v>
      </c>
      <c r="UV36" s="17">
        <v>8.9</v>
      </c>
      <c r="UW36" s="17">
        <v>8.3000000000000007</v>
      </c>
      <c r="UX36" s="17">
        <v>8.3000000000000007</v>
      </c>
      <c r="UY36" s="17">
        <v>0.6</v>
      </c>
      <c r="UZ36" s="17">
        <v>7.4</v>
      </c>
      <c r="VA36" s="17">
        <v>6</v>
      </c>
      <c r="VB36" s="17">
        <v>6</v>
      </c>
      <c r="VC36" s="17">
        <v>1.4</v>
      </c>
      <c r="VD36" s="17">
        <v>8</v>
      </c>
      <c r="VE36" s="17">
        <v>7</v>
      </c>
      <c r="VF36" s="17">
        <v>7</v>
      </c>
      <c r="VG36" s="17">
        <v>1</v>
      </c>
      <c r="VH36" s="17">
        <v>8</v>
      </c>
      <c r="VI36" s="17">
        <v>7.2</v>
      </c>
      <c r="VJ36" s="17">
        <v>7.2</v>
      </c>
      <c r="VK36" s="17">
        <v>0.8</v>
      </c>
      <c r="VL36" s="17">
        <v>17.3</v>
      </c>
      <c r="VM36" s="17">
        <v>14.779120000000001</v>
      </c>
      <c r="VN36" s="17">
        <v>14.779120000000001</v>
      </c>
      <c r="VO36" s="17">
        <v>2.52088</v>
      </c>
      <c r="VP36" s="17">
        <v>253</v>
      </c>
      <c r="VQ36" s="17"/>
      <c r="VR36" s="17">
        <v>234.74259000000001</v>
      </c>
      <c r="VS36" s="17">
        <v>18.25741</v>
      </c>
      <c r="VT36" s="17">
        <v>16.100000000000001</v>
      </c>
      <c r="VU36" s="17"/>
      <c r="VV36" s="17">
        <v>14.098940000000001</v>
      </c>
      <c r="VW36" s="17">
        <v>2.0010599999999998</v>
      </c>
      <c r="VX36" s="17">
        <v>148.1</v>
      </c>
      <c r="VY36" s="17"/>
      <c r="VZ36" s="17">
        <v>140.233</v>
      </c>
      <c r="WA36" s="17">
        <v>7.867</v>
      </c>
      <c r="WB36" s="17">
        <v>0.6</v>
      </c>
      <c r="WC36" s="17">
        <v>0.6</v>
      </c>
      <c r="WD36" s="17">
        <v>0.6</v>
      </c>
      <c r="WE36" s="17">
        <v>0</v>
      </c>
      <c r="WF36" s="17">
        <v>131.4</v>
      </c>
      <c r="WG36" s="17">
        <v>120.4</v>
      </c>
      <c r="WH36" s="17">
        <v>121.02500000000001</v>
      </c>
      <c r="WI36" s="17">
        <v>10.375</v>
      </c>
      <c r="WJ36" s="17">
        <v>154.6</v>
      </c>
      <c r="WK36" s="17">
        <v>145.6</v>
      </c>
      <c r="WL36" s="17">
        <v>145.60758000000001</v>
      </c>
      <c r="WM36" s="17">
        <v>8.9924199999999992</v>
      </c>
      <c r="WN36" s="17">
        <v>106.6</v>
      </c>
      <c r="WO36" s="17"/>
      <c r="WP36" s="17">
        <v>105.04226</v>
      </c>
      <c r="WQ36" s="17">
        <v>1.5577399999999999</v>
      </c>
      <c r="WR36" s="17">
        <v>16.399999999999999</v>
      </c>
      <c r="WS36" s="17"/>
      <c r="WT36" s="17">
        <v>15.972</v>
      </c>
      <c r="WU36" s="17">
        <v>0.42799999999999999</v>
      </c>
      <c r="WV36" s="17">
        <v>7.6</v>
      </c>
      <c r="WW36" s="17">
        <v>7.2</v>
      </c>
      <c r="WX36" s="17">
        <v>7.2</v>
      </c>
      <c r="WY36" s="17">
        <v>0.4</v>
      </c>
      <c r="WZ36" s="17">
        <v>19.2</v>
      </c>
      <c r="XA36" s="17">
        <v>18.4466</v>
      </c>
      <c r="XB36" s="17">
        <v>18.4466</v>
      </c>
      <c r="XC36" s="17">
        <v>0.75339999999999996</v>
      </c>
      <c r="XD36" s="17">
        <v>4.8</v>
      </c>
      <c r="XE36" s="17">
        <v>10.8</v>
      </c>
      <c r="XF36" s="17">
        <v>10.8</v>
      </c>
      <c r="XG36" s="17">
        <v>-6</v>
      </c>
      <c r="XH36" s="17">
        <v>27</v>
      </c>
      <c r="XI36" s="17">
        <v>22.5</v>
      </c>
      <c r="XJ36" s="17">
        <v>25</v>
      </c>
      <c r="XK36" s="17">
        <v>2</v>
      </c>
      <c r="XL36" s="17">
        <v>28.9</v>
      </c>
      <c r="XM36" s="17">
        <v>22.5</v>
      </c>
      <c r="XN36" s="17"/>
      <c r="XO36" s="17">
        <v>28.9</v>
      </c>
      <c r="XP36" s="17">
        <v>14.7</v>
      </c>
      <c r="XQ36" s="17">
        <v>14</v>
      </c>
      <c r="XR36" s="17">
        <v>14</v>
      </c>
      <c r="XS36" s="17">
        <v>0.7</v>
      </c>
      <c r="XT36" s="17">
        <v>18</v>
      </c>
      <c r="XU36" s="17">
        <v>18</v>
      </c>
      <c r="XV36" s="17">
        <v>18</v>
      </c>
      <c r="XW36" s="17">
        <v>0</v>
      </c>
      <c r="XX36" s="17">
        <v>8.1999999999999993</v>
      </c>
      <c r="XY36" s="17">
        <v>7.45</v>
      </c>
      <c r="XZ36" s="17">
        <v>7.45</v>
      </c>
      <c r="YA36" s="17">
        <v>0.75</v>
      </c>
      <c r="YB36" s="17">
        <v>0</v>
      </c>
      <c r="YC36" s="17">
        <v>11</v>
      </c>
      <c r="YD36" s="17">
        <v>11</v>
      </c>
      <c r="YE36" s="17">
        <v>-11</v>
      </c>
    </row>
    <row r="37" spans="1:655" ht="24" customHeight="1" x14ac:dyDescent="0.25">
      <c r="A37" s="1"/>
      <c r="B37" s="16" t="s">
        <v>72</v>
      </c>
      <c r="C37" s="16" t="s">
        <v>783</v>
      </c>
      <c r="D37" s="17"/>
      <c r="E37" s="17"/>
      <c r="F37" s="17"/>
      <c r="G37" s="17">
        <v>0</v>
      </c>
      <c r="H37" s="17">
        <v>622.20000000000005</v>
      </c>
      <c r="I37" s="17">
        <v>635.88252999999997</v>
      </c>
      <c r="J37" s="17">
        <v>635.88252999999997</v>
      </c>
      <c r="K37" s="17">
        <v>-13.68253</v>
      </c>
      <c r="L37" s="17">
        <v>213.5</v>
      </c>
      <c r="M37" s="17">
        <v>206.86389</v>
      </c>
      <c r="N37" s="17">
        <v>206.86389</v>
      </c>
      <c r="O37" s="17">
        <v>6.6361100000000004</v>
      </c>
      <c r="P37" s="17"/>
      <c r="Q37" s="17"/>
      <c r="R37" s="17"/>
      <c r="S37" s="17">
        <v>0</v>
      </c>
      <c r="T37" s="17"/>
      <c r="U37" s="17"/>
      <c r="V37" s="17"/>
      <c r="W37" s="17">
        <v>0</v>
      </c>
      <c r="X37" s="17">
        <v>19.899999999999999</v>
      </c>
      <c r="Y37" s="17">
        <v>12.09104</v>
      </c>
      <c r="Z37" s="17">
        <v>12.09103</v>
      </c>
      <c r="AA37" s="17">
        <v>7.8089700000000004</v>
      </c>
      <c r="AB37" s="17">
        <v>74.2</v>
      </c>
      <c r="AC37" s="17">
        <v>73.793999999999997</v>
      </c>
      <c r="AD37" s="17">
        <v>73.793999999999997</v>
      </c>
      <c r="AE37" s="17">
        <v>0.40600000000000003</v>
      </c>
      <c r="AF37" s="17"/>
      <c r="AG37" s="17"/>
      <c r="AH37" s="17"/>
      <c r="AI37" s="17">
        <v>0</v>
      </c>
      <c r="AJ37" s="17"/>
      <c r="AK37" s="17"/>
      <c r="AL37" s="17"/>
      <c r="AM37" s="17">
        <v>0</v>
      </c>
      <c r="AN37" s="17">
        <v>184.5</v>
      </c>
      <c r="AO37" s="17">
        <v>196.22579999999999</v>
      </c>
      <c r="AP37" s="17">
        <v>196.22579999999999</v>
      </c>
      <c r="AQ37" s="17">
        <v>-11.7258</v>
      </c>
      <c r="AR37" s="17">
        <v>206.2</v>
      </c>
      <c r="AS37" s="17">
        <v>196.22579999999999</v>
      </c>
      <c r="AT37" s="17">
        <v>196.22579999999999</v>
      </c>
      <c r="AU37" s="17">
        <v>9.9741999999999997</v>
      </c>
      <c r="AV37" s="17">
        <v>206.3</v>
      </c>
      <c r="AW37" s="17">
        <v>196.22579999999999</v>
      </c>
      <c r="AX37" s="17">
        <v>196.22579999999999</v>
      </c>
      <c r="AY37" s="17">
        <v>10.074199999999999</v>
      </c>
      <c r="AZ37" s="17">
        <v>274.10000000000002</v>
      </c>
      <c r="BA37" s="17">
        <v>295.2226</v>
      </c>
      <c r="BB37" s="17">
        <v>295.2226</v>
      </c>
      <c r="BC37" s="17">
        <v>-21.122599999999998</v>
      </c>
      <c r="BD37" s="17">
        <v>210.8</v>
      </c>
      <c r="BE37" s="17">
        <v>208.07390000000001</v>
      </c>
      <c r="BF37" s="17">
        <v>208.07388</v>
      </c>
      <c r="BG37" s="17">
        <v>2.7261199999999999</v>
      </c>
      <c r="BH37" s="17">
        <v>109.6</v>
      </c>
      <c r="BI37" s="17">
        <v>104.34936999999999</v>
      </c>
      <c r="BJ37" s="17">
        <v>104.34936</v>
      </c>
      <c r="BK37" s="17">
        <v>5.2506399999999998</v>
      </c>
      <c r="BL37" s="17">
        <v>239.2</v>
      </c>
      <c r="BM37" s="17">
        <v>238.55985999999999</v>
      </c>
      <c r="BN37" s="17">
        <v>139.33049</v>
      </c>
      <c r="BO37" s="17">
        <v>99.869510000000005</v>
      </c>
      <c r="BP37" s="17">
        <v>3</v>
      </c>
      <c r="BQ37" s="17">
        <v>4.4318400000000002</v>
      </c>
      <c r="BR37" s="17">
        <v>4.4318400000000002</v>
      </c>
      <c r="BS37" s="17">
        <v>-1.43184</v>
      </c>
      <c r="BT37" s="17"/>
      <c r="BU37" s="17"/>
      <c r="BV37" s="17"/>
      <c r="BW37" s="17">
        <v>0</v>
      </c>
      <c r="BX37" s="17"/>
      <c r="BY37" s="17"/>
      <c r="BZ37" s="17"/>
      <c r="CA37" s="17">
        <v>0</v>
      </c>
      <c r="CB37" s="17"/>
      <c r="CC37" s="17"/>
      <c r="CD37" s="17"/>
      <c r="CE37" s="17">
        <v>0</v>
      </c>
      <c r="CF37" s="17"/>
      <c r="CG37" s="17"/>
      <c r="CH37" s="17"/>
      <c r="CI37" s="17">
        <v>0</v>
      </c>
      <c r="CJ37" s="17">
        <v>132</v>
      </c>
      <c r="CK37" s="17">
        <v>133.33197999999999</v>
      </c>
      <c r="CL37" s="17">
        <v>133.33197999999999</v>
      </c>
      <c r="CM37" s="17">
        <v>-1.3319799999999999</v>
      </c>
      <c r="CN37" s="17">
        <v>7.4</v>
      </c>
      <c r="CO37" s="17">
        <v>5.1333399999999996</v>
      </c>
      <c r="CP37" s="17">
        <v>5.1333399999999996</v>
      </c>
      <c r="CQ37" s="17">
        <v>2.2666599999999999</v>
      </c>
      <c r="CR37" s="17">
        <v>3.3</v>
      </c>
      <c r="CS37" s="17">
        <v>2.8177599999999998</v>
      </c>
      <c r="CT37" s="17">
        <v>2.8177599999999998</v>
      </c>
      <c r="CU37" s="17">
        <v>0.48224</v>
      </c>
      <c r="CV37" s="17"/>
      <c r="CW37" s="17"/>
      <c r="CX37" s="17"/>
      <c r="CY37" s="17">
        <v>0</v>
      </c>
      <c r="CZ37" s="17">
        <v>6.9</v>
      </c>
      <c r="DA37" s="17">
        <v>6.8787000000000003</v>
      </c>
      <c r="DB37" s="17">
        <v>6.8787000000000003</v>
      </c>
      <c r="DC37" s="17">
        <v>2.1299999999999999E-2</v>
      </c>
      <c r="DD37" s="17">
        <v>12</v>
      </c>
      <c r="DE37" s="17">
        <v>14.919420000000001</v>
      </c>
      <c r="DF37" s="17">
        <v>2.4752399999999999</v>
      </c>
      <c r="DG37" s="17">
        <v>9.5247600000000006</v>
      </c>
      <c r="DH37" s="17">
        <v>64.400000000000006</v>
      </c>
      <c r="DI37" s="17">
        <v>59.691789999999997</v>
      </c>
      <c r="DJ37" s="17">
        <v>32.367330000000003</v>
      </c>
      <c r="DK37" s="17">
        <v>32.032670000000003</v>
      </c>
      <c r="DL37" s="17"/>
      <c r="DM37" s="17"/>
      <c r="DN37" s="17"/>
      <c r="DO37" s="17">
        <v>0</v>
      </c>
      <c r="DP37" s="17"/>
      <c r="DQ37" s="17"/>
      <c r="DR37" s="17"/>
      <c r="DS37" s="17">
        <v>0</v>
      </c>
      <c r="DT37" s="17"/>
      <c r="DU37" s="17"/>
      <c r="DV37" s="17"/>
      <c r="DW37" s="17">
        <v>0</v>
      </c>
      <c r="DX37" s="17"/>
      <c r="DY37" s="17"/>
      <c r="DZ37" s="17"/>
      <c r="EA37" s="17">
        <v>0</v>
      </c>
      <c r="EB37" s="17">
        <v>64.5</v>
      </c>
      <c r="EC37" s="17">
        <v>41.752609999999997</v>
      </c>
      <c r="ED37" s="17">
        <v>49.966999999999999</v>
      </c>
      <c r="EE37" s="17">
        <v>14.532999999999999</v>
      </c>
      <c r="EF37" s="17">
        <v>71.099999999999994</v>
      </c>
      <c r="EG37" s="17">
        <v>80.047039999999996</v>
      </c>
      <c r="EH37" s="17">
        <v>106.70189999999999</v>
      </c>
      <c r="EI37" s="17">
        <v>-35.601900000000001</v>
      </c>
      <c r="EJ37" s="17"/>
      <c r="EK37" s="17"/>
      <c r="EL37" s="17"/>
      <c r="EM37" s="17">
        <v>0</v>
      </c>
      <c r="EN37" s="17"/>
      <c r="EO37" s="17"/>
      <c r="EP37" s="17"/>
      <c r="EQ37" s="17">
        <v>0</v>
      </c>
      <c r="ER37" s="17"/>
      <c r="ES37" s="17"/>
      <c r="ET37" s="17"/>
      <c r="EU37" s="17">
        <v>0</v>
      </c>
      <c r="EV37" s="17">
        <v>6.5</v>
      </c>
      <c r="EW37" s="17">
        <v>6.39</v>
      </c>
      <c r="EX37" s="17">
        <v>6.39</v>
      </c>
      <c r="EY37" s="17">
        <v>0.11</v>
      </c>
      <c r="EZ37" s="17">
        <v>0</v>
      </c>
      <c r="FA37" s="17"/>
      <c r="FB37" s="17"/>
      <c r="FC37" s="17">
        <v>0</v>
      </c>
      <c r="FD37" s="17">
        <v>29.4</v>
      </c>
      <c r="FE37" s="17">
        <v>32.751300000000001</v>
      </c>
      <c r="FF37" s="17">
        <v>32.751300000000001</v>
      </c>
      <c r="FG37" s="17">
        <v>-3.3513000000000002</v>
      </c>
      <c r="FH37" s="17">
        <v>73.599999999999994</v>
      </c>
      <c r="FI37" s="17"/>
      <c r="FJ37" s="17"/>
      <c r="FK37" s="17">
        <v>73.599999999999994</v>
      </c>
      <c r="FL37" s="17">
        <v>18</v>
      </c>
      <c r="FM37" s="17">
        <v>18.874919999999999</v>
      </c>
      <c r="FN37" s="17">
        <v>18.874919999999999</v>
      </c>
      <c r="FO37" s="17">
        <v>-0.87492000000000003</v>
      </c>
      <c r="FP37" s="17">
        <v>18.2</v>
      </c>
      <c r="FQ37" s="17">
        <v>17.562139999999999</v>
      </c>
      <c r="FR37" s="17">
        <v>17.56213</v>
      </c>
      <c r="FS37" s="17">
        <v>0.63787000000000005</v>
      </c>
      <c r="FT37" s="17">
        <v>10.8</v>
      </c>
      <c r="FU37" s="17">
        <v>10.5</v>
      </c>
      <c r="FV37" s="17">
        <v>10.5</v>
      </c>
      <c r="FW37" s="17">
        <v>0.3</v>
      </c>
      <c r="FX37" s="17">
        <v>57.1</v>
      </c>
      <c r="FY37" s="17">
        <v>43.668799999999997</v>
      </c>
      <c r="FZ37" s="17">
        <v>43.668799999999997</v>
      </c>
      <c r="GA37" s="17">
        <v>13.4312</v>
      </c>
      <c r="GB37" s="17">
        <v>183.3</v>
      </c>
      <c r="GC37" s="17">
        <v>184.91498000000001</v>
      </c>
      <c r="GD37" s="17">
        <v>184.91495</v>
      </c>
      <c r="GE37" s="17">
        <v>-1.6149500000000001</v>
      </c>
      <c r="GF37" s="17">
        <v>183.5</v>
      </c>
      <c r="GG37" s="17">
        <v>184.91498000000001</v>
      </c>
      <c r="GH37" s="17">
        <v>184.91495</v>
      </c>
      <c r="GI37" s="17">
        <v>-1.4149499999999999</v>
      </c>
      <c r="GJ37" s="17">
        <v>185</v>
      </c>
      <c r="GK37" s="17">
        <v>185.47028</v>
      </c>
      <c r="GL37" s="17">
        <v>185.47024999999999</v>
      </c>
      <c r="GM37" s="17">
        <v>-0.47025</v>
      </c>
      <c r="GN37" s="17">
        <v>96.6</v>
      </c>
      <c r="GO37" s="17">
        <v>89.288589999999999</v>
      </c>
      <c r="GP37" s="17">
        <v>83.291269999999997</v>
      </c>
      <c r="GQ37" s="17">
        <v>13.308730000000001</v>
      </c>
      <c r="GR37" s="17">
        <v>8</v>
      </c>
      <c r="GS37" s="17">
        <v>3.7563900000000001</v>
      </c>
      <c r="GT37" s="17">
        <v>3.7563900000000001</v>
      </c>
      <c r="GU37" s="17">
        <v>4.2436100000000003</v>
      </c>
      <c r="GV37" s="17">
        <v>0</v>
      </c>
      <c r="GW37" s="17"/>
      <c r="GX37" s="17"/>
      <c r="GY37" s="17">
        <v>0</v>
      </c>
      <c r="GZ37" s="17">
        <v>12.6</v>
      </c>
      <c r="HA37" s="17">
        <v>12</v>
      </c>
      <c r="HB37" s="17">
        <v>4.12371</v>
      </c>
      <c r="HC37" s="17">
        <v>8.4762900000000005</v>
      </c>
      <c r="HD37" s="17"/>
      <c r="HE37" s="17"/>
      <c r="HF37" s="17"/>
      <c r="HG37" s="17">
        <v>0</v>
      </c>
      <c r="HH37" s="17">
        <v>2</v>
      </c>
      <c r="HI37" s="17">
        <v>1.97359</v>
      </c>
      <c r="HJ37" s="17">
        <v>1.97359</v>
      </c>
      <c r="HK37" s="17">
        <v>2.6409999999999999E-2</v>
      </c>
      <c r="HL37" s="17">
        <v>0</v>
      </c>
      <c r="HM37" s="17">
        <v>20</v>
      </c>
      <c r="HN37" s="17">
        <v>20</v>
      </c>
      <c r="HO37" s="17">
        <v>-20</v>
      </c>
      <c r="HP37" s="17">
        <v>45.3</v>
      </c>
      <c r="HQ37" s="17">
        <v>52.42718</v>
      </c>
      <c r="HR37" s="17">
        <v>25.00001</v>
      </c>
      <c r="HS37" s="17">
        <v>20.299990000000001</v>
      </c>
      <c r="HT37" s="17"/>
      <c r="HU37" s="17"/>
      <c r="HV37" s="17"/>
      <c r="HW37" s="17">
        <v>0</v>
      </c>
      <c r="HX37" s="17"/>
      <c r="HY37" s="17"/>
      <c r="HZ37" s="17"/>
      <c r="IA37" s="17">
        <v>0</v>
      </c>
      <c r="IB37" s="17">
        <v>51.5</v>
      </c>
      <c r="IC37" s="17">
        <v>66.36994</v>
      </c>
      <c r="ID37" s="17">
        <v>57.183669999999999</v>
      </c>
      <c r="IE37" s="17">
        <v>-5.6836700000000002</v>
      </c>
      <c r="IF37" s="17"/>
      <c r="IG37" s="17"/>
      <c r="IH37" s="17"/>
      <c r="II37" s="17">
        <v>0</v>
      </c>
      <c r="IJ37" s="17"/>
      <c r="IK37" s="17"/>
      <c r="IL37" s="17"/>
      <c r="IM37" s="17">
        <v>0</v>
      </c>
      <c r="IN37" s="17">
        <v>47.4</v>
      </c>
      <c r="IO37" s="17">
        <v>45.221359999999997</v>
      </c>
      <c r="IP37" s="17">
        <v>45.221359999999997</v>
      </c>
      <c r="IQ37" s="17">
        <v>2.1786400000000001</v>
      </c>
      <c r="IR37" s="17"/>
      <c r="IS37" s="17"/>
      <c r="IT37" s="17"/>
      <c r="IU37" s="17">
        <v>0</v>
      </c>
      <c r="IV37" s="17"/>
      <c r="IW37" s="17"/>
      <c r="IX37" s="17"/>
      <c r="IY37" s="17">
        <v>0</v>
      </c>
      <c r="IZ37" s="17"/>
      <c r="JA37" s="17"/>
      <c r="JB37" s="17"/>
      <c r="JC37" s="17">
        <v>0</v>
      </c>
      <c r="JD37" s="17">
        <v>80.900000000000006</v>
      </c>
      <c r="JE37" s="17">
        <v>79.977900000000005</v>
      </c>
      <c r="JF37" s="17">
        <v>72.680750000000003</v>
      </c>
      <c r="JG37" s="17">
        <v>8.2192500000000006</v>
      </c>
      <c r="JH37" s="17">
        <v>174.2</v>
      </c>
      <c r="JI37" s="17">
        <v>175.63722000000001</v>
      </c>
      <c r="JJ37" s="17">
        <v>185.03028</v>
      </c>
      <c r="JK37" s="17">
        <v>-10.83028</v>
      </c>
      <c r="JL37" s="17">
        <v>172.1</v>
      </c>
      <c r="JM37" s="17">
        <v>175.63722000000001</v>
      </c>
      <c r="JN37" s="17">
        <v>185.03028</v>
      </c>
      <c r="JO37" s="17">
        <v>-12.93028</v>
      </c>
      <c r="JP37" s="17">
        <v>207.7</v>
      </c>
      <c r="JQ37" s="17">
        <v>175.63722000000001</v>
      </c>
      <c r="JR37" s="17">
        <v>185.03028</v>
      </c>
      <c r="JS37" s="17">
        <v>22.669720000000002</v>
      </c>
      <c r="JT37" s="17">
        <v>269.5</v>
      </c>
      <c r="JU37" s="17">
        <v>264.24698999999998</v>
      </c>
      <c r="JV37" s="17">
        <v>278.37889999999999</v>
      </c>
      <c r="JW37" s="17">
        <v>-8.8788999999999998</v>
      </c>
      <c r="JX37" s="17">
        <v>74.599999999999994</v>
      </c>
      <c r="JY37" s="17">
        <v>44.848439999999997</v>
      </c>
      <c r="JZ37" s="17">
        <v>44.848590000000002</v>
      </c>
      <c r="KA37" s="17">
        <v>29.75141</v>
      </c>
      <c r="KB37" s="17">
        <v>36.6</v>
      </c>
      <c r="KC37" s="17">
        <v>22.49156</v>
      </c>
      <c r="KD37" s="17">
        <v>22.491630000000001</v>
      </c>
      <c r="KE37" s="17">
        <v>14.108370000000001</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0.3</v>
      </c>
      <c r="LE37" s="17">
        <v>0.44603999999999999</v>
      </c>
      <c r="LF37" s="17">
        <v>0.44603999999999999</v>
      </c>
      <c r="LG37" s="17">
        <v>-0.14604</v>
      </c>
      <c r="LH37" s="17">
        <v>137.30000000000001</v>
      </c>
      <c r="LI37" s="17">
        <v>155.02062000000001</v>
      </c>
      <c r="LJ37" s="17">
        <v>134.01976999999999</v>
      </c>
      <c r="LK37" s="17">
        <v>3.28023</v>
      </c>
      <c r="LL37" s="17">
        <v>80.400000000000006</v>
      </c>
      <c r="LM37" s="17">
        <v>72.63006</v>
      </c>
      <c r="LN37" s="17">
        <v>65.125489999999999</v>
      </c>
      <c r="LO37" s="17">
        <v>15.274509999999999</v>
      </c>
      <c r="LP37" s="17">
        <v>63.3</v>
      </c>
      <c r="LQ37" s="17">
        <v>67.133979999999994</v>
      </c>
      <c r="LR37" s="17">
        <v>67.133979999999994</v>
      </c>
      <c r="LS37" s="17">
        <v>-3.8339799999999999</v>
      </c>
      <c r="LT37" s="17">
        <v>67.7</v>
      </c>
      <c r="LU37" s="17">
        <v>62.651470000000003</v>
      </c>
      <c r="LV37" s="17">
        <v>63.481540000000003</v>
      </c>
      <c r="LW37" s="17">
        <v>4.2184600000000003</v>
      </c>
      <c r="LX37" s="17">
        <v>29.5</v>
      </c>
      <c r="LY37" s="17">
        <v>29.951460000000001</v>
      </c>
      <c r="LZ37" s="17">
        <v>29.951450000000001</v>
      </c>
      <c r="MA37" s="17">
        <v>-0.45145000000000002</v>
      </c>
      <c r="MB37" s="17"/>
      <c r="MC37" s="17"/>
      <c r="MD37" s="17"/>
      <c r="ME37" s="17">
        <v>0</v>
      </c>
      <c r="MF37" s="17"/>
      <c r="MG37" s="17"/>
      <c r="MH37" s="17"/>
      <c r="MI37" s="17">
        <v>0</v>
      </c>
      <c r="MJ37" s="17"/>
      <c r="MK37" s="17"/>
      <c r="ML37" s="17"/>
      <c r="MM37" s="17">
        <v>0</v>
      </c>
      <c r="MN37" s="17">
        <v>146.30000000000001</v>
      </c>
      <c r="MO37" s="17">
        <v>151.08876000000001</v>
      </c>
      <c r="MP37" s="17">
        <v>151.08874</v>
      </c>
      <c r="MQ37" s="17">
        <v>-4.7887399999999998</v>
      </c>
      <c r="MR37" s="17">
        <v>148.4</v>
      </c>
      <c r="MS37" s="17">
        <v>151.08876000000001</v>
      </c>
      <c r="MT37" s="17">
        <v>151.08874</v>
      </c>
      <c r="MU37" s="17">
        <v>-2.6887400000000001</v>
      </c>
      <c r="MV37" s="17">
        <v>149.80000000000001</v>
      </c>
      <c r="MW37" s="17">
        <v>151.54248000000001</v>
      </c>
      <c r="MX37" s="17">
        <v>151.54246000000001</v>
      </c>
      <c r="MY37" s="17">
        <v>-1.7424599999999999</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c r="NU37" s="17"/>
      <c r="NV37" s="17"/>
      <c r="NW37" s="17">
        <v>0</v>
      </c>
      <c r="NX37" s="17"/>
      <c r="NY37" s="17"/>
      <c r="NZ37" s="17"/>
      <c r="OA37" s="17">
        <v>0</v>
      </c>
      <c r="OB37" s="17">
        <v>1.1000000000000001</v>
      </c>
      <c r="OC37" s="17"/>
      <c r="OD37" s="17">
        <v>0.999</v>
      </c>
      <c r="OE37" s="17">
        <v>0.10100000000000001</v>
      </c>
      <c r="OF37" s="17">
        <v>121.6</v>
      </c>
      <c r="OG37" s="17">
        <v>134.00251</v>
      </c>
      <c r="OH37" s="17">
        <v>134.00251</v>
      </c>
      <c r="OI37" s="17">
        <v>-12.402509999999999</v>
      </c>
      <c r="OJ37" s="17">
        <v>77.8</v>
      </c>
      <c r="OK37" s="17"/>
      <c r="OL37" s="17">
        <v>79.892539999999997</v>
      </c>
      <c r="OM37" s="17">
        <v>-2.0925400000000001</v>
      </c>
      <c r="ON37" s="17">
        <v>14</v>
      </c>
      <c r="OO37" s="17">
        <v>15.652939999999999</v>
      </c>
      <c r="OP37" s="17">
        <v>15.652939999999999</v>
      </c>
      <c r="OQ37" s="17">
        <v>-1.6529400000000001</v>
      </c>
      <c r="OR37" s="17">
        <v>0.4</v>
      </c>
      <c r="OS37" s="17"/>
      <c r="OT37" s="17">
        <v>0.2</v>
      </c>
      <c r="OU37" s="17">
        <v>0.2</v>
      </c>
      <c r="OV37" s="17">
        <v>4.5999999999999996</v>
      </c>
      <c r="OW37" s="17">
        <v>4.3</v>
      </c>
      <c r="OX37" s="17">
        <v>4.3</v>
      </c>
      <c r="OY37" s="17">
        <v>0.3</v>
      </c>
      <c r="OZ37" s="17">
        <v>5.2</v>
      </c>
      <c r="PA37" s="17"/>
      <c r="PB37" s="17"/>
      <c r="PC37" s="17">
        <v>5.2</v>
      </c>
      <c r="PD37" s="17">
        <v>9.9</v>
      </c>
      <c r="PE37" s="17">
        <v>9</v>
      </c>
      <c r="PF37" s="17">
        <v>9.0000099999999996</v>
      </c>
      <c r="PG37" s="17">
        <v>0.89998999999999996</v>
      </c>
      <c r="PH37" s="17">
        <v>1.6</v>
      </c>
      <c r="PI37" s="17">
        <v>1.46</v>
      </c>
      <c r="PJ37" s="17">
        <v>1.46</v>
      </c>
      <c r="PK37" s="17">
        <v>0.14000000000000001</v>
      </c>
      <c r="PL37" s="17">
        <v>0.5</v>
      </c>
      <c r="PM37" s="17">
        <v>1.23</v>
      </c>
      <c r="PN37" s="17">
        <v>1.23</v>
      </c>
      <c r="PO37" s="17">
        <v>-0.73</v>
      </c>
      <c r="PP37" s="17">
        <v>1</v>
      </c>
      <c r="PQ37" s="17">
        <v>1.82</v>
      </c>
      <c r="PR37" s="17">
        <v>1.82</v>
      </c>
      <c r="PS37" s="17">
        <v>-0.82</v>
      </c>
      <c r="PT37" s="17">
        <v>4.7</v>
      </c>
      <c r="PU37" s="17">
        <v>4.5</v>
      </c>
      <c r="PV37" s="17">
        <v>4.5</v>
      </c>
      <c r="PW37" s="17">
        <v>0.2</v>
      </c>
      <c r="PX37" s="17">
        <v>17.3</v>
      </c>
      <c r="PY37" s="17">
        <v>18.4466</v>
      </c>
      <c r="PZ37" s="17">
        <v>18.4466</v>
      </c>
      <c r="QA37" s="17">
        <v>-1.1466000000000001</v>
      </c>
      <c r="QB37" s="17">
        <v>4.3</v>
      </c>
      <c r="QC37" s="17">
        <v>19.417480000000001</v>
      </c>
      <c r="QD37" s="17">
        <v>19.417470000000002</v>
      </c>
      <c r="QE37" s="17">
        <v>-15.117470000000001</v>
      </c>
      <c r="QF37" s="17">
        <v>0</v>
      </c>
      <c r="QG37" s="17">
        <v>4</v>
      </c>
      <c r="QH37" s="17">
        <v>4</v>
      </c>
      <c r="QI37" s="17">
        <v>-4</v>
      </c>
      <c r="QJ37" s="17">
        <v>3.4</v>
      </c>
      <c r="QK37" s="17">
        <v>3.4</v>
      </c>
      <c r="QL37" s="17">
        <v>3.4</v>
      </c>
      <c r="QM37" s="17">
        <v>0</v>
      </c>
      <c r="QN37" s="17">
        <v>17.5</v>
      </c>
      <c r="QO37" s="17">
        <v>17.475729999999999</v>
      </c>
      <c r="QP37" s="17">
        <v>17.475729999999999</v>
      </c>
      <c r="QQ37" s="17">
        <v>2.427E-2</v>
      </c>
      <c r="QR37" s="17">
        <v>15.6</v>
      </c>
      <c r="QS37" s="17"/>
      <c r="QT37" s="17">
        <v>14.914</v>
      </c>
      <c r="QU37" s="17">
        <v>0.68600000000000005</v>
      </c>
      <c r="QV37" s="17">
        <v>18.7</v>
      </c>
      <c r="QW37" s="17"/>
      <c r="QX37" s="17">
        <v>18.155999999999999</v>
      </c>
      <c r="QY37" s="17">
        <v>0.54400000000000004</v>
      </c>
      <c r="QZ37" s="17">
        <v>29.6</v>
      </c>
      <c r="RA37" s="17">
        <v>31.195889999999999</v>
      </c>
      <c r="RB37" s="17">
        <v>31.195889999999999</v>
      </c>
      <c r="RC37" s="17">
        <v>-1.59589</v>
      </c>
      <c r="RD37" s="17">
        <v>88.9</v>
      </c>
      <c r="RE37" s="17">
        <v>90.861999999999995</v>
      </c>
      <c r="RF37" s="17">
        <v>90.861999999999995</v>
      </c>
      <c r="RG37" s="17">
        <v>-1.962</v>
      </c>
      <c r="RH37" s="17">
        <v>3.6</v>
      </c>
      <c r="RI37" s="17">
        <v>4.2</v>
      </c>
      <c r="RJ37" s="17">
        <v>4.2</v>
      </c>
      <c r="RK37" s="17">
        <v>-0.6</v>
      </c>
      <c r="RL37" s="17">
        <v>0</v>
      </c>
      <c r="RM37" s="17"/>
      <c r="RN37" s="17"/>
      <c r="RO37" s="17">
        <v>0</v>
      </c>
      <c r="RP37" s="17">
        <v>0.9</v>
      </c>
      <c r="RQ37" s="17">
        <v>1.2</v>
      </c>
      <c r="RR37" s="17">
        <v>1.2</v>
      </c>
      <c r="RS37" s="17">
        <v>-0.3</v>
      </c>
      <c r="RT37" s="17">
        <v>2.2999999999999998</v>
      </c>
      <c r="RU37" s="17">
        <v>2.8</v>
      </c>
      <c r="RV37" s="17">
        <v>2.8</v>
      </c>
      <c r="RW37" s="17">
        <v>-0.5</v>
      </c>
      <c r="RX37" s="17">
        <v>17.5</v>
      </c>
      <c r="RY37" s="17"/>
      <c r="RZ37" s="17">
        <v>18.545000000000002</v>
      </c>
      <c r="SA37" s="17">
        <v>-1.0449999999999999</v>
      </c>
      <c r="SB37" s="17">
        <v>1.9</v>
      </c>
      <c r="SC37" s="17">
        <v>1.89</v>
      </c>
      <c r="SD37" s="17">
        <v>1.89</v>
      </c>
      <c r="SE37" s="17">
        <v>0.01</v>
      </c>
      <c r="SF37" s="17">
        <v>11.9</v>
      </c>
      <c r="SG37" s="17">
        <v>15.35188</v>
      </c>
      <c r="SH37" s="17">
        <v>13.227029999999999</v>
      </c>
      <c r="SI37" s="17">
        <v>-1.3270299999999999</v>
      </c>
      <c r="SJ37" s="17">
        <v>0.8</v>
      </c>
      <c r="SK37" s="17">
        <v>1.1200000000000001</v>
      </c>
      <c r="SL37" s="17">
        <v>1.1200000000000001</v>
      </c>
      <c r="SM37" s="17">
        <v>-0.32</v>
      </c>
      <c r="SN37" s="17"/>
      <c r="SO37" s="17"/>
      <c r="SP37" s="17">
        <v>0.4</v>
      </c>
      <c r="SQ37" s="17">
        <v>-0.4</v>
      </c>
      <c r="SR37" s="17">
        <v>5.9</v>
      </c>
      <c r="SS37" s="17">
        <v>7.7</v>
      </c>
      <c r="ST37" s="17">
        <v>7.7</v>
      </c>
      <c r="SU37" s="17">
        <v>-1.8</v>
      </c>
      <c r="SV37" s="17">
        <v>1.9</v>
      </c>
      <c r="SW37" s="17">
        <v>2.6</v>
      </c>
      <c r="SX37" s="17">
        <v>2.6</v>
      </c>
      <c r="SY37" s="17">
        <v>-0.7</v>
      </c>
      <c r="SZ37" s="17">
        <v>4.3</v>
      </c>
      <c r="TA37" s="17">
        <v>5</v>
      </c>
      <c r="TB37" s="17">
        <v>5</v>
      </c>
      <c r="TC37" s="17">
        <v>-0.7</v>
      </c>
      <c r="TD37" s="17">
        <v>5.9</v>
      </c>
      <c r="TE37" s="17">
        <v>6.5</v>
      </c>
      <c r="TF37" s="17">
        <v>6.5</v>
      </c>
      <c r="TG37" s="17">
        <v>-0.6</v>
      </c>
      <c r="TH37" s="17">
        <v>10</v>
      </c>
      <c r="TI37" s="17">
        <v>10</v>
      </c>
      <c r="TJ37" s="17">
        <v>10</v>
      </c>
      <c r="TK37" s="17">
        <v>0</v>
      </c>
      <c r="TL37" s="17">
        <v>19</v>
      </c>
      <c r="TM37" s="17">
        <v>21.6</v>
      </c>
      <c r="TN37" s="17">
        <v>21.98415</v>
      </c>
      <c r="TO37" s="17">
        <v>-2.9841500000000001</v>
      </c>
      <c r="TP37" s="17">
        <v>64.7</v>
      </c>
      <c r="TQ37" s="17">
        <v>37.700000000000003</v>
      </c>
      <c r="TR37" s="17">
        <v>74.073520000000002</v>
      </c>
      <c r="TS37" s="17">
        <v>-9.3735199999999992</v>
      </c>
      <c r="TT37" s="17">
        <v>36.5</v>
      </c>
      <c r="TU37" s="17"/>
      <c r="TV37" s="17">
        <v>36.44</v>
      </c>
      <c r="TW37" s="17">
        <v>0.06</v>
      </c>
      <c r="TX37" s="17">
        <v>102.6</v>
      </c>
      <c r="TY37" s="17">
        <v>110</v>
      </c>
      <c r="TZ37" s="17">
        <v>100.62197</v>
      </c>
      <c r="UA37" s="17">
        <v>1.97803</v>
      </c>
      <c r="UB37" s="17">
        <v>89.7</v>
      </c>
      <c r="UC37" s="17">
        <v>87</v>
      </c>
      <c r="UD37" s="17">
        <v>86.333380000000005</v>
      </c>
      <c r="UE37" s="17">
        <v>3.3666200000000002</v>
      </c>
      <c r="UF37" s="17">
        <v>20.2</v>
      </c>
      <c r="UG37" s="17">
        <v>14.291</v>
      </c>
      <c r="UH37" s="17">
        <v>14.291</v>
      </c>
      <c r="UI37" s="17">
        <v>5.9089999999999998</v>
      </c>
      <c r="UJ37" s="17">
        <v>15.1</v>
      </c>
      <c r="UK37" s="17">
        <v>13.018000000000001</v>
      </c>
      <c r="UL37" s="17">
        <v>13.018000000000001</v>
      </c>
      <c r="UM37" s="17">
        <v>2.0819999999999999</v>
      </c>
      <c r="UN37" s="17">
        <v>7.4</v>
      </c>
      <c r="UO37" s="17">
        <v>4</v>
      </c>
      <c r="UP37" s="17">
        <v>4</v>
      </c>
      <c r="UQ37" s="17">
        <v>3.4</v>
      </c>
      <c r="UR37" s="17">
        <v>2.2000000000000002</v>
      </c>
      <c r="US37" s="17">
        <v>1.8</v>
      </c>
      <c r="UT37" s="17">
        <v>1.8</v>
      </c>
      <c r="UU37" s="17">
        <v>0.4</v>
      </c>
      <c r="UV37" s="17">
        <v>8.9</v>
      </c>
      <c r="UW37" s="17">
        <v>8.3000000000000007</v>
      </c>
      <c r="UX37" s="17">
        <v>8.3000000000000007</v>
      </c>
      <c r="UY37" s="17">
        <v>0.6</v>
      </c>
      <c r="UZ37" s="17">
        <v>7.2</v>
      </c>
      <c r="VA37" s="17">
        <v>6</v>
      </c>
      <c r="VB37" s="17">
        <v>6</v>
      </c>
      <c r="VC37" s="17">
        <v>1.2</v>
      </c>
      <c r="VD37" s="17">
        <v>8</v>
      </c>
      <c r="VE37" s="17">
        <v>7</v>
      </c>
      <c r="VF37" s="17">
        <v>7</v>
      </c>
      <c r="VG37" s="17">
        <v>1</v>
      </c>
      <c r="VH37" s="17">
        <v>8</v>
      </c>
      <c r="VI37" s="17">
        <v>7.2</v>
      </c>
      <c r="VJ37" s="17">
        <v>7.2</v>
      </c>
      <c r="VK37" s="17">
        <v>0.8</v>
      </c>
      <c r="VL37" s="17">
        <v>15.7</v>
      </c>
      <c r="VM37" s="17">
        <v>14.48039</v>
      </c>
      <c r="VN37" s="17">
        <v>14.48039</v>
      </c>
      <c r="VO37" s="17">
        <v>1.2196100000000001</v>
      </c>
      <c r="VP37" s="17">
        <v>252.9</v>
      </c>
      <c r="VQ37" s="17"/>
      <c r="VR37" s="17">
        <v>239.19481999999999</v>
      </c>
      <c r="VS37" s="17">
        <v>13.70518</v>
      </c>
      <c r="VT37" s="17">
        <v>14.6</v>
      </c>
      <c r="VU37" s="17"/>
      <c r="VV37" s="17">
        <v>13.2951</v>
      </c>
      <c r="VW37" s="17">
        <v>1.3048999999999999</v>
      </c>
      <c r="VX37" s="17">
        <v>147.19999999999999</v>
      </c>
      <c r="VY37" s="17"/>
      <c r="VZ37" s="17">
        <v>140.35400000000001</v>
      </c>
      <c r="WA37" s="17">
        <v>6.8460000000000001</v>
      </c>
      <c r="WB37" s="17">
        <v>0.6</v>
      </c>
      <c r="WC37" s="17">
        <v>0.6</v>
      </c>
      <c r="WD37" s="17">
        <v>0.6</v>
      </c>
      <c r="WE37" s="17">
        <v>0</v>
      </c>
      <c r="WF37" s="17">
        <v>132.19999999999999</v>
      </c>
      <c r="WG37" s="17">
        <v>120.4</v>
      </c>
      <c r="WH37" s="17">
        <v>121.66500000000001</v>
      </c>
      <c r="WI37" s="17">
        <v>10.535</v>
      </c>
      <c r="WJ37" s="17">
        <v>157.4</v>
      </c>
      <c r="WK37" s="17">
        <v>147.30000000000001</v>
      </c>
      <c r="WL37" s="17">
        <v>147.28913</v>
      </c>
      <c r="WM37" s="17">
        <v>10.11087</v>
      </c>
      <c r="WN37" s="17">
        <v>105.5</v>
      </c>
      <c r="WO37" s="17"/>
      <c r="WP37" s="17">
        <v>104.45207000000001</v>
      </c>
      <c r="WQ37" s="17">
        <v>1.04793</v>
      </c>
      <c r="WR37" s="17">
        <v>14.9</v>
      </c>
      <c r="WS37" s="17"/>
      <c r="WT37" s="17">
        <v>14.226000000000001</v>
      </c>
      <c r="WU37" s="17">
        <v>0.67400000000000004</v>
      </c>
      <c r="WV37" s="17">
        <v>7.6</v>
      </c>
      <c r="WW37" s="17">
        <v>7.2</v>
      </c>
      <c r="WX37" s="17">
        <v>7.2</v>
      </c>
      <c r="WY37" s="17">
        <v>0.4</v>
      </c>
      <c r="WZ37" s="17">
        <v>19.100000000000001</v>
      </c>
      <c r="XA37" s="17">
        <v>18.4466</v>
      </c>
      <c r="XB37" s="17">
        <v>18.4466</v>
      </c>
      <c r="XC37" s="17">
        <v>0.65339999999999998</v>
      </c>
      <c r="XD37" s="17">
        <v>4.7</v>
      </c>
      <c r="XE37" s="17">
        <v>10.8</v>
      </c>
      <c r="XF37" s="17">
        <v>10.8</v>
      </c>
      <c r="XG37" s="17">
        <v>-6.1</v>
      </c>
      <c r="XH37" s="17">
        <v>28.1</v>
      </c>
      <c r="XI37" s="17">
        <v>22.5</v>
      </c>
      <c r="XJ37" s="17">
        <v>25</v>
      </c>
      <c r="XK37" s="17">
        <v>3.1</v>
      </c>
      <c r="XL37" s="17">
        <v>29.1</v>
      </c>
      <c r="XM37" s="17">
        <v>22.5</v>
      </c>
      <c r="XN37" s="17"/>
      <c r="XO37" s="17">
        <v>29.1</v>
      </c>
      <c r="XP37" s="17">
        <v>14.7</v>
      </c>
      <c r="XQ37" s="17">
        <v>14</v>
      </c>
      <c r="XR37" s="17">
        <v>14</v>
      </c>
      <c r="XS37" s="17">
        <v>0.7</v>
      </c>
      <c r="XT37" s="17">
        <v>18</v>
      </c>
      <c r="XU37" s="17">
        <v>18</v>
      </c>
      <c r="XV37" s="17">
        <v>18</v>
      </c>
      <c r="XW37" s="17">
        <v>0</v>
      </c>
      <c r="XX37" s="17">
        <v>8.9</v>
      </c>
      <c r="XY37" s="17">
        <v>7.45</v>
      </c>
      <c r="XZ37" s="17">
        <v>7.45</v>
      </c>
      <c r="YA37" s="17">
        <v>1.45</v>
      </c>
      <c r="YB37" s="17">
        <v>0</v>
      </c>
      <c r="YC37" s="17">
        <v>11</v>
      </c>
      <c r="YD37" s="17">
        <v>11</v>
      </c>
      <c r="YE37" s="17">
        <v>-11</v>
      </c>
    </row>
    <row r="38" spans="1:655" ht="24" customHeight="1" x14ac:dyDescent="0.25">
      <c r="A38" s="1"/>
      <c r="B38" s="16" t="s">
        <v>72</v>
      </c>
      <c r="C38" s="16" t="s">
        <v>784</v>
      </c>
      <c r="D38" s="17"/>
      <c r="E38" s="17"/>
      <c r="F38" s="17"/>
      <c r="G38" s="17">
        <v>0</v>
      </c>
      <c r="H38" s="17">
        <v>621.1</v>
      </c>
      <c r="I38" s="17">
        <v>635.88252999999997</v>
      </c>
      <c r="J38" s="17">
        <v>635.88252999999997</v>
      </c>
      <c r="K38" s="17">
        <v>-14.78253</v>
      </c>
      <c r="L38" s="17">
        <v>213.3</v>
      </c>
      <c r="M38" s="17">
        <v>206.86389</v>
      </c>
      <c r="N38" s="17">
        <v>206.86389</v>
      </c>
      <c r="O38" s="17">
        <v>6.4361100000000002</v>
      </c>
      <c r="P38" s="17"/>
      <c r="Q38" s="17"/>
      <c r="R38" s="17"/>
      <c r="S38" s="17">
        <v>0</v>
      </c>
      <c r="T38" s="17"/>
      <c r="U38" s="17"/>
      <c r="V38" s="17"/>
      <c r="W38" s="17">
        <v>0</v>
      </c>
      <c r="X38" s="17">
        <v>30</v>
      </c>
      <c r="Y38" s="17">
        <v>12.09104</v>
      </c>
      <c r="Z38" s="17">
        <v>12.09103</v>
      </c>
      <c r="AA38" s="17">
        <v>17.90897</v>
      </c>
      <c r="AB38" s="17">
        <v>69.3</v>
      </c>
      <c r="AC38" s="17">
        <v>73.793999999999997</v>
      </c>
      <c r="AD38" s="17">
        <v>73.793999999999997</v>
      </c>
      <c r="AE38" s="17">
        <v>-4.4939999999999998</v>
      </c>
      <c r="AF38" s="17"/>
      <c r="AG38" s="17"/>
      <c r="AH38" s="17"/>
      <c r="AI38" s="17">
        <v>0</v>
      </c>
      <c r="AJ38" s="17"/>
      <c r="AK38" s="17"/>
      <c r="AL38" s="17"/>
      <c r="AM38" s="17">
        <v>0</v>
      </c>
      <c r="AN38" s="17">
        <v>184.3</v>
      </c>
      <c r="AO38" s="17">
        <v>196.22579999999999</v>
      </c>
      <c r="AP38" s="17">
        <v>196.22579999999999</v>
      </c>
      <c r="AQ38" s="17">
        <v>-11.925800000000001</v>
      </c>
      <c r="AR38" s="17">
        <v>205.9</v>
      </c>
      <c r="AS38" s="17">
        <v>196.22579999999999</v>
      </c>
      <c r="AT38" s="17">
        <v>196.22579999999999</v>
      </c>
      <c r="AU38" s="17">
        <v>9.6742000000000008</v>
      </c>
      <c r="AV38" s="17">
        <v>207</v>
      </c>
      <c r="AW38" s="17">
        <v>196.22579999999999</v>
      </c>
      <c r="AX38" s="17">
        <v>196.22579999999999</v>
      </c>
      <c r="AY38" s="17">
        <v>10.7742</v>
      </c>
      <c r="AZ38" s="17">
        <v>275.5</v>
      </c>
      <c r="BA38" s="17">
        <v>295.2226</v>
      </c>
      <c r="BB38" s="17">
        <v>295.2226</v>
      </c>
      <c r="BC38" s="17">
        <v>-19.7226</v>
      </c>
      <c r="BD38" s="17">
        <v>213.1</v>
      </c>
      <c r="BE38" s="17">
        <v>208.07390000000001</v>
      </c>
      <c r="BF38" s="17">
        <v>208.07388</v>
      </c>
      <c r="BG38" s="17">
        <v>5.0261199999999997</v>
      </c>
      <c r="BH38" s="17">
        <v>109.6</v>
      </c>
      <c r="BI38" s="17">
        <v>104.34936999999999</v>
      </c>
      <c r="BJ38" s="17">
        <v>104.34936</v>
      </c>
      <c r="BK38" s="17">
        <v>5.2506399999999998</v>
      </c>
      <c r="BL38" s="17">
        <v>238.3</v>
      </c>
      <c r="BM38" s="17">
        <v>226.55731</v>
      </c>
      <c r="BN38" s="17">
        <v>144.88333</v>
      </c>
      <c r="BO38" s="17">
        <v>93.416669999999996</v>
      </c>
      <c r="BP38" s="17">
        <v>3</v>
      </c>
      <c r="BQ38" s="17">
        <v>4.4318400000000002</v>
      </c>
      <c r="BR38" s="17">
        <v>4.4318400000000002</v>
      </c>
      <c r="BS38" s="17">
        <v>-1.43184</v>
      </c>
      <c r="BT38" s="17"/>
      <c r="BU38" s="17"/>
      <c r="BV38" s="17"/>
      <c r="BW38" s="17">
        <v>0</v>
      </c>
      <c r="BX38" s="17"/>
      <c r="BY38" s="17"/>
      <c r="BZ38" s="17"/>
      <c r="CA38" s="17">
        <v>0</v>
      </c>
      <c r="CB38" s="17"/>
      <c r="CC38" s="17"/>
      <c r="CD38" s="17"/>
      <c r="CE38" s="17">
        <v>0</v>
      </c>
      <c r="CF38" s="17"/>
      <c r="CG38" s="17"/>
      <c r="CH38" s="17"/>
      <c r="CI38" s="17">
        <v>0</v>
      </c>
      <c r="CJ38" s="17">
        <v>126.7</v>
      </c>
      <c r="CK38" s="17">
        <v>133.33197999999999</v>
      </c>
      <c r="CL38" s="17">
        <v>133.33197999999999</v>
      </c>
      <c r="CM38" s="17">
        <v>-6.6319800000000004</v>
      </c>
      <c r="CN38" s="17">
        <v>7.2</v>
      </c>
      <c r="CO38" s="17">
        <v>5.1333399999999996</v>
      </c>
      <c r="CP38" s="17">
        <v>5.1333399999999996</v>
      </c>
      <c r="CQ38" s="17">
        <v>2.0666600000000002</v>
      </c>
      <c r="CR38" s="17">
        <v>3.3</v>
      </c>
      <c r="CS38" s="17">
        <v>2.8177599999999998</v>
      </c>
      <c r="CT38" s="17">
        <v>2.8177599999999998</v>
      </c>
      <c r="CU38" s="17">
        <v>0.48224</v>
      </c>
      <c r="CV38" s="17"/>
      <c r="CW38" s="17"/>
      <c r="CX38" s="17"/>
      <c r="CY38" s="17">
        <v>0</v>
      </c>
      <c r="CZ38" s="17">
        <v>6.9</v>
      </c>
      <c r="DA38" s="17">
        <v>6.8787000000000003</v>
      </c>
      <c r="DB38" s="17">
        <v>6.8787000000000003</v>
      </c>
      <c r="DC38" s="17">
        <v>2.1299999999999999E-2</v>
      </c>
      <c r="DD38" s="17">
        <v>12</v>
      </c>
      <c r="DE38" s="17">
        <v>14.919420000000001</v>
      </c>
      <c r="DF38" s="17">
        <v>14.10003</v>
      </c>
      <c r="DG38" s="17">
        <v>-2.1000299999999998</v>
      </c>
      <c r="DH38" s="17">
        <v>64.599999999999994</v>
      </c>
      <c r="DI38" s="17">
        <v>66.106179999999995</v>
      </c>
      <c r="DJ38" s="17">
        <v>50.676270000000002</v>
      </c>
      <c r="DK38" s="17">
        <v>13.923730000000001</v>
      </c>
      <c r="DL38" s="17"/>
      <c r="DM38" s="17"/>
      <c r="DN38" s="17"/>
      <c r="DO38" s="17">
        <v>0</v>
      </c>
      <c r="DP38" s="17"/>
      <c r="DQ38" s="17"/>
      <c r="DR38" s="17"/>
      <c r="DS38" s="17">
        <v>0</v>
      </c>
      <c r="DT38" s="17"/>
      <c r="DU38" s="17"/>
      <c r="DV38" s="17"/>
      <c r="DW38" s="17">
        <v>0</v>
      </c>
      <c r="DX38" s="17"/>
      <c r="DY38" s="17"/>
      <c r="DZ38" s="17"/>
      <c r="EA38" s="17">
        <v>0</v>
      </c>
      <c r="EB38" s="17">
        <v>63.2</v>
      </c>
      <c r="EC38" s="17">
        <v>46.548409999999997</v>
      </c>
      <c r="ED38" s="17">
        <v>57.255139999999997</v>
      </c>
      <c r="EE38" s="17">
        <v>5.9448600000000003</v>
      </c>
      <c r="EF38" s="17">
        <v>58.5</v>
      </c>
      <c r="EG38" s="17">
        <v>97.059839999999994</v>
      </c>
      <c r="EH38" s="17">
        <v>88.411670000000001</v>
      </c>
      <c r="EI38" s="17">
        <v>-29.911670000000001</v>
      </c>
      <c r="EJ38" s="17"/>
      <c r="EK38" s="17"/>
      <c r="EL38" s="17"/>
      <c r="EM38" s="17">
        <v>0</v>
      </c>
      <c r="EN38" s="17"/>
      <c r="EO38" s="17"/>
      <c r="EP38" s="17"/>
      <c r="EQ38" s="17">
        <v>0</v>
      </c>
      <c r="ER38" s="17"/>
      <c r="ES38" s="17"/>
      <c r="ET38" s="17"/>
      <c r="EU38" s="17">
        <v>0</v>
      </c>
      <c r="EV38" s="17">
        <v>6.5</v>
      </c>
      <c r="EW38" s="17">
        <v>6.39</v>
      </c>
      <c r="EX38" s="17">
        <v>6.39</v>
      </c>
      <c r="EY38" s="17">
        <v>0.11</v>
      </c>
      <c r="EZ38" s="17">
        <v>0</v>
      </c>
      <c r="FA38" s="17"/>
      <c r="FB38" s="17"/>
      <c r="FC38" s="17">
        <v>0</v>
      </c>
      <c r="FD38" s="17">
        <v>28</v>
      </c>
      <c r="FE38" s="17">
        <v>32.751300000000001</v>
      </c>
      <c r="FF38" s="17">
        <v>32.751300000000001</v>
      </c>
      <c r="FG38" s="17">
        <v>-4.7512999999999996</v>
      </c>
      <c r="FH38" s="17">
        <v>54.7</v>
      </c>
      <c r="FI38" s="17">
        <v>67.010310000000004</v>
      </c>
      <c r="FJ38" s="17"/>
      <c r="FK38" s="17">
        <v>54.7</v>
      </c>
      <c r="FL38" s="17">
        <v>16.3</v>
      </c>
      <c r="FM38" s="17">
        <v>18.874919999999999</v>
      </c>
      <c r="FN38" s="17">
        <v>18.874919999999999</v>
      </c>
      <c r="FO38" s="17">
        <v>-2.5749200000000001</v>
      </c>
      <c r="FP38" s="17">
        <v>18.100000000000001</v>
      </c>
      <c r="FQ38" s="17">
        <v>17.562139999999999</v>
      </c>
      <c r="FR38" s="17">
        <v>17.56213</v>
      </c>
      <c r="FS38" s="17">
        <v>0.53786999999999996</v>
      </c>
      <c r="FT38" s="17">
        <v>10.8</v>
      </c>
      <c r="FU38" s="17">
        <v>10.5</v>
      </c>
      <c r="FV38" s="17">
        <v>10.5</v>
      </c>
      <c r="FW38" s="17">
        <v>0.3</v>
      </c>
      <c r="FX38" s="17">
        <v>55.9</v>
      </c>
      <c r="FY38" s="17">
        <v>43.668799999999997</v>
      </c>
      <c r="FZ38" s="17">
        <v>43.668799999999997</v>
      </c>
      <c r="GA38" s="17">
        <v>12.231199999999999</v>
      </c>
      <c r="GB38" s="17">
        <v>180.5</v>
      </c>
      <c r="GC38" s="17">
        <v>184.91498000000001</v>
      </c>
      <c r="GD38" s="17">
        <v>184.91496000000001</v>
      </c>
      <c r="GE38" s="17">
        <v>-4.4149599999999998</v>
      </c>
      <c r="GF38" s="17">
        <v>181</v>
      </c>
      <c r="GG38" s="17">
        <v>184.91498000000001</v>
      </c>
      <c r="GH38" s="17">
        <v>184.91496000000001</v>
      </c>
      <c r="GI38" s="17">
        <v>-3.9149600000000002</v>
      </c>
      <c r="GJ38" s="17">
        <v>184.9</v>
      </c>
      <c r="GK38" s="17">
        <v>185.47028</v>
      </c>
      <c r="GL38" s="17">
        <v>185.47026</v>
      </c>
      <c r="GM38" s="17">
        <v>-0.57025999999999999</v>
      </c>
      <c r="GN38" s="17">
        <v>95.4</v>
      </c>
      <c r="GO38" s="17">
        <v>89.288589999999999</v>
      </c>
      <c r="GP38" s="17">
        <v>66.494420000000005</v>
      </c>
      <c r="GQ38" s="17">
        <v>28.90558</v>
      </c>
      <c r="GR38" s="17">
        <v>7.9</v>
      </c>
      <c r="GS38" s="17">
        <v>3.7563900000000001</v>
      </c>
      <c r="GT38" s="17">
        <v>3.7563900000000001</v>
      </c>
      <c r="GU38" s="17">
        <v>4.1436099999999998</v>
      </c>
      <c r="GV38" s="17">
        <v>0</v>
      </c>
      <c r="GW38" s="17"/>
      <c r="GX38" s="17"/>
      <c r="GY38" s="17">
        <v>0</v>
      </c>
      <c r="GZ38" s="17">
        <v>11.7</v>
      </c>
      <c r="HA38" s="17">
        <v>12</v>
      </c>
      <c r="HB38" s="17">
        <v>34.020589999999999</v>
      </c>
      <c r="HC38" s="17">
        <v>-22.320589999999999</v>
      </c>
      <c r="HD38" s="17"/>
      <c r="HE38" s="17"/>
      <c r="HF38" s="17"/>
      <c r="HG38" s="17">
        <v>0</v>
      </c>
      <c r="HH38" s="17">
        <v>2</v>
      </c>
      <c r="HI38" s="17">
        <v>1.97359</v>
      </c>
      <c r="HJ38" s="17">
        <v>1.97359</v>
      </c>
      <c r="HK38" s="17">
        <v>2.6409999999999999E-2</v>
      </c>
      <c r="HL38" s="17">
        <v>11.8</v>
      </c>
      <c r="HM38" s="17">
        <v>20</v>
      </c>
      <c r="HN38" s="17">
        <v>20</v>
      </c>
      <c r="HO38" s="17">
        <v>-8.1999999999999993</v>
      </c>
      <c r="HP38" s="17">
        <v>47.9</v>
      </c>
      <c r="HQ38" s="17">
        <v>85</v>
      </c>
      <c r="HR38" s="17">
        <v>25.00001</v>
      </c>
      <c r="HS38" s="17">
        <v>22.899989999999999</v>
      </c>
      <c r="HT38" s="17"/>
      <c r="HU38" s="17"/>
      <c r="HV38" s="17"/>
      <c r="HW38" s="17">
        <v>0</v>
      </c>
      <c r="HX38" s="17"/>
      <c r="HY38" s="17"/>
      <c r="HZ38" s="17"/>
      <c r="IA38" s="17">
        <v>0</v>
      </c>
      <c r="IB38" s="17">
        <v>50.9</v>
      </c>
      <c r="IC38" s="17">
        <v>58.923949999999998</v>
      </c>
      <c r="ID38" s="17">
        <v>85.480099999999993</v>
      </c>
      <c r="IE38" s="17">
        <v>-34.580100000000002</v>
      </c>
      <c r="IF38" s="17"/>
      <c r="IG38" s="17"/>
      <c r="IH38" s="17"/>
      <c r="II38" s="17">
        <v>0</v>
      </c>
      <c r="IJ38" s="17"/>
      <c r="IK38" s="17"/>
      <c r="IL38" s="17"/>
      <c r="IM38" s="17">
        <v>0</v>
      </c>
      <c r="IN38" s="17">
        <v>46.9</v>
      </c>
      <c r="IO38" s="17">
        <v>45.221359999999997</v>
      </c>
      <c r="IP38" s="17">
        <v>45.221350000000001</v>
      </c>
      <c r="IQ38" s="17">
        <v>1.67865</v>
      </c>
      <c r="IR38" s="17"/>
      <c r="IS38" s="17"/>
      <c r="IT38" s="17"/>
      <c r="IU38" s="17">
        <v>0</v>
      </c>
      <c r="IV38" s="17"/>
      <c r="IW38" s="17"/>
      <c r="IX38" s="17"/>
      <c r="IY38" s="17">
        <v>0</v>
      </c>
      <c r="IZ38" s="17"/>
      <c r="JA38" s="17"/>
      <c r="JB38" s="17"/>
      <c r="JC38" s="17">
        <v>0</v>
      </c>
      <c r="JD38" s="17">
        <v>80.599999999999994</v>
      </c>
      <c r="JE38" s="17">
        <v>79.977900000000005</v>
      </c>
      <c r="JF38" s="17">
        <v>52.243450000000003</v>
      </c>
      <c r="JG38" s="17">
        <v>28.356549999999999</v>
      </c>
      <c r="JH38" s="17">
        <v>174.4</v>
      </c>
      <c r="JI38" s="17">
        <v>173.86911000000001</v>
      </c>
      <c r="JJ38" s="17">
        <v>185.16570999999999</v>
      </c>
      <c r="JK38" s="17">
        <v>-10.76571</v>
      </c>
      <c r="JL38" s="17">
        <v>172.7</v>
      </c>
      <c r="JM38" s="17">
        <v>173.86911000000001</v>
      </c>
      <c r="JN38" s="17">
        <v>185.16570999999999</v>
      </c>
      <c r="JO38" s="17">
        <v>-12.46571</v>
      </c>
      <c r="JP38" s="17">
        <v>208.4</v>
      </c>
      <c r="JQ38" s="17">
        <v>173.86911000000001</v>
      </c>
      <c r="JR38" s="17">
        <v>185.16570999999999</v>
      </c>
      <c r="JS38" s="17">
        <v>23.234290000000001</v>
      </c>
      <c r="JT38" s="17">
        <v>270.3</v>
      </c>
      <c r="JU38" s="17">
        <v>261.58686999999998</v>
      </c>
      <c r="JV38" s="17">
        <v>278.58264000000003</v>
      </c>
      <c r="JW38" s="17">
        <v>-8.2826400000000007</v>
      </c>
      <c r="JX38" s="17">
        <v>74.599999999999994</v>
      </c>
      <c r="JY38" s="17">
        <v>44.848439999999997</v>
      </c>
      <c r="JZ38" s="17">
        <v>44.848739999999999</v>
      </c>
      <c r="KA38" s="17">
        <v>29.751259999999998</v>
      </c>
      <c r="KB38" s="17">
        <v>36.6</v>
      </c>
      <c r="KC38" s="17">
        <v>22.49156</v>
      </c>
      <c r="KD38" s="17">
        <v>22.491710000000001</v>
      </c>
      <c r="KE38" s="17">
        <v>14.10829</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0.3</v>
      </c>
      <c r="LE38" s="17">
        <v>0.44603999999999999</v>
      </c>
      <c r="LF38" s="17">
        <v>0.44603999999999999</v>
      </c>
      <c r="LG38" s="17">
        <v>-0.14604</v>
      </c>
      <c r="LH38" s="17">
        <v>77.599999999999994</v>
      </c>
      <c r="LI38" s="17">
        <v>84.816450000000003</v>
      </c>
      <c r="LJ38" s="17">
        <v>130.66054</v>
      </c>
      <c r="LK38" s="17">
        <v>-53.060540000000003</v>
      </c>
      <c r="LL38" s="17">
        <v>74.5</v>
      </c>
      <c r="LM38" s="17">
        <v>87.638729999999995</v>
      </c>
      <c r="LN38" s="17">
        <v>72.783280000000005</v>
      </c>
      <c r="LO38" s="17">
        <v>1.71672</v>
      </c>
      <c r="LP38" s="17">
        <v>62.5</v>
      </c>
      <c r="LQ38" s="17">
        <v>67.133979999999994</v>
      </c>
      <c r="LR38" s="17">
        <v>67.133979999999994</v>
      </c>
      <c r="LS38" s="17">
        <v>-4.6339800000000002</v>
      </c>
      <c r="LT38" s="17">
        <v>67.599999999999994</v>
      </c>
      <c r="LU38" s="17">
        <v>72.37388</v>
      </c>
      <c r="LV38" s="17">
        <v>64.604560000000006</v>
      </c>
      <c r="LW38" s="17">
        <v>2.9954399999999999</v>
      </c>
      <c r="LX38" s="17">
        <v>29.1</v>
      </c>
      <c r="LY38" s="17">
        <v>29.951460000000001</v>
      </c>
      <c r="LZ38" s="17">
        <v>29.951450000000001</v>
      </c>
      <c r="MA38" s="17">
        <v>-0.85145000000000004</v>
      </c>
      <c r="MB38" s="17"/>
      <c r="MC38" s="17"/>
      <c r="MD38" s="17"/>
      <c r="ME38" s="17">
        <v>0</v>
      </c>
      <c r="MF38" s="17"/>
      <c r="MG38" s="17"/>
      <c r="MH38" s="17"/>
      <c r="MI38" s="17">
        <v>0</v>
      </c>
      <c r="MJ38" s="17"/>
      <c r="MK38" s="17"/>
      <c r="ML38" s="17"/>
      <c r="MM38" s="17">
        <v>0</v>
      </c>
      <c r="MN38" s="17">
        <v>146.30000000000001</v>
      </c>
      <c r="MO38" s="17">
        <v>151.08876000000001</v>
      </c>
      <c r="MP38" s="17">
        <v>151.08875</v>
      </c>
      <c r="MQ38" s="17">
        <v>-4.7887500000000003</v>
      </c>
      <c r="MR38" s="17">
        <v>148.19999999999999</v>
      </c>
      <c r="MS38" s="17">
        <v>151.08876000000001</v>
      </c>
      <c r="MT38" s="17">
        <v>151.08875</v>
      </c>
      <c r="MU38" s="17">
        <v>-2.8887499999999999</v>
      </c>
      <c r="MV38" s="17">
        <v>149.6</v>
      </c>
      <c r="MW38" s="17">
        <v>151.54248000000001</v>
      </c>
      <c r="MX38" s="17">
        <v>151.54247000000001</v>
      </c>
      <c r="MY38" s="17">
        <v>-1.9424699999999999</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c r="NU38" s="17"/>
      <c r="NV38" s="17"/>
      <c r="NW38" s="17">
        <v>0</v>
      </c>
      <c r="NX38" s="17"/>
      <c r="NY38" s="17"/>
      <c r="NZ38" s="17"/>
      <c r="OA38" s="17">
        <v>0</v>
      </c>
      <c r="OB38" s="17">
        <v>0.9</v>
      </c>
      <c r="OC38" s="17"/>
      <c r="OD38" s="17">
        <v>0.93400000000000005</v>
      </c>
      <c r="OE38" s="17">
        <v>-3.4000000000000002E-2</v>
      </c>
      <c r="OF38" s="17">
        <v>121.4</v>
      </c>
      <c r="OG38" s="17">
        <v>133.88395</v>
      </c>
      <c r="OH38" s="17">
        <v>133.88395</v>
      </c>
      <c r="OI38" s="17">
        <v>-12.48395</v>
      </c>
      <c r="OJ38" s="17">
        <v>78.2</v>
      </c>
      <c r="OK38" s="17"/>
      <c r="OL38" s="17">
        <v>78.406469999999999</v>
      </c>
      <c r="OM38" s="17">
        <v>-0.20646999999999999</v>
      </c>
      <c r="ON38" s="17">
        <v>14.6</v>
      </c>
      <c r="OO38" s="17">
        <v>15.520810000000001</v>
      </c>
      <c r="OP38" s="17">
        <v>15.520810000000001</v>
      </c>
      <c r="OQ38" s="17">
        <v>-0.92081000000000002</v>
      </c>
      <c r="OR38" s="17">
        <v>0.3</v>
      </c>
      <c r="OS38" s="17"/>
      <c r="OT38" s="17">
        <v>0.1</v>
      </c>
      <c r="OU38" s="17">
        <v>0.2</v>
      </c>
      <c r="OV38" s="17">
        <v>4.5999999999999996</v>
      </c>
      <c r="OW38" s="17">
        <v>4.3</v>
      </c>
      <c r="OX38" s="17">
        <v>4.3</v>
      </c>
      <c r="OY38" s="17">
        <v>0.3</v>
      </c>
      <c r="OZ38" s="17">
        <v>5</v>
      </c>
      <c r="PA38" s="17"/>
      <c r="PB38" s="17"/>
      <c r="PC38" s="17">
        <v>5</v>
      </c>
      <c r="PD38" s="17">
        <v>9.9</v>
      </c>
      <c r="PE38" s="17">
        <v>9</v>
      </c>
      <c r="PF38" s="17">
        <v>9.0000099999999996</v>
      </c>
      <c r="PG38" s="17">
        <v>0.89998999999999996</v>
      </c>
      <c r="PH38" s="17">
        <v>2.6</v>
      </c>
      <c r="PI38" s="17">
        <v>1.46</v>
      </c>
      <c r="PJ38" s="17">
        <v>1.46</v>
      </c>
      <c r="PK38" s="17">
        <v>1.1399999999999999</v>
      </c>
      <c r="PL38" s="17">
        <v>0.5</v>
      </c>
      <c r="PM38" s="17">
        <v>1.23</v>
      </c>
      <c r="PN38" s="17">
        <v>1.23</v>
      </c>
      <c r="PO38" s="17">
        <v>-0.73</v>
      </c>
      <c r="PP38" s="17">
        <v>1</v>
      </c>
      <c r="PQ38" s="17">
        <v>1.82</v>
      </c>
      <c r="PR38" s="17">
        <v>1.82</v>
      </c>
      <c r="PS38" s="17">
        <v>-0.82</v>
      </c>
      <c r="PT38" s="17">
        <v>4.7</v>
      </c>
      <c r="PU38" s="17">
        <v>4.5</v>
      </c>
      <c r="PV38" s="17">
        <v>4.5</v>
      </c>
      <c r="PW38" s="17">
        <v>0.2</v>
      </c>
      <c r="PX38" s="17">
        <v>16.5</v>
      </c>
      <c r="PY38" s="17">
        <v>18.4466</v>
      </c>
      <c r="PZ38" s="17">
        <v>18.4466</v>
      </c>
      <c r="QA38" s="17">
        <v>-1.9466000000000001</v>
      </c>
      <c r="QB38" s="17">
        <v>4.0999999999999996</v>
      </c>
      <c r="QC38" s="17">
        <v>19.417480000000001</v>
      </c>
      <c r="QD38" s="17">
        <v>19.417470000000002</v>
      </c>
      <c r="QE38" s="17">
        <v>-15.31747</v>
      </c>
      <c r="QF38" s="17">
        <v>0</v>
      </c>
      <c r="QG38" s="17">
        <v>4</v>
      </c>
      <c r="QH38" s="17">
        <v>4</v>
      </c>
      <c r="QI38" s="17">
        <v>-4</v>
      </c>
      <c r="QJ38" s="17">
        <v>3.5</v>
      </c>
      <c r="QK38" s="17">
        <v>3.4</v>
      </c>
      <c r="QL38" s="17">
        <v>3.4</v>
      </c>
      <c r="QM38" s="17">
        <v>0.1</v>
      </c>
      <c r="QN38" s="17">
        <v>17.399999999999999</v>
      </c>
      <c r="QO38" s="17">
        <v>17.475729999999999</v>
      </c>
      <c r="QP38" s="17">
        <v>17.475729999999999</v>
      </c>
      <c r="QQ38" s="17">
        <v>-7.5730000000000006E-2</v>
      </c>
      <c r="QR38" s="17">
        <v>15.3</v>
      </c>
      <c r="QS38" s="17"/>
      <c r="QT38" s="17">
        <v>14.76</v>
      </c>
      <c r="QU38" s="17">
        <v>0.54</v>
      </c>
      <c r="QV38" s="17">
        <v>18.3</v>
      </c>
      <c r="QW38" s="17"/>
      <c r="QX38" s="17">
        <v>18.12</v>
      </c>
      <c r="QY38" s="17">
        <v>0.18</v>
      </c>
      <c r="QZ38" s="17">
        <v>29.6</v>
      </c>
      <c r="RA38" s="17">
        <v>31.274100000000001</v>
      </c>
      <c r="RB38" s="17">
        <v>31.274100000000001</v>
      </c>
      <c r="RC38" s="17">
        <v>-1.6740999999999999</v>
      </c>
      <c r="RD38" s="17">
        <v>88.6</v>
      </c>
      <c r="RE38" s="17">
        <v>90.846999999999994</v>
      </c>
      <c r="RF38" s="17">
        <v>90.846999999999994</v>
      </c>
      <c r="RG38" s="17">
        <v>-2.2469999999999999</v>
      </c>
      <c r="RH38" s="17">
        <v>3.6</v>
      </c>
      <c r="RI38" s="17">
        <v>4.2</v>
      </c>
      <c r="RJ38" s="17">
        <v>4.2</v>
      </c>
      <c r="RK38" s="17">
        <v>-0.6</v>
      </c>
      <c r="RL38" s="17">
        <v>0</v>
      </c>
      <c r="RM38" s="17"/>
      <c r="RN38" s="17"/>
      <c r="RO38" s="17">
        <v>0</v>
      </c>
      <c r="RP38" s="17">
        <v>0.9</v>
      </c>
      <c r="RQ38" s="17">
        <v>1.2</v>
      </c>
      <c r="RR38" s="17">
        <v>1.2</v>
      </c>
      <c r="RS38" s="17">
        <v>-0.3</v>
      </c>
      <c r="RT38" s="17">
        <v>2.2999999999999998</v>
      </c>
      <c r="RU38" s="17">
        <v>2.8</v>
      </c>
      <c r="RV38" s="17">
        <v>2.8</v>
      </c>
      <c r="RW38" s="17">
        <v>-0.5</v>
      </c>
      <c r="RX38" s="17">
        <v>17.100000000000001</v>
      </c>
      <c r="RY38" s="17"/>
      <c r="RZ38" s="17">
        <v>18.513999999999999</v>
      </c>
      <c r="SA38" s="17">
        <v>-1.4139999999999999</v>
      </c>
      <c r="SB38" s="17">
        <v>1.8</v>
      </c>
      <c r="SC38" s="17">
        <v>1.89</v>
      </c>
      <c r="SD38" s="17">
        <v>1.89</v>
      </c>
      <c r="SE38" s="17">
        <v>-0.09</v>
      </c>
      <c r="SF38" s="17">
        <v>11.6</v>
      </c>
      <c r="SG38" s="17">
        <v>13.629569999999999</v>
      </c>
      <c r="SH38" s="17">
        <v>19.772210000000001</v>
      </c>
      <c r="SI38" s="17">
        <v>-8.1722099999999998</v>
      </c>
      <c r="SJ38" s="17">
        <v>0.8</v>
      </c>
      <c r="SK38" s="17">
        <v>1.28</v>
      </c>
      <c r="SL38" s="17">
        <v>1.28</v>
      </c>
      <c r="SM38" s="17">
        <v>-0.48</v>
      </c>
      <c r="SN38" s="17"/>
      <c r="SO38" s="17"/>
      <c r="SP38" s="17">
        <v>0.4</v>
      </c>
      <c r="SQ38" s="17">
        <v>-0.4</v>
      </c>
      <c r="SR38" s="17">
        <v>5.9</v>
      </c>
      <c r="SS38" s="17">
        <v>7.7</v>
      </c>
      <c r="ST38" s="17">
        <v>7.7</v>
      </c>
      <c r="SU38" s="17">
        <v>-1.8</v>
      </c>
      <c r="SV38" s="17">
        <v>1.9</v>
      </c>
      <c r="SW38" s="17">
        <v>2.6</v>
      </c>
      <c r="SX38" s="17">
        <v>2.6</v>
      </c>
      <c r="SY38" s="17">
        <v>-0.7</v>
      </c>
      <c r="SZ38" s="17">
        <v>4.4000000000000004</v>
      </c>
      <c r="TA38" s="17">
        <v>5</v>
      </c>
      <c r="TB38" s="17">
        <v>5</v>
      </c>
      <c r="TC38" s="17">
        <v>-0.6</v>
      </c>
      <c r="TD38" s="17">
        <v>6</v>
      </c>
      <c r="TE38" s="17">
        <v>6.5</v>
      </c>
      <c r="TF38" s="17">
        <v>6.5</v>
      </c>
      <c r="TG38" s="17">
        <v>-0.5</v>
      </c>
      <c r="TH38" s="17">
        <v>10</v>
      </c>
      <c r="TI38" s="17">
        <v>10</v>
      </c>
      <c r="TJ38" s="17">
        <v>10</v>
      </c>
      <c r="TK38" s="17">
        <v>0</v>
      </c>
      <c r="TL38" s="17">
        <v>16.2</v>
      </c>
      <c r="TM38" s="17">
        <v>21.8</v>
      </c>
      <c r="TN38" s="17">
        <v>22.275010000000002</v>
      </c>
      <c r="TO38" s="17">
        <v>-6.0750099999999998</v>
      </c>
      <c r="TP38" s="17">
        <v>73</v>
      </c>
      <c r="TQ38" s="17">
        <v>39.700000000000003</v>
      </c>
      <c r="TR38" s="17">
        <v>75.814419999999998</v>
      </c>
      <c r="TS38" s="17">
        <v>-2.8144200000000001</v>
      </c>
      <c r="TT38" s="17">
        <v>36</v>
      </c>
      <c r="TU38" s="17"/>
      <c r="TV38" s="17">
        <v>36.036999999999999</v>
      </c>
      <c r="TW38" s="17">
        <v>-3.6999999999999998E-2</v>
      </c>
      <c r="TX38" s="17">
        <v>102.7</v>
      </c>
      <c r="TY38" s="17">
        <v>114.5</v>
      </c>
      <c r="TZ38" s="17">
        <v>100.80840999999999</v>
      </c>
      <c r="UA38" s="17">
        <v>1.8915900000000001</v>
      </c>
      <c r="UB38" s="17">
        <v>89.9</v>
      </c>
      <c r="UC38" s="17">
        <v>88</v>
      </c>
      <c r="UD38" s="17">
        <v>87.270669999999996</v>
      </c>
      <c r="UE38" s="17">
        <v>2.6293299999999999</v>
      </c>
      <c r="UF38" s="17">
        <v>15.2</v>
      </c>
      <c r="UG38" s="17">
        <v>14.254</v>
      </c>
      <c r="UH38" s="17">
        <v>14.254</v>
      </c>
      <c r="UI38" s="17">
        <v>0.94599999999999995</v>
      </c>
      <c r="UJ38" s="17">
        <v>15.1</v>
      </c>
      <c r="UK38" s="17">
        <v>13.022</v>
      </c>
      <c r="UL38" s="17">
        <v>13.022</v>
      </c>
      <c r="UM38" s="17">
        <v>2.0779999999999998</v>
      </c>
      <c r="UN38" s="17">
        <v>7.4</v>
      </c>
      <c r="UO38" s="17">
        <v>4</v>
      </c>
      <c r="UP38" s="17">
        <v>4</v>
      </c>
      <c r="UQ38" s="17">
        <v>3.4</v>
      </c>
      <c r="UR38" s="17">
        <v>2.2000000000000002</v>
      </c>
      <c r="US38" s="17">
        <v>1.8</v>
      </c>
      <c r="UT38" s="17">
        <v>1.8</v>
      </c>
      <c r="UU38" s="17">
        <v>0.4</v>
      </c>
      <c r="UV38" s="17">
        <v>8.9</v>
      </c>
      <c r="UW38" s="17">
        <v>8.3000000000000007</v>
      </c>
      <c r="UX38" s="17">
        <v>8.3000000000000007</v>
      </c>
      <c r="UY38" s="17">
        <v>0.6</v>
      </c>
      <c r="UZ38" s="17">
        <v>7</v>
      </c>
      <c r="VA38" s="17">
        <v>6</v>
      </c>
      <c r="VB38" s="17">
        <v>6</v>
      </c>
      <c r="VC38" s="17">
        <v>1</v>
      </c>
      <c r="VD38" s="17">
        <v>7.5</v>
      </c>
      <c r="VE38" s="17">
        <v>7</v>
      </c>
      <c r="VF38" s="17">
        <v>7</v>
      </c>
      <c r="VG38" s="17">
        <v>0.5</v>
      </c>
      <c r="VH38" s="17">
        <v>8</v>
      </c>
      <c r="VI38" s="17">
        <v>7.2</v>
      </c>
      <c r="VJ38" s="17">
        <v>7.2</v>
      </c>
      <c r="VK38" s="17">
        <v>0.8</v>
      </c>
      <c r="VL38" s="17">
        <v>15.8</v>
      </c>
      <c r="VM38" s="17">
        <v>14.30808</v>
      </c>
      <c r="VN38" s="17">
        <v>14.30808</v>
      </c>
      <c r="VO38" s="17">
        <v>1.4919199999999999</v>
      </c>
      <c r="VP38" s="17">
        <v>252.9</v>
      </c>
      <c r="VQ38" s="17"/>
      <c r="VR38" s="17">
        <v>243.03975</v>
      </c>
      <c r="VS38" s="17">
        <v>9.8602500000000006</v>
      </c>
      <c r="VT38" s="17">
        <v>12.7</v>
      </c>
      <c r="VU38" s="17"/>
      <c r="VV38" s="17">
        <v>12.557600000000001</v>
      </c>
      <c r="VW38" s="17">
        <v>0.1424</v>
      </c>
      <c r="VX38" s="17">
        <v>144.5</v>
      </c>
      <c r="VY38" s="17"/>
      <c r="VZ38" s="17">
        <v>139.47999999999999</v>
      </c>
      <c r="WA38" s="17">
        <v>5.0199999999999996</v>
      </c>
      <c r="WB38" s="17">
        <v>0.6</v>
      </c>
      <c r="WC38" s="17">
        <v>0.6</v>
      </c>
      <c r="WD38" s="17">
        <v>0.6</v>
      </c>
      <c r="WE38" s="17">
        <v>0</v>
      </c>
      <c r="WF38" s="17">
        <v>132.19999999999999</v>
      </c>
      <c r="WG38" s="17">
        <v>121.2</v>
      </c>
      <c r="WH38" s="17">
        <v>122.40900000000001</v>
      </c>
      <c r="WI38" s="17">
        <v>9.7910000000000004</v>
      </c>
      <c r="WJ38" s="17">
        <v>153.9</v>
      </c>
      <c r="WK38" s="17">
        <v>148.19999999999999</v>
      </c>
      <c r="WL38" s="17">
        <v>148.18665999999999</v>
      </c>
      <c r="WM38" s="17">
        <v>5.7133399999999996</v>
      </c>
      <c r="WN38" s="17">
        <v>103.4</v>
      </c>
      <c r="WO38" s="17"/>
      <c r="WP38" s="17">
        <v>102.7954</v>
      </c>
      <c r="WQ38" s="17">
        <v>0.60460000000000003</v>
      </c>
      <c r="WR38" s="17">
        <v>13.1</v>
      </c>
      <c r="WS38" s="17"/>
      <c r="WT38" s="17">
        <v>12.257999999999999</v>
      </c>
      <c r="WU38" s="17">
        <v>0.84199999999999997</v>
      </c>
      <c r="WV38" s="17">
        <v>7.6</v>
      </c>
      <c r="WW38" s="17">
        <v>7.2</v>
      </c>
      <c r="WX38" s="17">
        <v>7.2</v>
      </c>
      <c r="WY38" s="17">
        <v>0.4</v>
      </c>
      <c r="WZ38" s="17">
        <v>18.899999999999999</v>
      </c>
      <c r="XA38" s="17">
        <v>18.4466</v>
      </c>
      <c r="XB38" s="17">
        <v>18.4466</v>
      </c>
      <c r="XC38" s="17">
        <v>0.45340000000000003</v>
      </c>
      <c r="XD38" s="17">
        <v>4.8</v>
      </c>
      <c r="XE38" s="17">
        <v>10.8</v>
      </c>
      <c r="XF38" s="17">
        <v>10.8</v>
      </c>
      <c r="XG38" s="17">
        <v>-6</v>
      </c>
      <c r="XH38" s="17">
        <v>27.6</v>
      </c>
      <c r="XI38" s="17">
        <v>22.5</v>
      </c>
      <c r="XJ38" s="17">
        <v>25</v>
      </c>
      <c r="XK38" s="17">
        <v>2.6</v>
      </c>
      <c r="XL38" s="17">
        <v>30.7</v>
      </c>
      <c r="XM38" s="17">
        <v>22.5</v>
      </c>
      <c r="XN38" s="17"/>
      <c r="XO38" s="17">
        <v>30.7</v>
      </c>
      <c r="XP38" s="17">
        <v>14.9</v>
      </c>
      <c r="XQ38" s="17">
        <v>14</v>
      </c>
      <c r="XR38" s="17">
        <v>14</v>
      </c>
      <c r="XS38" s="17">
        <v>0.9</v>
      </c>
      <c r="XT38" s="17">
        <v>17.899999999999999</v>
      </c>
      <c r="XU38" s="17">
        <v>18</v>
      </c>
      <c r="XV38" s="17">
        <v>18</v>
      </c>
      <c r="XW38" s="17">
        <v>-0.1</v>
      </c>
      <c r="XX38" s="17">
        <v>8.5</v>
      </c>
      <c r="XY38" s="17">
        <v>7.45</v>
      </c>
      <c r="XZ38" s="17">
        <v>7.45</v>
      </c>
      <c r="YA38" s="17">
        <v>1.05</v>
      </c>
      <c r="YB38" s="17">
        <v>0</v>
      </c>
      <c r="YC38" s="17">
        <v>11</v>
      </c>
      <c r="YD38" s="17">
        <v>11</v>
      </c>
      <c r="YE38" s="17">
        <v>-11</v>
      </c>
    </row>
    <row r="39" spans="1:655" ht="24" customHeight="1" x14ac:dyDescent="0.25">
      <c r="A39" s="1"/>
      <c r="B39" s="16" t="s">
        <v>72</v>
      </c>
      <c r="C39" s="16" t="s">
        <v>785</v>
      </c>
      <c r="D39" s="17"/>
      <c r="E39" s="17"/>
      <c r="F39" s="17"/>
      <c r="G39" s="17">
        <v>0</v>
      </c>
      <c r="H39" s="17">
        <v>624.29999999999995</v>
      </c>
      <c r="I39" s="17">
        <v>635.88252999999997</v>
      </c>
      <c r="J39" s="17">
        <v>635.88252999999997</v>
      </c>
      <c r="K39" s="17">
        <v>-11.58253</v>
      </c>
      <c r="L39" s="17">
        <v>213.8</v>
      </c>
      <c r="M39" s="17">
        <v>206.86389</v>
      </c>
      <c r="N39" s="17">
        <v>206.86389</v>
      </c>
      <c r="O39" s="17">
        <v>6.9361100000000002</v>
      </c>
      <c r="P39" s="17"/>
      <c r="Q39" s="17"/>
      <c r="R39" s="17"/>
      <c r="S39" s="17">
        <v>0</v>
      </c>
      <c r="T39" s="17"/>
      <c r="U39" s="17"/>
      <c r="V39" s="17"/>
      <c r="W39" s="17">
        <v>0</v>
      </c>
      <c r="X39" s="17">
        <v>30.2</v>
      </c>
      <c r="Y39" s="17">
        <v>12.09104</v>
      </c>
      <c r="Z39" s="17">
        <v>12.09103</v>
      </c>
      <c r="AA39" s="17">
        <v>18.108969999999999</v>
      </c>
      <c r="AB39" s="17">
        <v>69.400000000000006</v>
      </c>
      <c r="AC39" s="17">
        <v>73.793999999999997</v>
      </c>
      <c r="AD39" s="17">
        <v>73.793999999999997</v>
      </c>
      <c r="AE39" s="17">
        <v>-4.3940000000000001</v>
      </c>
      <c r="AF39" s="17"/>
      <c r="AG39" s="17"/>
      <c r="AH39" s="17"/>
      <c r="AI39" s="17">
        <v>0</v>
      </c>
      <c r="AJ39" s="17"/>
      <c r="AK39" s="17"/>
      <c r="AL39" s="17"/>
      <c r="AM39" s="17">
        <v>0</v>
      </c>
      <c r="AN39" s="17">
        <v>185.2</v>
      </c>
      <c r="AO39" s="17">
        <v>196.22579999999999</v>
      </c>
      <c r="AP39" s="17">
        <v>196.22579999999999</v>
      </c>
      <c r="AQ39" s="17">
        <v>-11.0258</v>
      </c>
      <c r="AR39" s="17">
        <v>205</v>
      </c>
      <c r="AS39" s="17">
        <v>196.22579999999999</v>
      </c>
      <c r="AT39" s="17">
        <v>196.22579999999999</v>
      </c>
      <c r="AU39" s="17">
        <v>8.7742000000000004</v>
      </c>
      <c r="AV39" s="17">
        <v>207.3</v>
      </c>
      <c r="AW39" s="17">
        <v>196.22579999999999</v>
      </c>
      <c r="AX39" s="17">
        <v>196.22579999999999</v>
      </c>
      <c r="AY39" s="17">
        <v>11.074199999999999</v>
      </c>
      <c r="AZ39" s="17">
        <v>277.7</v>
      </c>
      <c r="BA39" s="17">
        <v>295.2226</v>
      </c>
      <c r="BB39" s="17">
        <v>295.2226</v>
      </c>
      <c r="BC39" s="17">
        <v>-17.522600000000001</v>
      </c>
      <c r="BD39" s="17">
        <v>211.7</v>
      </c>
      <c r="BE39" s="17">
        <v>208.07390000000001</v>
      </c>
      <c r="BF39" s="17">
        <v>208.07388</v>
      </c>
      <c r="BG39" s="17">
        <v>3.6261199999999998</v>
      </c>
      <c r="BH39" s="17">
        <v>109.3</v>
      </c>
      <c r="BI39" s="17">
        <v>104.34936999999999</v>
      </c>
      <c r="BJ39" s="17">
        <v>104.34936</v>
      </c>
      <c r="BK39" s="17">
        <v>4.9506399999999999</v>
      </c>
      <c r="BL39" s="17">
        <v>240.9</v>
      </c>
      <c r="BM39" s="17">
        <v>259.04620999999997</v>
      </c>
      <c r="BN39" s="17">
        <v>142.60685000000001</v>
      </c>
      <c r="BO39" s="17">
        <v>98.293149999999997</v>
      </c>
      <c r="BP39" s="17">
        <v>3</v>
      </c>
      <c r="BQ39" s="17">
        <v>4.4318400000000002</v>
      </c>
      <c r="BR39" s="17">
        <v>4.4318400000000002</v>
      </c>
      <c r="BS39" s="17">
        <v>-1.43184</v>
      </c>
      <c r="BT39" s="17"/>
      <c r="BU39" s="17"/>
      <c r="BV39" s="17"/>
      <c r="BW39" s="17">
        <v>0</v>
      </c>
      <c r="BX39" s="17"/>
      <c r="BY39" s="17"/>
      <c r="BZ39" s="17"/>
      <c r="CA39" s="17">
        <v>0</v>
      </c>
      <c r="CB39" s="17"/>
      <c r="CC39" s="17"/>
      <c r="CD39" s="17"/>
      <c r="CE39" s="17">
        <v>0</v>
      </c>
      <c r="CF39" s="17"/>
      <c r="CG39" s="17"/>
      <c r="CH39" s="17"/>
      <c r="CI39" s="17">
        <v>0</v>
      </c>
      <c r="CJ39" s="17">
        <v>125.8</v>
      </c>
      <c r="CK39" s="17">
        <v>133.33197999999999</v>
      </c>
      <c r="CL39" s="17">
        <v>133.33197999999999</v>
      </c>
      <c r="CM39" s="17">
        <v>-7.5319799999999999</v>
      </c>
      <c r="CN39" s="17">
        <v>7.6</v>
      </c>
      <c r="CO39" s="17">
        <v>5.1333399999999996</v>
      </c>
      <c r="CP39" s="17">
        <v>5.1333399999999996</v>
      </c>
      <c r="CQ39" s="17">
        <v>2.4666600000000001</v>
      </c>
      <c r="CR39" s="17">
        <v>3.3</v>
      </c>
      <c r="CS39" s="17">
        <v>2.8177599999999998</v>
      </c>
      <c r="CT39" s="17">
        <v>2.8177599999999998</v>
      </c>
      <c r="CU39" s="17">
        <v>0.48224</v>
      </c>
      <c r="CV39" s="17"/>
      <c r="CW39" s="17"/>
      <c r="CX39" s="17"/>
      <c r="CY39" s="17">
        <v>0</v>
      </c>
      <c r="CZ39" s="17">
        <v>6.9</v>
      </c>
      <c r="DA39" s="17">
        <v>6.8787000000000003</v>
      </c>
      <c r="DB39" s="17">
        <v>6.8787000000000003</v>
      </c>
      <c r="DC39" s="17">
        <v>2.1299999999999999E-2</v>
      </c>
      <c r="DD39" s="17">
        <v>12</v>
      </c>
      <c r="DE39" s="17">
        <v>14.919420000000001</v>
      </c>
      <c r="DF39" s="17">
        <v>14.0985</v>
      </c>
      <c r="DG39" s="17">
        <v>-2.0985</v>
      </c>
      <c r="DH39" s="17">
        <v>64.599999999999994</v>
      </c>
      <c r="DI39" s="17">
        <v>77.537059999999997</v>
      </c>
      <c r="DJ39" s="17">
        <v>59.823659999999997</v>
      </c>
      <c r="DK39" s="17">
        <v>4.7763400000000003</v>
      </c>
      <c r="DL39" s="17"/>
      <c r="DM39" s="17"/>
      <c r="DN39" s="17"/>
      <c r="DO39" s="17">
        <v>0</v>
      </c>
      <c r="DP39" s="17"/>
      <c r="DQ39" s="17"/>
      <c r="DR39" s="17"/>
      <c r="DS39" s="17">
        <v>0</v>
      </c>
      <c r="DT39" s="17"/>
      <c r="DU39" s="17"/>
      <c r="DV39" s="17"/>
      <c r="DW39" s="17">
        <v>0</v>
      </c>
      <c r="DX39" s="17"/>
      <c r="DY39" s="17"/>
      <c r="DZ39" s="17"/>
      <c r="EA39" s="17">
        <v>0</v>
      </c>
      <c r="EB39" s="17">
        <v>70.400000000000006</v>
      </c>
      <c r="EC39" s="17">
        <v>47.99776</v>
      </c>
      <c r="ED39" s="17">
        <v>58.268160000000002</v>
      </c>
      <c r="EE39" s="17">
        <v>12.13184</v>
      </c>
      <c r="EF39" s="17">
        <v>47.9</v>
      </c>
      <c r="EG39" s="17">
        <v>102.96683</v>
      </c>
      <c r="EH39" s="17">
        <v>106.94285000000001</v>
      </c>
      <c r="EI39" s="17">
        <v>-59.042850000000001</v>
      </c>
      <c r="EJ39" s="17"/>
      <c r="EK39" s="17"/>
      <c r="EL39" s="17"/>
      <c r="EM39" s="17">
        <v>0</v>
      </c>
      <c r="EN39" s="17"/>
      <c r="EO39" s="17"/>
      <c r="EP39" s="17"/>
      <c r="EQ39" s="17">
        <v>0</v>
      </c>
      <c r="ER39" s="17"/>
      <c r="ES39" s="17"/>
      <c r="ET39" s="17"/>
      <c r="EU39" s="17">
        <v>0</v>
      </c>
      <c r="EV39" s="17">
        <v>6.5</v>
      </c>
      <c r="EW39" s="17">
        <v>6.39</v>
      </c>
      <c r="EX39" s="17">
        <v>6.39</v>
      </c>
      <c r="EY39" s="17">
        <v>0.11</v>
      </c>
      <c r="EZ39" s="17">
        <v>0</v>
      </c>
      <c r="FA39" s="17"/>
      <c r="FB39" s="17"/>
      <c r="FC39" s="17">
        <v>0</v>
      </c>
      <c r="FD39" s="17">
        <v>28</v>
      </c>
      <c r="FE39" s="17">
        <v>32.751300000000001</v>
      </c>
      <c r="FF39" s="17">
        <v>32.751300000000001</v>
      </c>
      <c r="FG39" s="17">
        <v>-4.7512999999999996</v>
      </c>
      <c r="FH39" s="17">
        <v>30.7</v>
      </c>
      <c r="FI39" s="17">
        <v>30.92784</v>
      </c>
      <c r="FJ39" s="17"/>
      <c r="FK39" s="17">
        <v>30.7</v>
      </c>
      <c r="FL39" s="17">
        <v>17.2</v>
      </c>
      <c r="FM39" s="17">
        <v>18.874919999999999</v>
      </c>
      <c r="FN39" s="17">
        <v>18.874919999999999</v>
      </c>
      <c r="FO39" s="17">
        <v>-1.67492</v>
      </c>
      <c r="FP39" s="17">
        <v>18.2</v>
      </c>
      <c r="FQ39" s="17">
        <v>17.562139999999999</v>
      </c>
      <c r="FR39" s="17">
        <v>17.56213</v>
      </c>
      <c r="FS39" s="17">
        <v>0.63787000000000005</v>
      </c>
      <c r="FT39" s="17">
        <v>10.8</v>
      </c>
      <c r="FU39" s="17">
        <v>10.5</v>
      </c>
      <c r="FV39" s="17">
        <v>10.5</v>
      </c>
      <c r="FW39" s="17">
        <v>0.3</v>
      </c>
      <c r="FX39" s="17">
        <v>56.8</v>
      </c>
      <c r="FY39" s="17">
        <v>43.668799999999997</v>
      </c>
      <c r="FZ39" s="17">
        <v>43.668799999999997</v>
      </c>
      <c r="GA39" s="17">
        <v>13.1312</v>
      </c>
      <c r="GB39" s="17">
        <v>183.3</v>
      </c>
      <c r="GC39" s="17">
        <v>184.91498000000001</v>
      </c>
      <c r="GD39" s="17">
        <v>184.91496000000001</v>
      </c>
      <c r="GE39" s="17">
        <v>-1.61496</v>
      </c>
      <c r="GF39" s="17">
        <v>183.3</v>
      </c>
      <c r="GG39" s="17">
        <v>184.91498000000001</v>
      </c>
      <c r="GH39" s="17">
        <v>184.91496000000001</v>
      </c>
      <c r="GI39" s="17">
        <v>-1.61496</v>
      </c>
      <c r="GJ39" s="17">
        <v>185</v>
      </c>
      <c r="GK39" s="17">
        <v>185.47028</v>
      </c>
      <c r="GL39" s="17">
        <v>185.47026</v>
      </c>
      <c r="GM39" s="17">
        <v>-0.47026000000000001</v>
      </c>
      <c r="GN39" s="17">
        <v>95</v>
      </c>
      <c r="GO39" s="17">
        <v>89.288589999999999</v>
      </c>
      <c r="GP39" s="17">
        <v>67.578159999999997</v>
      </c>
      <c r="GQ39" s="17">
        <v>27.42184</v>
      </c>
      <c r="GR39" s="17">
        <v>7.6</v>
      </c>
      <c r="GS39" s="17">
        <v>3.7563900000000001</v>
      </c>
      <c r="GT39" s="17">
        <v>3.7563900000000001</v>
      </c>
      <c r="GU39" s="17">
        <v>3.84361</v>
      </c>
      <c r="GV39" s="17">
        <v>0</v>
      </c>
      <c r="GW39" s="17"/>
      <c r="GX39" s="17"/>
      <c r="GY39" s="17">
        <v>0</v>
      </c>
      <c r="GZ39" s="17">
        <v>14.1</v>
      </c>
      <c r="HA39" s="17">
        <v>4.12371</v>
      </c>
      <c r="HB39" s="17">
        <v>4.12371</v>
      </c>
      <c r="HC39" s="17">
        <v>9.9762900000000005</v>
      </c>
      <c r="HD39" s="17"/>
      <c r="HE39" s="17"/>
      <c r="HF39" s="17"/>
      <c r="HG39" s="17">
        <v>0</v>
      </c>
      <c r="HH39" s="17">
        <v>2</v>
      </c>
      <c r="HI39" s="17">
        <v>1.97359</v>
      </c>
      <c r="HJ39" s="17">
        <v>1.97359</v>
      </c>
      <c r="HK39" s="17">
        <v>2.6409999999999999E-2</v>
      </c>
      <c r="HL39" s="17">
        <v>12.1</v>
      </c>
      <c r="HM39" s="17">
        <v>33</v>
      </c>
      <c r="HN39" s="17">
        <v>33</v>
      </c>
      <c r="HO39" s="17">
        <v>-20.9</v>
      </c>
      <c r="HP39" s="17">
        <v>63.1</v>
      </c>
      <c r="HQ39" s="17">
        <v>85</v>
      </c>
      <c r="HR39" s="17">
        <v>25.00001</v>
      </c>
      <c r="HS39" s="17">
        <v>38.099989999999998</v>
      </c>
      <c r="HT39" s="17"/>
      <c r="HU39" s="17"/>
      <c r="HV39" s="17"/>
      <c r="HW39" s="17">
        <v>0</v>
      </c>
      <c r="HX39" s="17"/>
      <c r="HY39" s="17"/>
      <c r="HZ39" s="17"/>
      <c r="IA39" s="17">
        <v>0</v>
      </c>
      <c r="IB39" s="17">
        <v>51.5</v>
      </c>
      <c r="IC39" s="17"/>
      <c r="ID39" s="17">
        <v>85.470640000000003</v>
      </c>
      <c r="IE39" s="17">
        <v>-33.970640000000003</v>
      </c>
      <c r="IF39" s="17"/>
      <c r="IG39" s="17"/>
      <c r="IH39" s="17"/>
      <c r="II39" s="17">
        <v>0</v>
      </c>
      <c r="IJ39" s="17"/>
      <c r="IK39" s="17"/>
      <c r="IL39" s="17"/>
      <c r="IM39" s="17">
        <v>0</v>
      </c>
      <c r="IN39" s="17">
        <v>47.1</v>
      </c>
      <c r="IO39" s="17">
        <v>45.221359999999997</v>
      </c>
      <c r="IP39" s="17">
        <v>45.221350000000001</v>
      </c>
      <c r="IQ39" s="17">
        <v>1.8786499999999999</v>
      </c>
      <c r="IR39" s="17"/>
      <c r="IS39" s="17"/>
      <c r="IT39" s="17"/>
      <c r="IU39" s="17">
        <v>0</v>
      </c>
      <c r="IV39" s="17"/>
      <c r="IW39" s="17"/>
      <c r="IX39" s="17"/>
      <c r="IY39" s="17">
        <v>0</v>
      </c>
      <c r="IZ39" s="17"/>
      <c r="JA39" s="17"/>
      <c r="JB39" s="17"/>
      <c r="JC39" s="17">
        <v>0</v>
      </c>
      <c r="JD39" s="17">
        <v>80.8</v>
      </c>
      <c r="JE39" s="17">
        <v>79.977900000000005</v>
      </c>
      <c r="JF39" s="17">
        <v>53.562069999999999</v>
      </c>
      <c r="JG39" s="17">
        <v>27.237929999999999</v>
      </c>
      <c r="JH39" s="17">
        <v>174.8</v>
      </c>
      <c r="JI39" s="17">
        <v>181.26419999999999</v>
      </c>
      <c r="JJ39" s="17">
        <v>185.29454999999999</v>
      </c>
      <c r="JK39" s="17">
        <v>-10.49455</v>
      </c>
      <c r="JL39" s="17">
        <v>172.8</v>
      </c>
      <c r="JM39" s="17">
        <v>181.26419999999999</v>
      </c>
      <c r="JN39" s="17">
        <v>185.29454999999999</v>
      </c>
      <c r="JO39" s="17">
        <v>-12.49455</v>
      </c>
      <c r="JP39" s="17">
        <v>208.5</v>
      </c>
      <c r="JQ39" s="17">
        <v>181.26419999999999</v>
      </c>
      <c r="JR39" s="17">
        <v>185.29454999999999</v>
      </c>
      <c r="JS39" s="17">
        <v>23.205449999999999</v>
      </c>
      <c r="JT39" s="17">
        <v>270.5</v>
      </c>
      <c r="JU39" s="17">
        <v>272.71280000000002</v>
      </c>
      <c r="JV39" s="17">
        <v>278.77649000000002</v>
      </c>
      <c r="JW39" s="17">
        <v>-8.2764900000000008</v>
      </c>
      <c r="JX39" s="17">
        <v>74.7</v>
      </c>
      <c r="JY39" s="17">
        <v>44.848439999999997</v>
      </c>
      <c r="JZ39" s="17">
        <v>44.848709999999997</v>
      </c>
      <c r="KA39" s="17">
        <v>29.851289999999999</v>
      </c>
      <c r="KB39" s="17">
        <v>36.700000000000003</v>
      </c>
      <c r="KC39" s="17">
        <v>22.49156</v>
      </c>
      <c r="KD39" s="17">
        <v>22.491689999999998</v>
      </c>
      <c r="KE39" s="17">
        <v>14.208310000000001</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0.3</v>
      </c>
      <c r="LE39" s="17">
        <v>0.44603999999999999</v>
      </c>
      <c r="LF39" s="17">
        <v>0.44603999999999999</v>
      </c>
      <c r="LG39" s="17">
        <v>-0.14604</v>
      </c>
      <c r="LH39" s="17">
        <v>94.7</v>
      </c>
      <c r="LI39" s="17">
        <v>99.528009999999995</v>
      </c>
      <c r="LJ39" s="17">
        <v>133.77880999999999</v>
      </c>
      <c r="LK39" s="17">
        <v>-39.078809999999997</v>
      </c>
      <c r="LL39" s="17">
        <v>79.7</v>
      </c>
      <c r="LM39" s="17">
        <v>92.444500000000005</v>
      </c>
      <c r="LN39" s="17">
        <v>70.46772</v>
      </c>
      <c r="LO39" s="17">
        <v>9.2322799999999994</v>
      </c>
      <c r="LP39" s="17">
        <v>63.1</v>
      </c>
      <c r="LQ39" s="17">
        <v>67.133979999999994</v>
      </c>
      <c r="LR39" s="17">
        <v>67.133979999999994</v>
      </c>
      <c r="LS39" s="17">
        <v>-4.0339799999999997</v>
      </c>
      <c r="LT39" s="17">
        <v>68.8</v>
      </c>
      <c r="LU39" s="17">
        <v>72.37388</v>
      </c>
      <c r="LV39" s="17">
        <v>63.563839999999999</v>
      </c>
      <c r="LW39" s="17">
        <v>5.2361599999999999</v>
      </c>
      <c r="LX39" s="17">
        <v>29.5</v>
      </c>
      <c r="LY39" s="17">
        <v>29.951460000000001</v>
      </c>
      <c r="LZ39" s="17">
        <v>29.951450000000001</v>
      </c>
      <c r="MA39" s="17">
        <v>-0.45145000000000002</v>
      </c>
      <c r="MB39" s="17"/>
      <c r="MC39" s="17"/>
      <c r="MD39" s="17"/>
      <c r="ME39" s="17">
        <v>0</v>
      </c>
      <c r="MF39" s="17"/>
      <c r="MG39" s="17"/>
      <c r="MH39" s="17"/>
      <c r="MI39" s="17">
        <v>0</v>
      </c>
      <c r="MJ39" s="17"/>
      <c r="MK39" s="17"/>
      <c r="ML39" s="17"/>
      <c r="MM39" s="17">
        <v>0</v>
      </c>
      <c r="MN39" s="17">
        <v>146</v>
      </c>
      <c r="MO39" s="17">
        <v>151.08876000000001</v>
      </c>
      <c r="MP39" s="17">
        <v>151.08875</v>
      </c>
      <c r="MQ39" s="17">
        <v>-5.0887500000000001</v>
      </c>
      <c r="MR39" s="17">
        <v>147.6</v>
      </c>
      <c r="MS39" s="17">
        <v>151.08876000000001</v>
      </c>
      <c r="MT39" s="17">
        <v>151.08875</v>
      </c>
      <c r="MU39" s="17">
        <v>-3.48875</v>
      </c>
      <c r="MV39" s="17">
        <v>149</v>
      </c>
      <c r="MW39" s="17">
        <v>151.54248000000001</v>
      </c>
      <c r="MX39" s="17">
        <v>151.54247000000001</v>
      </c>
      <c r="MY39" s="17">
        <v>-2.5424699999999998</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c r="NU39" s="17"/>
      <c r="NV39" s="17"/>
      <c r="NW39" s="17">
        <v>0</v>
      </c>
      <c r="NX39" s="17"/>
      <c r="NY39" s="17"/>
      <c r="NZ39" s="17"/>
      <c r="OA39" s="17">
        <v>0</v>
      </c>
      <c r="OB39" s="17">
        <v>0.8</v>
      </c>
      <c r="OC39" s="17"/>
      <c r="OD39" s="17">
        <v>0.78600000000000003</v>
      </c>
      <c r="OE39" s="17">
        <v>1.4E-2</v>
      </c>
      <c r="OF39" s="17">
        <v>121.4</v>
      </c>
      <c r="OG39" s="17">
        <v>133.78158999999999</v>
      </c>
      <c r="OH39" s="17">
        <v>133.78158999999999</v>
      </c>
      <c r="OI39" s="17">
        <v>-12.381589999999999</v>
      </c>
      <c r="OJ39" s="17">
        <v>75.099999999999994</v>
      </c>
      <c r="OK39" s="17"/>
      <c r="OL39" s="17">
        <v>73.929670000000002</v>
      </c>
      <c r="OM39" s="17">
        <v>1.1703300000000001</v>
      </c>
      <c r="ON39" s="17">
        <v>13.8</v>
      </c>
      <c r="OO39" s="17">
        <v>15.362590000000001</v>
      </c>
      <c r="OP39" s="17">
        <v>15.362590000000001</v>
      </c>
      <c r="OQ39" s="17">
        <v>-1.5625899999999999</v>
      </c>
      <c r="OR39" s="17">
        <v>0.3</v>
      </c>
      <c r="OS39" s="17"/>
      <c r="OT39" s="17">
        <v>0.1</v>
      </c>
      <c r="OU39" s="17">
        <v>0.2</v>
      </c>
      <c r="OV39" s="17">
        <v>4.5</v>
      </c>
      <c r="OW39" s="17">
        <v>4.3</v>
      </c>
      <c r="OX39" s="17">
        <v>4.3</v>
      </c>
      <c r="OY39" s="17">
        <v>0.2</v>
      </c>
      <c r="OZ39" s="17">
        <v>5.0999999999999996</v>
      </c>
      <c r="PA39" s="17"/>
      <c r="PB39" s="17"/>
      <c r="PC39" s="17">
        <v>5.0999999999999996</v>
      </c>
      <c r="PD39" s="17">
        <v>9.9</v>
      </c>
      <c r="PE39" s="17">
        <v>9</v>
      </c>
      <c r="PF39" s="17">
        <v>9.0000099999999996</v>
      </c>
      <c r="PG39" s="17">
        <v>0.89998999999999996</v>
      </c>
      <c r="PH39" s="17">
        <v>2.5</v>
      </c>
      <c r="PI39" s="17">
        <v>1.46</v>
      </c>
      <c r="PJ39" s="17">
        <v>1.46</v>
      </c>
      <c r="PK39" s="17">
        <v>1.04</v>
      </c>
      <c r="PL39" s="17">
        <v>0.5</v>
      </c>
      <c r="PM39" s="17">
        <v>1.23</v>
      </c>
      <c r="PN39" s="17">
        <v>1.23</v>
      </c>
      <c r="PO39" s="17">
        <v>-0.73</v>
      </c>
      <c r="PP39" s="17">
        <v>1</v>
      </c>
      <c r="PQ39" s="17">
        <v>1.82</v>
      </c>
      <c r="PR39" s="17">
        <v>1.82</v>
      </c>
      <c r="PS39" s="17">
        <v>-0.82</v>
      </c>
      <c r="PT39" s="17">
        <v>4.5999999999999996</v>
      </c>
      <c r="PU39" s="17">
        <v>4.5</v>
      </c>
      <c r="PV39" s="17">
        <v>4.5</v>
      </c>
      <c r="PW39" s="17">
        <v>0.1</v>
      </c>
      <c r="PX39" s="17">
        <v>17</v>
      </c>
      <c r="PY39" s="17">
        <v>18.4466</v>
      </c>
      <c r="PZ39" s="17">
        <v>18.4466</v>
      </c>
      <c r="QA39" s="17">
        <v>-1.4466000000000001</v>
      </c>
      <c r="QB39" s="17">
        <v>4.0999999999999996</v>
      </c>
      <c r="QC39" s="17">
        <v>19.417480000000001</v>
      </c>
      <c r="QD39" s="17">
        <v>19.417470000000002</v>
      </c>
      <c r="QE39" s="17">
        <v>-15.31747</v>
      </c>
      <c r="QF39" s="17">
        <v>0</v>
      </c>
      <c r="QG39" s="17">
        <v>4</v>
      </c>
      <c r="QH39" s="17">
        <v>4</v>
      </c>
      <c r="QI39" s="17">
        <v>-4</v>
      </c>
      <c r="QJ39" s="17">
        <v>3.4</v>
      </c>
      <c r="QK39" s="17">
        <v>3.4</v>
      </c>
      <c r="QL39" s="17">
        <v>3.4</v>
      </c>
      <c r="QM39" s="17">
        <v>0</v>
      </c>
      <c r="QN39" s="17">
        <v>17.399999999999999</v>
      </c>
      <c r="QO39" s="17">
        <v>17.475729999999999</v>
      </c>
      <c r="QP39" s="17">
        <v>17.475729999999999</v>
      </c>
      <c r="QQ39" s="17">
        <v>-7.5730000000000006E-2</v>
      </c>
      <c r="QR39" s="17">
        <v>14.6</v>
      </c>
      <c r="QS39" s="17"/>
      <c r="QT39" s="17">
        <v>14.222</v>
      </c>
      <c r="QU39" s="17">
        <v>0.378</v>
      </c>
      <c r="QV39" s="17">
        <v>17.7</v>
      </c>
      <c r="QW39" s="17"/>
      <c r="QX39" s="17">
        <v>17.725999999999999</v>
      </c>
      <c r="QY39" s="17">
        <v>-2.5999999999999999E-2</v>
      </c>
      <c r="QZ39" s="17">
        <v>29.6</v>
      </c>
      <c r="RA39" s="17">
        <v>31.30753</v>
      </c>
      <c r="RB39" s="17">
        <v>31.30753</v>
      </c>
      <c r="RC39" s="17">
        <v>-1.70753</v>
      </c>
      <c r="RD39" s="17">
        <v>89</v>
      </c>
      <c r="RE39" s="17">
        <v>90.837000000000003</v>
      </c>
      <c r="RF39" s="17">
        <v>90.837000000000003</v>
      </c>
      <c r="RG39" s="17">
        <v>-1.837</v>
      </c>
      <c r="RH39" s="17">
        <v>3.6</v>
      </c>
      <c r="RI39" s="17">
        <v>4.2</v>
      </c>
      <c r="RJ39" s="17">
        <v>4.2</v>
      </c>
      <c r="RK39" s="17">
        <v>-0.6</v>
      </c>
      <c r="RL39" s="17">
        <v>0</v>
      </c>
      <c r="RM39" s="17"/>
      <c r="RN39" s="17"/>
      <c r="RO39" s="17">
        <v>0</v>
      </c>
      <c r="RP39" s="17">
        <v>0.9</v>
      </c>
      <c r="RQ39" s="17">
        <v>1.2</v>
      </c>
      <c r="RR39" s="17">
        <v>1.2</v>
      </c>
      <c r="RS39" s="17">
        <v>-0.3</v>
      </c>
      <c r="RT39" s="17">
        <v>2.2999999999999998</v>
      </c>
      <c r="RU39" s="17">
        <v>2.8</v>
      </c>
      <c r="RV39" s="17">
        <v>2.8</v>
      </c>
      <c r="RW39" s="17">
        <v>-0.5</v>
      </c>
      <c r="RX39" s="17">
        <v>15.9</v>
      </c>
      <c r="RY39" s="17"/>
      <c r="RZ39" s="17">
        <v>18.2</v>
      </c>
      <c r="SA39" s="17">
        <v>-2.2999999999999998</v>
      </c>
      <c r="SB39" s="17">
        <v>1.9</v>
      </c>
      <c r="SC39" s="17">
        <v>1.89</v>
      </c>
      <c r="SD39" s="17">
        <v>1.89</v>
      </c>
      <c r="SE39" s="17">
        <v>0.01</v>
      </c>
      <c r="SF39" s="17">
        <v>11.4</v>
      </c>
      <c r="SG39" s="17"/>
      <c r="SH39" s="17">
        <v>19.770019999999999</v>
      </c>
      <c r="SI39" s="17">
        <v>-8.3700200000000002</v>
      </c>
      <c r="SJ39" s="17">
        <v>0.8</v>
      </c>
      <c r="SK39" s="17">
        <v>1.32</v>
      </c>
      <c r="SL39" s="17">
        <v>1.32</v>
      </c>
      <c r="SM39" s="17">
        <v>-0.52</v>
      </c>
      <c r="SN39" s="17"/>
      <c r="SO39" s="17"/>
      <c r="SP39" s="17">
        <v>0.4</v>
      </c>
      <c r="SQ39" s="17">
        <v>-0.4</v>
      </c>
      <c r="SR39" s="17">
        <v>5.9</v>
      </c>
      <c r="SS39" s="17">
        <v>7.7</v>
      </c>
      <c r="ST39" s="17">
        <v>7.7</v>
      </c>
      <c r="SU39" s="17">
        <v>-1.8</v>
      </c>
      <c r="SV39" s="17">
        <v>1.9</v>
      </c>
      <c r="SW39" s="17">
        <v>2.6</v>
      </c>
      <c r="SX39" s="17">
        <v>2.6</v>
      </c>
      <c r="SY39" s="17">
        <v>-0.7</v>
      </c>
      <c r="SZ39" s="17">
        <v>4.5</v>
      </c>
      <c r="TA39" s="17">
        <v>5</v>
      </c>
      <c r="TB39" s="17">
        <v>5</v>
      </c>
      <c r="TC39" s="17">
        <v>-0.5</v>
      </c>
      <c r="TD39" s="17">
        <v>6</v>
      </c>
      <c r="TE39" s="17">
        <v>6.5</v>
      </c>
      <c r="TF39" s="17">
        <v>6.5</v>
      </c>
      <c r="TG39" s="17">
        <v>-0.5</v>
      </c>
      <c r="TH39" s="17">
        <v>10</v>
      </c>
      <c r="TI39" s="17">
        <v>10</v>
      </c>
      <c r="TJ39" s="17">
        <v>10</v>
      </c>
      <c r="TK39" s="17">
        <v>0</v>
      </c>
      <c r="TL39" s="17">
        <v>16.7</v>
      </c>
      <c r="TM39" s="17">
        <v>22</v>
      </c>
      <c r="TN39" s="17">
        <v>22.575700000000001</v>
      </c>
      <c r="TO39" s="17">
        <v>-5.8757000000000001</v>
      </c>
      <c r="TP39" s="17">
        <v>71.3</v>
      </c>
      <c r="TQ39" s="17">
        <v>36</v>
      </c>
      <c r="TR39" s="17">
        <v>77.115499999999997</v>
      </c>
      <c r="TS39" s="17">
        <v>-5.8155000000000001</v>
      </c>
      <c r="TT39" s="17">
        <v>35.200000000000003</v>
      </c>
      <c r="TU39" s="17"/>
      <c r="TV39" s="17">
        <v>34.718000000000004</v>
      </c>
      <c r="TW39" s="17">
        <v>0.48199999999999998</v>
      </c>
      <c r="TX39" s="17">
        <v>102.1</v>
      </c>
      <c r="TY39" s="17">
        <v>133.1</v>
      </c>
      <c r="TZ39" s="17">
        <v>100.64753</v>
      </c>
      <c r="UA39" s="17">
        <v>1.4524699999999999</v>
      </c>
      <c r="UB39" s="17">
        <v>87.3</v>
      </c>
      <c r="UC39" s="17">
        <v>88.5</v>
      </c>
      <c r="UD39" s="17">
        <v>88.048339999999996</v>
      </c>
      <c r="UE39" s="17">
        <v>-0.74834000000000001</v>
      </c>
      <c r="UF39" s="17">
        <v>20.100000000000001</v>
      </c>
      <c r="UG39" s="17">
        <v>14.217000000000001</v>
      </c>
      <c r="UH39" s="17">
        <v>14.217000000000001</v>
      </c>
      <c r="UI39" s="17">
        <v>5.883</v>
      </c>
      <c r="UJ39" s="17">
        <v>15.2</v>
      </c>
      <c r="UK39" s="17">
        <v>13.028</v>
      </c>
      <c r="UL39" s="17">
        <v>13.028</v>
      </c>
      <c r="UM39" s="17">
        <v>2.1720000000000002</v>
      </c>
      <c r="UN39" s="17">
        <v>7.3</v>
      </c>
      <c r="UO39" s="17">
        <v>4</v>
      </c>
      <c r="UP39" s="17">
        <v>4</v>
      </c>
      <c r="UQ39" s="17">
        <v>3.3</v>
      </c>
      <c r="UR39" s="17">
        <v>2.2000000000000002</v>
      </c>
      <c r="US39" s="17">
        <v>1.8</v>
      </c>
      <c r="UT39" s="17">
        <v>1.8</v>
      </c>
      <c r="UU39" s="17">
        <v>0.4</v>
      </c>
      <c r="UV39" s="17">
        <v>8.8000000000000007</v>
      </c>
      <c r="UW39" s="17">
        <v>8.3000000000000007</v>
      </c>
      <c r="UX39" s="17">
        <v>8.3000000000000007</v>
      </c>
      <c r="UY39" s="17">
        <v>0.5</v>
      </c>
      <c r="UZ39" s="17">
        <v>7</v>
      </c>
      <c r="VA39" s="17">
        <v>6</v>
      </c>
      <c r="VB39" s="17">
        <v>6</v>
      </c>
      <c r="VC39" s="17">
        <v>1</v>
      </c>
      <c r="VD39" s="17">
        <v>7.5</v>
      </c>
      <c r="VE39" s="17">
        <v>7</v>
      </c>
      <c r="VF39" s="17">
        <v>7</v>
      </c>
      <c r="VG39" s="17">
        <v>0.5</v>
      </c>
      <c r="VH39" s="17">
        <v>7.6</v>
      </c>
      <c r="VI39" s="17">
        <v>7.2</v>
      </c>
      <c r="VJ39" s="17">
        <v>7.2</v>
      </c>
      <c r="VK39" s="17">
        <v>0.4</v>
      </c>
      <c r="VL39" s="17">
        <v>12.6</v>
      </c>
      <c r="VM39" s="17">
        <v>14.237310000000001</v>
      </c>
      <c r="VN39" s="17">
        <v>14.237310000000001</v>
      </c>
      <c r="VO39" s="17">
        <v>-1.63731</v>
      </c>
      <c r="VP39" s="17">
        <v>253</v>
      </c>
      <c r="VQ39" s="17"/>
      <c r="VR39" s="17">
        <v>239.34711999999999</v>
      </c>
      <c r="VS39" s="17">
        <v>13.65288</v>
      </c>
      <c r="VT39" s="17">
        <v>10.5</v>
      </c>
      <c r="VU39" s="17"/>
      <c r="VV39" s="17">
        <v>11.74559</v>
      </c>
      <c r="VW39" s="17">
        <v>-1.24559</v>
      </c>
      <c r="VX39" s="17">
        <v>140.9</v>
      </c>
      <c r="VY39" s="17"/>
      <c r="VZ39" s="17">
        <v>136.34200000000001</v>
      </c>
      <c r="WA39" s="17">
        <v>4.5579999999999998</v>
      </c>
      <c r="WB39" s="17">
        <v>0.6</v>
      </c>
      <c r="WC39" s="17">
        <v>0.6</v>
      </c>
      <c r="WD39" s="17">
        <v>0.6</v>
      </c>
      <c r="WE39" s="17">
        <v>0</v>
      </c>
      <c r="WF39" s="17">
        <v>132.4</v>
      </c>
      <c r="WG39" s="17">
        <v>122.2</v>
      </c>
      <c r="WH39" s="17">
        <v>123.15</v>
      </c>
      <c r="WI39" s="17">
        <v>9.25</v>
      </c>
      <c r="WJ39" s="17">
        <v>166</v>
      </c>
      <c r="WK39" s="17">
        <v>149.4</v>
      </c>
      <c r="WL39" s="17">
        <v>149.44397000000001</v>
      </c>
      <c r="WM39" s="17">
        <v>16.55603</v>
      </c>
      <c r="WN39" s="17">
        <v>100.1</v>
      </c>
      <c r="WO39" s="17"/>
      <c r="WP39" s="17">
        <v>99.100579999999994</v>
      </c>
      <c r="WQ39" s="17">
        <v>0.99941999999999998</v>
      </c>
      <c r="WR39" s="17">
        <v>10.9</v>
      </c>
      <c r="WS39" s="17"/>
      <c r="WT39" s="17">
        <v>9.5719999999999992</v>
      </c>
      <c r="WU39" s="17">
        <v>1.3280000000000001</v>
      </c>
      <c r="WV39" s="17">
        <v>7.6</v>
      </c>
      <c r="WW39" s="17">
        <v>7.2</v>
      </c>
      <c r="WX39" s="17">
        <v>7.2</v>
      </c>
      <c r="WY39" s="17">
        <v>0.4</v>
      </c>
      <c r="WZ39" s="17">
        <v>18.8</v>
      </c>
      <c r="XA39" s="17">
        <v>18.4466</v>
      </c>
      <c r="XB39" s="17">
        <v>18.4466</v>
      </c>
      <c r="XC39" s="17">
        <v>0.35339999999999999</v>
      </c>
      <c r="XD39" s="17">
        <v>4.7</v>
      </c>
      <c r="XE39" s="17">
        <v>10.8</v>
      </c>
      <c r="XF39" s="17">
        <v>10.8</v>
      </c>
      <c r="XG39" s="17">
        <v>-6.1</v>
      </c>
      <c r="XH39" s="17">
        <v>28</v>
      </c>
      <c r="XI39" s="17">
        <v>22.5</v>
      </c>
      <c r="XJ39" s="17">
        <v>25</v>
      </c>
      <c r="XK39" s="17">
        <v>3</v>
      </c>
      <c r="XL39" s="17">
        <v>31</v>
      </c>
      <c r="XM39" s="17">
        <v>22.5</v>
      </c>
      <c r="XN39" s="17"/>
      <c r="XO39" s="17">
        <v>31</v>
      </c>
      <c r="XP39" s="17">
        <v>14.4</v>
      </c>
      <c r="XQ39" s="17">
        <v>14</v>
      </c>
      <c r="XR39" s="17">
        <v>14</v>
      </c>
      <c r="XS39" s="17">
        <v>0.4</v>
      </c>
      <c r="XT39" s="17">
        <v>17.899999999999999</v>
      </c>
      <c r="XU39" s="17">
        <v>18</v>
      </c>
      <c r="XV39" s="17">
        <v>18</v>
      </c>
      <c r="XW39" s="17">
        <v>-0.1</v>
      </c>
      <c r="XX39" s="17">
        <v>8.8000000000000007</v>
      </c>
      <c r="XY39" s="17">
        <v>7.45</v>
      </c>
      <c r="XZ39" s="17">
        <v>7.45</v>
      </c>
      <c r="YA39" s="17">
        <v>1.35</v>
      </c>
      <c r="YB39" s="17">
        <v>0</v>
      </c>
      <c r="YC39" s="17">
        <v>11</v>
      </c>
      <c r="YD39" s="17">
        <v>11</v>
      </c>
      <c r="YE39" s="17">
        <v>-11</v>
      </c>
    </row>
    <row r="40" spans="1:655" ht="24" customHeight="1" x14ac:dyDescent="0.25">
      <c r="A40" s="1"/>
      <c r="B40" s="18" t="s">
        <v>72</v>
      </c>
      <c r="C40" s="18" t="s">
        <v>786</v>
      </c>
      <c r="D40" s="19"/>
      <c r="E40" s="19"/>
      <c r="F40" s="19"/>
      <c r="G40" s="19">
        <v>0</v>
      </c>
      <c r="H40" s="19">
        <v>623.29999999999995</v>
      </c>
      <c r="I40" s="19">
        <v>635.88252999999997</v>
      </c>
      <c r="J40" s="19">
        <v>635.88252999999997</v>
      </c>
      <c r="K40" s="19">
        <v>-12.58253</v>
      </c>
      <c r="L40" s="19">
        <v>214.1</v>
      </c>
      <c r="M40" s="19">
        <v>206.86389</v>
      </c>
      <c r="N40" s="19">
        <v>206.86389</v>
      </c>
      <c r="O40" s="19">
        <v>7.23611</v>
      </c>
      <c r="P40" s="19"/>
      <c r="Q40" s="19"/>
      <c r="R40" s="19"/>
      <c r="S40" s="19">
        <v>0</v>
      </c>
      <c r="T40" s="19"/>
      <c r="U40" s="19"/>
      <c r="V40" s="19"/>
      <c r="W40" s="19">
        <v>0</v>
      </c>
      <c r="X40" s="19">
        <v>30.2</v>
      </c>
      <c r="Y40" s="19">
        <v>12.09104</v>
      </c>
      <c r="Z40" s="19">
        <v>12.09103</v>
      </c>
      <c r="AA40" s="19">
        <v>18.108969999999999</v>
      </c>
      <c r="AB40" s="19">
        <v>70.400000000000006</v>
      </c>
      <c r="AC40" s="19">
        <v>73.793999999999997</v>
      </c>
      <c r="AD40" s="19">
        <v>73.793999999999997</v>
      </c>
      <c r="AE40" s="19">
        <v>-3.3940000000000001</v>
      </c>
      <c r="AF40" s="19"/>
      <c r="AG40" s="19"/>
      <c r="AH40" s="19"/>
      <c r="AI40" s="19">
        <v>0</v>
      </c>
      <c r="AJ40" s="19"/>
      <c r="AK40" s="19"/>
      <c r="AL40" s="19"/>
      <c r="AM40" s="19">
        <v>0</v>
      </c>
      <c r="AN40" s="19">
        <v>185.3</v>
      </c>
      <c r="AO40" s="19">
        <v>196.22579999999999</v>
      </c>
      <c r="AP40" s="19">
        <v>196.22579999999999</v>
      </c>
      <c r="AQ40" s="19">
        <v>-10.925800000000001</v>
      </c>
      <c r="AR40" s="19">
        <v>206.2</v>
      </c>
      <c r="AS40" s="19">
        <v>196.22579999999999</v>
      </c>
      <c r="AT40" s="19">
        <v>196.22579999999999</v>
      </c>
      <c r="AU40" s="19">
        <v>9.9741999999999997</v>
      </c>
      <c r="AV40" s="19">
        <v>205.6</v>
      </c>
      <c r="AW40" s="19">
        <v>196.22579999999999</v>
      </c>
      <c r="AX40" s="19">
        <v>196.22579999999999</v>
      </c>
      <c r="AY40" s="19">
        <v>9.3742000000000001</v>
      </c>
      <c r="AZ40" s="19">
        <v>275.60000000000002</v>
      </c>
      <c r="BA40" s="19">
        <v>295.2226</v>
      </c>
      <c r="BB40" s="19">
        <v>295.2226</v>
      </c>
      <c r="BC40" s="19">
        <v>-19.622599999999998</v>
      </c>
      <c r="BD40" s="19">
        <v>214.2</v>
      </c>
      <c r="BE40" s="19">
        <v>208.07390000000001</v>
      </c>
      <c r="BF40" s="19">
        <v>208.07388</v>
      </c>
      <c r="BG40" s="19">
        <v>6.1261200000000002</v>
      </c>
      <c r="BH40" s="19">
        <v>109.8</v>
      </c>
      <c r="BI40" s="19">
        <v>104.34936999999999</v>
      </c>
      <c r="BJ40" s="19">
        <v>104.34936</v>
      </c>
      <c r="BK40" s="19">
        <v>5.4506399999999999</v>
      </c>
      <c r="BL40" s="19">
        <v>242.2</v>
      </c>
      <c r="BM40" s="19">
        <v>286.22492</v>
      </c>
      <c r="BN40" s="19">
        <v>210.38562999999999</v>
      </c>
      <c r="BO40" s="19">
        <v>31.81437</v>
      </c>
      <c r="BP40" s="19">
        <v>3.1</v>
      </c>
      <c r="BQ40" s="19">
        <v>4.4318400000000002</v>
      </c>
      <c r="BR40" s="19">
        <v>4.4318400000000002</v>
      </c>
      <c r="BS40" s="19">
        <v>-1.3318399999999999</v>
      </c>
      <c r="BT40" s="19"/>
      <c r="BU40" s="19"/>
      <c r="BV40" s="19"/>
      <c r="BW40" s="19">
        <v>0</v>
      </c>
      <c r="BX40" s="19"/>
      <c r="BY40" s="19"/>
      <c r="BZ40" s="19"/>
      <c r="CA40" s="19">
        <v>0</v>
      </c>
      <c r="CB40" s="19"/>
      <c r="CC40" s="19"/>
      <c r="CD40" s="19"/>
      <c r="CE40" s="19">
        <v>0</v>
      </c>
      <c r="CF40" s="19"/>
      <c r="CG40" s="19"/>
      <c r="CH40" s="19"/>
      <c r="CI40" s="19">
        <v>0</v>
      </c>
      <c r="CJ40" s="19">
        <v>123.6</v>
      </c>
      <c r="CK40" s="19">
        <v>133.33197999999999</v>
      </c>
      <c r="CL40" s="19">
        <v>133.33197999999999</v>
      </c>
      <c r="CM40" s="19">
        <v>-9.7319800000000001</v>
      </c>
      <c r="CN40" s="19">
        <v>7.4</v>
      </c>
      <c r="CO40" s="19">
        <v>5.1333399999999996</v>
      </c>
      <c r="CP40" s="19">
        <v>5.1333399999999996</v>
      </c>
      <c r="CQ40" s="19">
        <v>2.2666599999999999</v>
      </c>
      <c r="CR40" s="19">
        <v>3.3</v>
      </c>
      <c r="CS40" s="19">
        <v>2.8177599999999998</v>
      </c>
      <c r="CT40" s="19">
        <v>2.8177599999999998</v>
      </c>
      <c r="CU40" s="19">
        <v>0.48224</v>
      </c>
      <c r="CV40" s="19"/>
      <c r="CW40" s="19"/>
      <c r="CX40" s="19"/>
      <c r="CY40" s="19">
        <v>0</v>
      </c>
      <c r="CZ40" s="19">
        <v>6.9</v>
      </c>
      <c r="DA40" s="19">
        <v>6.8787000000000003</v>
      </c>
      <c r="DB40" s="19">
        <v>6.8787000000000003</v>
      </c>
      <c r="DC40" s="19">
        <v>2.1299999999999999E-2</v>
      </c>
      <c r="DD40" s="19">
        <v>12</v>
      </c>
      <c r="DE40" s="19">
        <v>14.919420000000001</v>
      </c>
      <c r="DF40" s="19">
        <v>14.09943</v>
      </c>
      <c r="DG40" s="19">
        <v>-2.0994299999999999</v>
      </c>
      <c r="DH40" s="19">
        <v>64.599999999999994</v>
      </c>
      <c r="DI40" s="19">
        <v>81.708960000000005</v>
      </c>
      <c r="DJ40" s="19">
        <v>77.217969999999994</v>
      </c>
      <c r="DK40" s="19">
        <v>-12.61797</v>
      </c>
      <c r="DL40" s="19"/>
      <c r="DM40" s="19"/>
      <c r="DN40" s="19"/>
      <c r="DO40" s="19">
        <v>0</v>
      </c>
      <c r="DP40" s="19"/>
      <c r="DQ40" s="19"/>
      <c r="DR40" s="19"/>
      <c r="DS40" s="19">
        <v>0</v>
      </c>
      <c r="DT40" s="19"/>
      <c r="DU40" s="19"/>
      <c r="DV40" s="19"/>
      <c r="DW40" s="19">
        <v>0</v>
      </c>
      <c r="DX40" s="19"/>
      <c r="DY40" s="19"/>
      <c r="DZ40" s="19"/>
      <c r="EA40" s="19">
        <v>0</v>
      </c>
      <c r="EB40" s="19">
        <v>70.5</v>
      </c>
      <c r="EC40" s="19">
        <v>71.677800000000005</v>
      </c>
      <c r="ED40" s="19">
        <v>66.318899999999999</v>
      </c>
      <c r="EE40" s="19">
        <v>4.1810999999999998</v>
      </c>
      <c r="EF40" s="19">
        <v>50.8</v>
      </c>
      <c r="EG40" s="19">
        <v>55.6479</v>
      </c>
      <c r="EH40" s="19">
        <v>92.321579999999997</v>
      </c>
      <c r="EI40" s="19">
        <v>-41.52158</v>
      </c>
      <c r="EJ40" s="19"/>
      <c r="EK40" s="19"/>
      <c r="EL40" s="19"/>
      <c r="EM40" s="19">
        <v>0</v>
      </c>
      <c r="EN40" s="19"/>
      <c r="EO40" s="19"/>
      <c r="EP40" s="19"/>
      <c r="EQ40" s="19">
        <v>0</v>
      </c>
      <c r="ER40" s="19"/>
      <c r="ES40" s="19"/>
      <c r="ET40" s="19"/>
      <c r="EU40" s="19">
        <v>0</v>
      </c>
      <c r="EV40" s="19">
        <v>6.5</v>
      </c>
      <c r="EW40" s="19">
        <v>6.39</v>
      </c>
      <c r="EX40" s="19">
        <v>6.39</v>
      </c>
      <c r="EY40" s="19">
        <v>0.11</v>
      </c>
      <c r="EZ40" s="19">
        <v>0</v>
      </c>
      <c r="FA40" s="19"/>
      <c r="FB40" s="19"/>
      <c r="FC40" s="19">
        <v>0</v>
      </c>
      <c r="FD40" s="19">
        <v>27.4</v>
      </c>
      <c r="FE40" s="19">
        <v>32.751300000000001</v>
      </c>
      <c r="FF40" s="19">
        <v>32.751300000000001</v>
      </c>
      <c r="FG40" s="19">
        <v>-5.3513000000000002</v>
      </c>
      <c r="FH40" s="19">
        <v>62.4</v>
      </c>
      <c r="FI40" s="19">
        <v>62.293320000000001</v>
      </c>
      <c r="FJ40" s="19"/>
      <c r="FK40" s="19">
        <v>62.4</v>
      </c>
      <c r="FL40" s="19">
        <v>17.899999999999999</v>
      </c>
      <c r="FM40" s="19">
        <v>18.874919999999999</v>
      </c>
      <c r="FN40" s="19">
        <v>18.874919999999999</v>
      </c>
      <c r="FO40" s="19">
        <v>-0.97492000000000001</v>
      </c>
      <c r="FP40" s="19">
        <v>18.2</v>
      </c>
      <c r="FQ40" s="19">
        <v>17.562139999999999</v>
      </c>
      <c r="FR40" s="19">
        <v>17.56213</v>
      </c>
      <c r="FS40" s="19">
        <v>0.63787000000000005</v>
      </c>
      <c r="FT40" s="19">
        <v>10.8</v>
      </c>
      <c r="FU40" s="19">
        <v>10.5</v>
      </c>
      <c r="FV40" s="19">
        <v>10.5</v>
      </c>
      <c r="FW40" s="19">
        <v>0.3</v>
      </c>
      <c r="FX40" s="19">
        <v>56.3</v>
      </c>
      <c r="FY40" s="19">
        <v>43.668799999999997</v>
      </c>
      <c r="FZ40" s="19">
        <v>43.668799999999997</v>
      </c>
      <c r="GA40" s="19">
        <v>12.6312</v>
      </c>
      <c r="GB40" s="19">
        <v>184</v>
      </c>
      <c r="GC40" s="19">
        <v>184.91498000000001</v>
      </c>
      <c r="GD40" s="19">
        <v>184.91496000000001</v>
      </c>
      <c r="GE40" s="19">
        <v>-0.91496</v>
      </c>
      <c r="GF40" s="19">
        <v>184.1</v>
      </c>
      <c r="GG40" s="19">
        <v>184.91498000000001</v>
      </c>
      <c r="GH40" s="19">
        <v>184.91496000000001</v>
      </c>
      <c r="GI40" s="19">
        <v>-0.81496000000000002</v>
      </c>
      <c r="GJ40" s="19">
        <v>185</v>
      </c>
      <c r="GK40" s="19">
        <v>185.47028</v>
      </c>
      <c r="GL40" s="19">
        <v>185.47026</v>
      </c>
      <c r="GM40" s="19">
        <v>-0.47026000000000001</v>
      </c>
      <c r="GN40" s="19">
        <v>94.4</v>
      </c>
      <c r="GO40" s="19">
        <v>89.288589999999999</v>
      </c>
      <c r="GP40" s="19">
        <v>66.366919999999993</v>
      </c>
      <c r="GQ40" s="19">
        <v>28.033080000000002</v>
      </c>
      <c r="GR40" s="19">
        <v>7.6</v>
      </c>
      <c r="GS40" s="19">
        <v>3.7563900000000001</v>
      </c>
      <c r="GT40" s="19">
        <v>3.7563900000000001</v>
      </c>
      <c r="GU40" s="19">
        <v>3.84361</v>
      </c>
      <c r="GV40" s="19">
        <v>0</v>
      </c>
      <c r="GW40" s="19"/>
      <c r="GX40" s="19"/>
      <c r="GY40" s="19">
        <v>0</v>
      </c>
      <c r="GZ40" s="19">
        <v>33</v>
      </c>
      <c r="HA40" s="19">
        <v>35.371740000000003</v>
      </c>
      <c r="HB40" s="19">
        <v>34.020099999999999</v>
      </c>
      <c r="HC40" s="19">
        <v>-1.0201</v>
      </c>
      <c r="HD40" s="19"/>
      <c r="HE40" s="19"/>
      <c r="HF40" s="19"/>
      <c r="HG40" s="19">
        <v>0</v>
      </c>
      <c r="HH40" s="19">
        <v>2</v>
      </c>
      <c r="HI40" s="19">
        <v>1.97359</v>
      </c>
      <c r="HJ40" s="19">
        <v>1.97359</v>
      </c>
      <c r="HK40" s="19">
        <v>2.6409999999999999E-2</v>
      </c>
      <c r="HL40" s="19">
        <v>12.1</v>
      </c>
      <c r="HM40" s="19">
        <v>33</v>
      </c>
      <c r="HN40" s="19">
        <v>33</v>
      </c>
      <c r="HO40" s="19">
        <v>-20.9</v>
      </c>
      <c r="HP40" s="19">
        <v>76.3</v>
      </c>
      <c r="HQ40" s="19">
        <v>85</v>
      </c>
      <c r="HR40" s="19">
        <v>25.00001</v>
      </c>
      <c r="HS40" s="19">
        <v>51.299990000000001</v>
      </c>
      <c r="HT40" s="19"/>
      <c r="HU40" s="19"/>
      <c r="HV40" s="19"/>
      <c r="HW40" s="19">
        <v>0</v>
      </c>
      <c r="HX40" s="19"/>
      <c r="HY40" s="19"/>
      <c r="HZ40" s="19"/>
      <c r="IA40" s="19">
        <v>0</v>
      </c>
      <c r="IB40" s="19">
        <v>51.7</v>
      </c>
      <c r="IC40" s="19">
        <v>4.6391799999999996</v>
      </c>
      <c r="ID40" s="19">
        <v>85.481669999999994</v>
      </c>
      <c r="IE40" s="19">
        <v>-33.781669999999998</v>
      </c>
      <c r="IF40" s="19"/>
      <c r="IG40" s="19"/>
      <c r="IH40" s="19"/>
      <c r="II40" s="19">
        <v>0</v>
      </c>
      <c r="IJ40" s="19"/>
      <c r="IK40" s="19"/>
      <c r="IL40" s="19"/>
      <c r="IM40" s="19">
        <v>0</v>
      </c>
      <c r="IN40" s="19">
        <v>47</v>
      </c>
      <c r="IO40" s="19">
        <v>45.221359999999997</v>
      </c>
      <c r="IP40" s="19">
        <v>45.221350000000001</v>
      </c>
      <c r="IQ40" s="19">
        <v>1.7786500000000001</v>
      </c>
      <c r="IR40" s="19"/>
      <c r="IS40" s="19"/>
      <c r="IT40" s="19"/>
      <c r="IU40" s="19">
        <v>0</v>
      </c>
      <c r="IV40" s="19"/>
      <c r="IW40" s="19"/>
      <c r="IX40" s="19"/>
      <c r="IY40" s="19">
        <v>0</v>
      </c>
      <c r="IZ40" s="19"/>
      <c r="JA40" s="19"/>
      <c r="JB40" s="19"/>
      <c r="JC40" s="19">
        <v>0</v>
      </c>
      <c r="JD40" s="19">
        <v>80.900000000000006</v>
      </c>
      <c r="JE40" s="19">
        <v>79.977900000000005</v>
      </c>
      <c r="JF40" s="19">
        <v>52.08831</v>
      </c>
      <c r="JG40" s="19">
        <v>28.811689999999999</v>
      </c>
      <c r="JH40" s="19">
        <v>174.8</v>
      </c>
      <c r="JI40" s="19">
        <v>185.35008999999999</v>
      </c>
      <c r="JJ40" s="19">
        <v>185.35006000000001</v>
      </c>
      <c r="JK40" s="19">
        <v>-10.55006</v>
      </c>
      <c r="JL40" s="19">
        <v>172.7</v>
      </c>
      <c r="JM40" s="19">
        <v>185.35008999999999</v>
      </c>
      <c r="JN40" s="19">
        <v>185.35006000000001</v>
      </c>
      <c r="JO40" s="19">
        <v>-12.65006</v>
      </c>
      <c r="JP40" s="19">
        <v>208.3</v>
      </c>
      <c r="JQ40" s="19">
        <v>185.35008999999999</v>
      </c>
      <c r="JR40" s="19">
        <v>185.35006000000001</v>
      </c>
      <c r="JS40" s="19">
        <v>22.949940000000002</v>
      </c>
      <c r="JT40" s="19">
        <v>270.89999999999998</v>
      </c>
      <c r="JU40" s="19">
        <v>278.86005</v>
      </c>
      <c r="JV40" s="19">
        <v>278.86</v>
      </c>
      <c r="JW40" s="19">
        <v>-7.96</v>
      </c>
      <c r="JX40" s="19">
        <v>74.599999999999994</v>
      </c>
      <c r="JY40" s="19">
        <v>44.848439999999997</v>
      </c>
      <c r="JZ40" s="19">
        <v>44.84883</v>
      </c>
      <c r="KA40" s="19">
        <v>29.751169999999998</v>
      </c>
      <c r="KB40" s="19">
        <v>36.700000000000003</v>
      </c>
      <c r="KC40" s="19">
        <v>22.49156</v>
      </c>
      <c r="KD40" s="19">
        <v>22.49175</v>
      </c>
      <c r="KE40" s="19">
        <v>14.20825</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0.3</v>
      </c>
      <c r="LE40" s="19">
        <v>0.44603999999999999</v>
      </c>
      <c r="LF40" s="19">
        <v>0.44603999999999999</v>
      </c>
      <c r="LG40" s="19">
        <v>-0.14604</v>
      </c>
      <c r="LH40" s="19">
        <v>140.19999999999999</v>
      </c>
      <c r="LI40" s="19">
        <v>137.83753999999999</v>
      </c>
      <c r="LJ40" s="19">
        <v>126.75113</v>
      </c>
      <c r="LK40" s="19">
        <v>13.448869999999999</v>
      </c>
      <c r="LL40" s="19">
        <v>85.5</v>
      </c>
      <c r="LM40" s="19">
        <v>99.362729999999999</v>
      </c>
      <c r="LN40" s="19">
        <v>80.537580000000005</v>
      </c>
      <c r="LO40" s="19">
        <v>4.9624199999999998</v>
      </c>
      <c r="LP40" s="19">
        <v>63.1</v>
      </c>
      <c r="LQ40" s="19">
        <v>67.133979999999994</v>
      </c>
      <c r="LR40" s="19">
        <v>67.133979999999994</v>
      </c>
      <c r="LS40" s="19">
        <v>-4.0339799999999997</v>
      </c>
      <c r="LT40" s="19">
        <v>69.8</v>
      </c>
      <c r="LU40" s="19">
        <v>75.105850000000004</v>
      </c>
      <c r="LV40" s="19">
        <v>65.911010000000005</v>
      </c>
      <c r="LW40" s="19">
        <v>3.8889900000000002</v>
      </c>
      <c r="LX40" s="19">
        <v>28.7</v>
      </c>
      <c r="LY40" s="19">
        <v>29.951460000000001</v>
      </c>
      <c r="LZ40" s="19">
        <v>29.951450000000001</v>
      </c>
      <c r="MA40" s="19">
        <v>-1.25145</v>
      </c>
      <c r="MB40" s="19"/>
      <c r="MC40" s="19"/>
      <c r="MD40" s="19"/>
      <c r="ME40" s="19">
        <v>0</v>
      </c>
      <c r="MF40" s="19"/>
      <c r="MG40" s="19"/>
      <c r="MH40" s="19"/>
      <c r="MI40" s="19">
        <v>0</v>
      </c>
      <c r="MJ40" s="19"/>
      <c r="MK40" s="19"/>
      <c r="ML40" s="19"/>
      <c r="MM40" s="19">
        <v>0</v>
      </c>
      <c r="MN40" s="19">
        <v>146.4</v>
      </c>
      <c r="MO40" s="19">
        <v>151.08876000000001</v>
      </c>
      <c r="MP40" s="19">
        <v>151.08875</v>
      </c>
      <c r="MQ40" s="19">
        <v>-4.6887499999999998</v>
      </c>
      <c r="MR40" s="19">
        <v>148.4</v>
      </c>
      <c r="MS40" s="19">
        <v>151.08876000000001</v>
      </c>
      <c r="MT40" s="19">
        <v>151.08875</v>
      </c>
      <c r="MU40" s="19">
        <v>-2.6887500000000002</v>
      </c>
      <c r="MV40" s="19">
        <v>149.80000000000001</v>
      </c>
      <c r="MW40" s="19">
        <v>151.54248000000001</v>
      </c>
      <c r="MX40" s="19">
        <v>151.54247000000001</v>
      </c>
      <c r="MY40" s="19">
        <v>-1.74247</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c r="NU40" s="19"/>
      <c r="NV40" s="19"/>
      <c r="NW40" s="19">
        <v>0</v>
      </c>
      <c r="NX40" s="19"/>
      <c r="NY40" s="19"/>
      <c r="NZ40" s="19"/>
      <c r="OA40" s="19">
        <v>0</v>
      </c>
      <c r="OB40" s="19">
        <v>0.6</v>
      </c>
      <c r="OC40" s="19"/>
      <c r="OD40" s="19">
        <v>0.56899999999999995</v>
      </c>
      <c r="OE40" s="19">
        <v>3.1E-2</v>
      </c>
      <c r="OF40" s="19">
        <v>121.6</v>
      </c>
      <c r="OG40" s="19">
        <v>133.72783000000001</v>
      </c>
      <c r="OH40" s="19">
        <v>133.72783000000001</v>
      </c>
      <c r="OI40" s="19">
        <v>-12.127829999999999</v>
      </c>
      <c r="OJ40" s="19">
        <v>68.599999999999994</v>
      </c>
      <c r="OK40" s="19"/>
      <c r="OL40" s="19">
        <v>62.330959999999997</v>
      </c>
      <c r="OM40" s="19">
        <v>6.2690400000000004</v>
      </c>
      <c r="ON40" s="19">
        <v>11.3</v>
      </c>
      <c r="OO40" s="19">
        <v>15.12612</v>
      </c>
      <c r="OP40" s="19">
        <v>15.12612</v>
      </c>
      <c r="OQ40" s="19">
        <v>-3.82612</v>
      </c>
      <c r="OR40" s="19">
        <v>0.2</v>
      </c>
      <c r="OS40" s="19"/>
      <c r="OT40" s="19">
        <v>0.1</v>
      </c>
      <c r="OU40" s="19">
        <v>0.1</v>
      </c>
      <c r="OV40" s="19">
        <v>4.5</v>
      </c>
      <c r="OW40" s="19">
        <v>4.3</v>
      </c>
      <c r="OX40" s="19">
        <v>4.3</v>
      </c>
      <c r="OY40" s="19">
        <v>0.2</v>
      </c>
      <c r="OZ40" s="19">
        <v>5.2</v>
      </c>
      <c r="PA40" s="19"/>
      <c r="PB40" s="19"/>
      <c r="PC40" s="19">
        <v>5.2</v>
      </c>
      <c r="PD40" s="19">
        <v>9.9</v>
      </c>
      <c r="PE40" s="19">
        <v>9</v>
      </c>
      <c r="PF40" s="19">
        <v>9.0000099999999996</v>
      </c>
      <c r="PG40" s="19">
        <v>0.89998999999999996</v>
      </c>
      <c r="PH40" s="19">
        <v>0</v>
      </c>
      <c r="PI40" s="19">
        <v>1.46</v>
      </c>
      <c r="PJ40" s="19">
        <v>1.46</v>
      </c>
      <c r="PK40" s="19">
        <v>-1.46</v>
      </c>
      <c r="PL40" s="19">
        <v>0.5</v>
      </c>
      <c r="PM40" s="19">
        <v>1.23</v>
      </c>
      <c r="PN40" s="19">
        <v>1.23</v>
      </c>
      <c r="PO40" s="19">
        <v>-0.73</v>
      </c>
      <c r="PP40" s="19">
        <v>1</v>
      </c>
      <c r="PQ40" s="19">
        <v>1.82</v>
      </c>
      <c r="PR40" s="19">
        <v>1.82</v>
      </c>
      <c r="PS40" s="19">
        <v>-0.82</v>
      </c>
      <c r="PT40" s="19">
        <v>4.5</v>
      </c>
      <c r="PU40" s="19">
        <v>4.5</v>
      </c>
      <c r="PV40" s="19">
        <v>4.5</v>
      </c>
      <c r="PW40" s="19">
        <v>0</v>
      </c>
      <c r="PX40" s="19">
        <v>16.399999999999999</v>
      </c>
      <c r="PY40" s="19">
        <v>18.4466</v>
      </c>
      <c r="PZ40" s="19">
        <v>18.4466</v>
      </c>
      <c r="QA40" s="19">
        <v>-2.0466000000000002</v>
      </c>
      <c r="QB40" s="19">
        <v>4.0999999999999996</v>
      </c>
      <c r="QC40" s="19">
        <v>19.417480000000001</v>
      </c>
      <c r="QD40" s="19">
        <v>19.417470000000002</v>
      </c>
      <c r="QE40" s="19">
        <v>-15.31747</v>
      </c>
      <c r="QF40" s="19">
        <v>0</v>
      </c>
      <c r="QG40" s="19">
        <v>4</v>
      </c>
      <c r="QH40" s="19">
        <v>4</v>
      </c>
      <c r="QI40" s="19">
        <v>-4</v>
      </c>
      <c r="QJ40" s="19">
        <v>3.4</v>
      </c>
      <c r="QK40" s="19">
        <v>3.4</v>
      </c>
      <c r="QL40" s="19">
        <v>3.4</v>
      </c>
      <c r="QM40" s="19">
        <v>0</v>
      </c>
      <c r="QN40" s="19">
        <v>17.399999999999999</v>
      </c>
      <c r="QO40" s="19">
        <v>17.475729999999999</v>
      </c>
      <c r="QP40" s="19">
        <v>17.475729999999999</v>
      </c>
      <c r="QQ40" s="19">
        <v>-7.5730000000000006E-2</v>
      </c>
      <c r="QR40" s="19">
        <v>13.5</v>
      </c>
      <c r="QS40" s="19"/>
      <c r="QT40" s="19">
        <v>12.29</v>
      </c>
      <c r="QU40" s="19">
        <v>1.21</v>
      </c>
      <c r="QV40" s="19">
        <v>16.2</v>
      </c>
      <c r="QW40" s="19"/>
      <c r="QX40" s="19">
        <v>16.481000000000002</v>
      </c>
      <c r="QY40" s="19">
        <v>-0.28100000000000003</v>
      </c>
      <c r="QZ40" s="19">
        <v>29.5</v>
      </c>
      <c r="RA40" s="19">
        <v>31.206620000000001</v>
      </c>
      <c r="RB40" s="19">
        <v>31.206620000000001</v>
      </c>
      <c r="RC40" s="19">
        <v>-1.70662</v>
      </c>
      <c r="RD40" s="19">
        <v>88.6</v>
      </c>
      <c r="RE40" s="19">
        <v>90.837999999999994</v>
      </c>
      <c r="RF40" s="19">
        <v>90.837999999999994</v>
      </c>
      <c r="RG40" s="19">
        <v>-2.238</v>
      </c>
      <c r="RH40" s="19">
        <v>3.6</v>
      </c>
      <c r="RI40" s="19">
        <v>4.2</v>
      </c>
      <c r="RJ40" s="19">
        <v>4.2</v>
      </c>
      <c r="RK40" s="19">
        <v>-0.6</v>
      </c>
      <c r="RL40" s="19">
        <v>0</v>
      </c>
      <c r="RM40" s="19"/>
      <c r="RN40" s="19"/>
      <c r="RO40" s="19">
        <v>0</v>
      </c>
      <c r="RP40" s="19">
        <v>0.9</v>
      </c>
      <c r="RQ40" s="19">
        <v>1.2</v>
      </c>
      <c r="RR40" s="19">
        <v>1.2</v>
      </c>
      <c r="RS40" s="19">
        <v>-0.3</v>
      </c>
      <c r="RT40" s="19">
        <v>2.2999999999999998</v>
      </c>
      <c r="RU40" s="19">
        <v>2.8</v>
      </c>
      <c r="RV40" s="19">
        <v>2.8</v>
      </c>
      <c r="RW40" s="19">
        <v>-0.5</v>
      </c>
      <c r="RX40" s="19">
        <v>14.2</v>
      </c>
      <c r="RY40" s="19"/>
      <c r="RZ40" s="19">
        <v>16.399999999999999</v>
      </c>
      <c r="SA40" s="19">
        <v>-2.2000000000000002</v>
      </c>
      <c r="SB40" s="19">
        <v>1.8</v>
      </c>
      <c r="SC40" s="19">
        <v>1.89</v>
      </c>
      <c r="SD40" s="19">
        <v>1.89</v>
      </c>
      <c r="SE40" s="19">
        <v>-0.09</v>
      </c>
      <c r="SF40" s="19">
        <v>11.4</v>
      </c>
      <c r="SG40" s="19"/>
      <c r="SH40" s="19">
        <v>19.772570000000002</v>
      </c>
      <c r="SI40" s="19">
        <v>-8.3725699999999996</v>
      </c>
      <c r="SJ40" s="19">
        <v>0.9</v>
      </c>
      <c r="SK40" s="19">
        <v>1.4</v>
      </c>
      <c r="SL40" s="19">
        <v>1.4</v>
      </c>
      <c r="SM40" s="19">
        <v>-0.5</v>
      </c>
      <c r="SN40" s="19"/>
      <c r="SO40" s="19"/>
      <c r="SP40" s="19">
        <v>0.4</v>
      </c>
      <c r="SQ40" s="19">
        <v>-0.4</v>
      </c>
      <c r="SR40" s="19">
        <v>5.9</v>
      </c>
      <c r="SS40" s="19">
        <v>7.7</v>
      </c>
      <c r="ST40" s="19">
        <v>7.7</v>
      </c>
      <c r="SU40" s="19">
        <v>-1.8</v>
      </c>
      <c r="SV40" s="19">
        <v>1.9</v>
      </c>
      <c r="SW40" s="19">
        <v>2.6</v>
      </c>
      <c r="SX40" s="19">
        <v>2.6</v>
      </c>
      <c r="SY40" s="19">
        <v>-0.7</v>
      </c>
      <c r="SZ40" s="19">
        <v>4.3</v>
      </c>
      <c r="TA40" s="19">
        <v>5</v>
      </c>
      <c r="TB40" s="19">
        <v>5</v>
      </c>
      <c r="TC40" s="19">
        <v>-0.7</v>
      </c>
      <c r="TD40" s="19">
        <v>6</v>
      </c>
      <c r="TE40" s="19">
        <v>6.5</v>
      </c>
      <c r="TF40" s="19">
        <v>6.5</v>
      </c>
      <c r="TG40" s="19">
        <v>-0.5</v>
      </c>
      <c r="TH40" s="19">
        <v>10</v>
      </c>
      <c r="TI40" s="19">
        <v>10</v>
      </c>
      <c r="TJ40" s="19">
        <v>10</v>
      </c>
      <c r="TK40" s="19">
        <v>0</v>
      </c>
      <c r="TL40" s="19">
        <v>15.5</v>
      </c>
      <c r="TM40" s="19">
        <v>21.8</v>
      </c>
      <c r="TN40" s="19">
        <v>22.905840000000001</v>
      </c>
      <c r="TO40" s="19">
        <v>-7.4058400000000004</v>
      </c>
      <c r="TP40" s="19">
        <v>62.3</v>
      </c>
      <c r="TQ40" s="19">
        <v>37</v>
      </c>
      <c r="TR40" s="19">
        <v>77.097099999999998</v>
      </c>
      <c r="TS40" s="19">
        <v>-14.7971</v>
      </c>
      <c r="TT40" s="19">
        <v>30.1</v>
      </c>
      <c r="TU40" s="19"/>
      <c r="TV40" s="19">
        <v>29.788</v>
      </c>
      <c r="TW40" s="19">
        <v>0.312</v>
      </c>
      <c r="TX40" s="19">
        <v>103.5</v>
      </c>
      <c r="TY40" s="19">
        <v>95.7</v>
      </c>
      <c r="TZ40" s="19">
        <v>99.444710000000001</v>
      </c>
      <c r="UA40" s="19">
        <v>4.0552900000000003</v>
      </c>
      <c r="UB40" s="19">
        <v>90.1</v>
      </c>
      <c r="UC40" s="19">
        <v>89.2</v>
      </c>
      <c r="UD40" s="19">
        <v>88.347110000000001</v>
      </c>
      <c r="UE40" s="19">
        <v>1.7528900000000001</v>
      </c>
      <c r="UF40" s="19">
        <v>19.8</v>
      </c>
      <c r="UG40" s="19">
        <v>14.182</v>
      </c>
      <c r="UH40" s="19">
        <v>14.182</v>
      </c>
      <c r="UI40" s="19">
        <v>5.6180000000000003</v>
      </c>
      <c r="UJ40" s="19">
        <v>15.2</v>
      </c>
      <c r="UK40" s="19">
        <v>13.036</v>
      </c>
      <c r="UL40" s="19">
        <v>13.036</v>
      </c>
      <c r="UM40" s="19">
        <v>2.1640000000000001</v>
      </c>
      <c r="UN40" s="19">
        <v>7.2</v>
      </c>
      <c r="UO40" s="19">
        <v>4</v>
      </c>
      <c r="UP40" s="19">
        <v>4</v>
      </c>
      <c r="UQ40" s="19">
        <v>3.2</v>
      </c>
      <c r="UR40" s="19">
        <v>2.2000000000000002</v>
      </c>
      <c r="US40" s="19">
        <v>1.8</v>
      </c>
      <c r="UT40" s="19">
        <v>1.8</v>
      </c>
      <c r="UU40" s="19">
        <v>0.4</v>
      </c>
      <c r="UV40" s="19">
        <v>8.8000000000000007</v>
      </c>
      <c r="UW40" s="19">
        <v>8.3000000000000007</v>
      </c>
      <c r="UX40" s="19">
        <v>8.3000000000000007</v>
      </c>
      <c r="UY40" s="19">
        <v>0.5</v>
      </c>
      <c r="UZ40" s="19">
        <v>6.9</v>
      </c>
      <c r="VA40" s="19">
        <v>6</v>
      </c>
      <c r="VB40" s="19">
        <v>6</v>
      </c>
      <c r="VC40" s="19">
        <v>0.9</v>
      </c>
      <c r="VD40" s="19">
        <v>7.5</v>
      </c>
      <c r="VE40" s="19">
        <v>7</v>
      </c>
      <c r="VF40" s="19">
        <v>7</v>
      </c>
      <c r="VG40" s="19">
        <v>0.5</v>
      </c>
      <c r="VH40" s="19">
        <v>7.6</v>
      </c>
      <c r="VI40" s="19">
        <v>7.2</v>
      </c>
      <c r="VJ40" s="19">
        <v>7.2</v>
      </c>
      <c r="VK40" s="19">
        <v>0.4</v>
      </c>
      <c r="VL40" s="19">
        <v>10.9</v>
      </c>
      <c r="VM40" s="19">
        <v>14.471109999999999</v>
      </c>
      <c r="VN40" s="19">
        <v>14.471109999999999</v>
      </c>
      <c r="VO40" s="19">
        <v>-3.57111</v>
      </c>
      <c r="VP40" s="19">
        <v>241.4</v>
      </c>
      <c r="VQ40" s="19"/>
      <c r="VR40" s="19">
        <v>218.2646</v>
      </c>
      <c r="VS40" s="19">
        <v>23.135400000000001</v>
      </c>
      <c r="VT40" s="19">
        <v>8.1</v>
      </c>
      <c r="VU40" s="19"/>
      <c r="VV40" s="19">
        <v>11.043480000000001</v>
      </c>
      <c r="VW40" s="19">
        <v>-2.9434800000000001</v>
      </c>
      <c r="VX40" s="19">
        <v>126.1</v>
      </c>
      <c r="VY40" s="19"/>
      <c r="VZ40" s="19">
        <v>123.304</v>
      </c>
      <c r="WA40" s="19">
        <v>2.7959999999999998</v>
      </c>
      <c r="WB40" s="19">
        <v>0.6</v>
      </c>
      <c r="WC40" s="19">
        <v>0.6</v>
      </c>
      <c r="WD40" s="19">
        <v>0.6</v>
      </c>
      <c r="WE40" s="19">
        <v>0</v>
      </c>
      <c r="WF40" s="19">
        <v>132.6</v>
      </c>
      <c r="WG40" s="19">
        <v>124.4</v>
      </c>
      <c r="WH40" s="19">
        <v>123.884</v>
      </c>
      <c r="WI40" s="19">
        <v>8.7159999999999993</v>
      </c>
      <c r="WJ40" s="19">
        <v>159.9</v>
      </c>
      <c r="WK40" s="19">
        <v>151.80000000000001</v>
      </c>
      <c r="WL40" s="19">
        <v>151.78062</v>
      </c>
      <c r="WM40" s="19">
        <v>8.1193799999999996</v>
      </c>
      <c r="WN40" s="19">
        <v>93.6</v>
      </c>
      <c r="WO40" s="19"/>
      <c r="WP40" s="19">
        <v>92.804060000000007</v>
      </c>
      <c r="WQ40" s="19">
        <v>0.79593999999999998</v>
      </c>
      <c r="WR40" s="19">
        <v>8.5</v>
      </c>
      <c r="WS40" s="19"/>
      <c r="WT40" s="19">
        <v>6.5609999999999999</v>
      </c>
      <c r="WU40" s="19">
        <v>1.9390000000000001</v>
      </c>
      <c r="WV40" s="19">
        <v>7.6</v>
      </c>
      <c r="WW40" s="19">
        <v>7.2</v>
      </c>
      <c r="WX40" s="19">
        <v>7.2</v>
      </c>
      <c r="WY40" s="19">
        <v>0.4</v>
      </c>
      <c r="WZ40" s="19">
        <v>18.7</v>
      </c>
      <c r="XA40" s="19">
        <v>18.4466</v>
      </c>
      <c r="XB40" s="19">
        <v>18.4466</v>
      </c>
      <c r="XC40" s="19">
        <v>0.25340000000000001</v>
      </c>
      <c r="XD40" s="19">
        <v>4.7</v>
      </c>
      <c r="XE40" s="19">
        <v>10.8</v>
      </c>
      <c r="XF40" s="19">
        <v>10.8</v>
      </c>
      <c r="XG40" s="19">
        <v>-6.1</v>
      </c>
      <c r="XH40" s="19">
        <v>27.9</v>
      </c>
      <c r="XI40" s="19">
        <v>22.5</v>
      </c>
      <c r="XJ40" s="19">
        <v>25</v>
      </c>
      <c r="XK40" s="19">
        <v>2.9</v>
      </c>
      <c r="XL40" s="19">
        <v>30.9</v>
      </c>
      <c r="XM40" s="19">
        <v>22.5</v>
      </c>
      <c r="XN40" s="19"/>
      <c r="XO40" s="19">
        <v>30.9</v>
      </c>
      <c r="XP40" s="19">
        <v>14.5</v>
      </c>
      <c r="XQ40" s="19">
        <v>14</v>
      </c>
      <c r="XR40" s="19">
        <v>14</v>
      </c>
      <c r="XS40" s="19">
        <v>0.5</v>
      </c>
      <c r="XT40" s="19">
        <v>17.899999999999999</v>
      </c>
      <c r="XU40" s="19">
        <v>18</v>
      </c>
      <c r="XV40" s="19">
        <v>18</v>
      </c>
      <c r="XW40" s="19">
        <v>-0.1</v>
      </c>
      <c r="XX40" s="19">
        <v>8.6</v>
      </c>
      <c r="XY40" s="19">
        <v>7.45</v>
      </c>
      <c r="XZ40" s="19">
        <v>7.45</v>
      </c>
      <c r="YA40" s="19">
        <v>1.1499999999999999</v>
      </c>
      <c r="YB40" s="19">
        <v>0</v>
      </c>
      <c r="YC40" s="19">
        <v>11</v>
      </c>
      <c r="YD40" s="19">
        <v>11</v>
      </c>
      <c r="YE40" s="19">
        <v>-11</v>
      </c>
    </row>
    <row r="41" spans="1:655" ht="24" customHeight="1" x14ac:dyDescent="0.25">
      <c r="A41" s="1"/>
      <c r="B41" s="13" t="s">
        <v>72</v>
      </c>
      <c r="C41" s="13" t="s">
        <v>787</v>
      </c>
      <c r="D41" s="14"/>
      <c r="E41" s="14"/>
      <c r="F41" s="14"/>
      <c r="G41" s="14">
        <v>0</v>
      </c>
      <c r="H41" s="14">
        <v>624.1</v>
      </c>
      <c r="I41" s="14">
        <v>635.88252999999997</v>
      </c>
      <c r="J41" s="14">
        <v>635.88252999999997</v>
      </c>
      <c r="K41" s="14">
        <v>-11.78253</v>
      </c>
      <c r="L41" s="14">
        <v>213.9</v>
      </c>
      <c r="M41" s="14">
        <v>206.86389</v>
      </c>
      <c r="N41" s="14">
        <v>206.86389</v>
      </c>
      <c r="O41" s="14">
        <v>7.0361099999999999</v>
      </c>
      <c r="P41" s="14"/>
      <c r="Q41" s="14"/>
      <c r="R41" s="14"/>
      <c r="S41" s="14">
        <v>0</v>
      </c>
      <c r="T41" s="14"/>
      <c r="U41" s="14"/>
      <c r="V41" s="14"/>
      <c r="W41" s="14">
        <v>0</v>
      </c>
      <c r="X41" s="14">
        <v>20.6</v>
      </c>
      <c r="Y41" s="14">
        <v>12.09104</v>
      </c>
      <c r="Z41" s="14">
        <v>12.09107</v>
      </c>
      <c r="AA41" s="14">
        <v>8.5089299999999994</v>
      </c>
      <c r="AB41" s="14">
        <v>69.5</v>
      </c>
      <c r="AC41" s="14">
        <v>73.793999999999997</v>
      </c>
      <c r="AD41" s="14">
        <v>73.793999999999997</v>
      </c>
      <c r="AE41" s="14">
        <v>-4.2939999999999996</v>
      </c>
      <c r="AF41" s="14"/>
      <c r="AG41" s="14"/>
      <c r="AH41" s="14"/>
      <c r="AI41" s="14">
        <v>0</v>
      </c>
      <c r="AJ41" s="14"/>
      <c r="AK41" s="14"/>
      <c r="AL41" s="14"/>
      <c r="AM41" s="14">
        <v>0</v>
      </c>
      <c r="AN41" s="14">
        <v>184.4</v>
      </c>
      <c r="AO41" s="14">
        <v>196.22579999999999</v>
      </c>
      <c r="AP41" s="14">
        <v>196.22579999999999</v>
      </c>
      <c r="AQ41" s="14">
        <v>-11.825799999999999</v>
      </c>
      <c r="AR41" s="14">
        <v>207.6</v>
      </c>
      <c r="AS41" s="14">
        <v>196.22579999999999</v>
      </c>
      <c r="AT41" s="14">
        <v>196.22579999999999</v>
      </c>
      <c r="AU41" s="14">
        <v>11.3742</v>
      </c>
      <c r="AV41" s="14">
        <v>205.7</v>
      </c>
      <c r="AW41" s="14">
        <v>196.22579999999999</v>
      </c>
      <c r="AX41" s="14">
        <v>196.22579999999999</v>
      </c>
      <c r="AY41" s="14">
        <v>9.4741999999999997</v>
      </c>
      <c r="AZ41" s="14">
        <v>275.2</v>
      </c>
      <c r="BA41" s="14">
        <v>295.2226</v>
      </c>
      <c r="BB41" s="14">
        <v>295.2226</v>
      </c>
      <c r="BC41" s="14">
        <v>-20.022600000000001</v>
      </c>
      <c r="BD41" s="14">
        <v>214.7</v>
      </c>
      <c r="BE41" s="14">
        <v>208.07390000000001</v>
      </c>
      <c r="BF41" s="14">
        <v>208.07390000000001</v>
      </c>
      <c r="BG41" s="14">
        <v>6.6261000000000001</v>
      </c>
      <c r="BH41" s="14">
        <v>109.5</v>
      </c>
      <c r="BI41" s="14">
        <v>104.34936999999999</v>
      </c>
      <c r="BJ41" s="14">
        <v>104.34936999999999</v>
      </c>
      <c r="BK41" s="14">
        <v>5.1506299999999996</v>
      </c>
      <c r="BL41" s="14">
        <v>270.39999999999998</v>
      </c>
      <c r="BM41" s="14">
        <v>286.22492</v>
      </c>
      <c r="BN41" s="14">
        <v>267.75268</v>
      </c>
      <c r="BO41" s="14">
        <v>2.6473200000000001</v>
      </c>
      <c r="BP41" s="14">
        <v>3.1</v>
      </c>
      <c r="BQ41" s="14">
        <v>4.4318400000000002</v>
      </c>
      <c r="BR41" s="14">
        <v>4.4318400000000002</v>
      </c>
      <c r="BS41" s="14">
        <v>-1.3318399999999999</v>
      </c>
      <c r="BT41" s="14"/>
      <c r="BU41" s="14"/>
      <c r="BV41" s="14"/>
      <c r="BW41" s="14">
        <v>0</v>
      </c>
      <c r="BX41" s="14"/>
      <c r="BY41" s="14"/>
      <c r="BZ41" s="14"/>
      <c r="CA41" s="14">
        <v>0</v>
      </c>
      <c r="CB41" s="14"/>
      <c r="CC41" s="14"/>
      <c r="CD41" s="14"/>
      <c r="CE41" s="14">
        <v>0</v>
      </c>
      <c r="CF41" s="14"/>
      <c r="CG41" s="14"/>
      <c r="CH41" s="14"/>
      <c r="CI41" s="14">
        <v>0</v>
      </c>
      <c r="CJ41" s="14">
        <v>124.2</v>
      </c>
      <c r="CK41" s="14">
        <v>133.33197999999999</v>
      </c>
      <c r="CL41" s="14">
        <v>133.33197999999999</v>
      </c>
      <c r="CM41" s="14">
        <v>-9.1319800000000004</v>
      </c>
      <c r="CN41" s="14">
        <v>7.6</v>
      </c>
      <c r="CO41" s="14">
        <v>5.1333399999999996</v>
      </c>
      <c r="CP41" s="14">
        <v>5.1333399999999996</v>
      </c>
      <c r="CQ41" s="14">
        <v>2.4666600000000001</v>
      </c>
      <c r="CR41" s="14">
        <v>3.3</v>
      </c>
      <c r="CS41" s="14">
        <v>2.8177599999999998</v>
      </c>
      <c r="CT41" s="14">
        <v>2.8177599999999998</v>
      </c>
      <c r="CU41" s="14">
        <v>0.48224</v>
      </c>
      <c r="CV41" s="14"/>
      <c r="CW41" s="14"/>
      <c r="CX41" s="14"/>
      <c r="CY41" s="14">
        <v>0</v>
      </c>
      <c r="CZ41" s="14">
        <v>6.9</v>
      </c>
      <c r="DA41" s="14">
        <v>6.8787000000000003</v>
      </c>
      <c r="DB41" s="14">
        <v>6.8787000000000003</v>
      </c>
      <c r="DC41" s="14">
        <v>2.1299999999999999E-2</v>
      </c>
      <c r="DD41" s="14">
        <v>12</v>
      </c>
      <c r="DE41" s="14">
        <v>14.919420000000001</v>
      </c>
      <c r="DF41" s="14">
        <v>14.919420000000001</v>
      </c>
      <c r="DG41" s="14">
        <v>-2.9194200000000001</v>
      </c>
      <c r="DH41" s="14">
        <v>64.599999999999994</v>
      </c>
      <c r="DI41" s="14">
        <v>81.708960000000005</v>
      </c>
      <c r="DJ41" s="14">
        <v>81.70899</v>
      </c>
      <c r="DK41" s="14">
        <v>-17.108989999999999</v>
      </c>
      <c r="DL41" s="14"/>
      <c r="DM41" s="14"/>
      <c r="DN41" s="14"/>
      <c r="DO41" s="14">
        <v>0</v>
      </c>
      <c r="DP41" s="14"/>
      <c r="DQ41" s="14"/>
      <c r="DR41" s="14"/>
      <c r="DS41" s="14">
        <v>0</v>
      </c>
      <c r="DT41" s="14"/>
      <c r="DU41" s="14"/>
      <c r="DV41" s="14"/>
      <c r="DW41" s="14">
        <v>0</v>
      </c>
      <c r="DX41" s="14"/>
      <c r="DY41" s="14"/>
      <c r="DZ41" s="14"/>
      <c r="EA41" s="14">
        <v>0</v>
      </c>
      <c r="EB41" s="14">
        <v>70.3</v>
      </c>
      <c r="EC41" s="14">
        <v>78.587549999999993</v>
      </c>
      <c r="ED41" s="14">
        <v>76.841189999999997</v>
      </c>
      <c r="EE41" s="14">
        <v>-6.5411900000000003</v>
      </c>
      <c r="EF41" s="14">
        <v>60.9</v>
      </c>
      <c r="EG41" s="14">
        <v>43.656109999999998</v>
      </c>
      <c r="EH41" s="14">
        <v>20.61862</v>
      </c>
      <c r="EI41" s="14">
        <v>40.281379999999999</v>
      </c>
      <c r="EJ41" s="14"/>
      <c r="EK41" s="14"/>
      <c r="EL41" s="14"/>
      <c r="EM41" s="14">
        <v>0</v>
      </c>
      <c r="EN41" s="14"/>
      <c r="EO41" s="14"/>
      <c r="EP41" s="14"/>
      <c r="EQ41" s="14">
        <v>0</v>
      </c>
      <c r="ER41" s="14"/>
      <c r="ES41" s="14"/>
      <c r="ET41" s="14"/>
      <c r="EU41" s="14">
        <v>0</v>
      </c>
      <c r="EV41" s="14">
        <v>6.5</v>
      </c>
      <c r="EW41" s="14">
        <v>6.39</v>
      </c>
      <c r="EX41" s="14">
        <v>6.39</v>
      </c>
      <c r="EY41" s="14">
        <v>0.11</v>
      </c>
      <c r="EZ41" s="14">
        <v>0</v>
      </c>
      <c r="FA41" s="14">
        <v>144.32990000000001</v>
      </c>
      <c r="FB41" s="14"/>
      <c r="FC41" s="14">
        <v>0</v>
      </c>
      <c r="FD41" s="14">
        <v>26</v>
      </c>
      <c r="FE41" s="14">
        <v>32.751300000000001</v>
      </c>
      <c r="FF41" s="14">
        <v>32.751300000000001</v>
      </c>
      <c r="FG41" s="14">
        <v>-6.7512999999999996</v>
      </c>
      <c r="FH41" s="14">
        <v>63.6</v>
      </c>
      <c r="FI41" s="14">
        <v>63.685220000000001</v>
      </c>
      <c r="FJ41" s="14">
        <v>52.613460000000003</v>
      </c>
      <c r="FK41" s="14">
        <v>10.98654</v>
      </c>
      <c r="FL41" s="14">
        <v>18.399999999999999</v>
      </c>
      <c r="FM41" s="14">
        <v>18.874919999999999</v>
      </c>
      <c r="FN41" s="14">
        <v>18.874919999999999</v>
      </c>
      <c r="FO41" s="14">
        <v>-0.47492000000000001</v>
      </c>
      <c r="FP41" s="14">
        <v>18.2</v>
      </c>
      <c r="FQ41" s="14">
        <v>17.562139999999999</v>
      </c>
      <c r="FR41" s="14">
        <v>17.56213</v>
      </c>
      <c r="FS41" s="14">
        <v>0.63787000000000005</v>
      </c>
      <c r="FT41" s="14">
        <v>10.8</v>
      </c>
      <c r="FU41" s="14">
        <v>10.5</v>
      </c>
      <c r="FV41" s="14">
        <v>10.5</v>
      </c>
      <c r="FW41" s="14">
        <v>0.3</v>
      </c>
      <c r="FX41" s="14">
        <v>57.1</v>
      </c>
      <c r="FY41" s="14">
        <v>43.668799999999997</v>
      </c>
      <c r="FZ41" s="14">
        <v>43.668799999999997</v>
      </c>
      <c r="GA41" s="14">
        <v>13.4312</v>
      </c>
      <c r="GB41" s="14">
        <v>181.6</v>
      </c>
      <c r="GC41" s="14">
        <v>184.91498000000001</v>
      </c>
      <c r="GD41" s="14">
        <v>184.91498000000001</v>
      </c>
      <c r="GE41" s="14">
        <v>-3.3149799999999998</v>
      </c>
      <c r="GF41" s="14">
        <v>182.4</v>
      </c>
      <c r="GG41" s="14">
        <v>184.91498000000001</v>
      </c>
      <c r="GH41" s="14">
        <v>184.91498000000001</v>
      </c>
      <c r="GI41" s="14">
        <v>-2.51498</v>
      </c>
      <c r="GJ41" s="14">
        <v>184.8</v>
      </c>
      <c r="GK41" s="14">
        <v>185.47028</v>
      </c>
      <c r="GL41" s="14">
        <v>185.47028</v>
      </c>
      <c r="GM41" s="14">
        <v>-0.67027999999999999</v>
      </c>
      <c r="GN41" s="14">
        <v>95.4</v>
      </c>
      <c r="GO41" s="14">
        <v>89.288589999999999</v>
      </c>
      <c r="GP41" s="14">
        <v>99.696259999999995</v>
      </c>
      <c r="GQ41" s="14">
        <v>-4.2962600000000002</v>
      </c>
      <c r="GR41" s="14">
        <v>7.6</v>
      </c>
      <c r="GS41" s="14">
        <v>3.7563900000000001</v>
      </c>
      <c r="GT41" s="14">
        <v>3.7563900000000001</v>
      </c>
      <c r="GU41" s="14">
        <v>3.84361</v>
      </c>
      <c r="GV41" s="14">
        <v>0</v>
      </c>
      <c r="GW41" s="14"/>
      <c r="GX41" s="14"/>
      <c r="GY41" s="14">
        <v>0</v>
      </c>
      <c r="GZ41" s="14">
        <v>21.8</v>
      </c>
      <c r="HA41" s="14">
        <v>21.955960000000001</v>
      </c>
      <c r="HB41" s="14">
        <v>34.019979999999997</v>
      </c>
      <c r="HC41" s="14">
        <v>-12.21998</v>
      </c>
      <c r="HD41" s="14"/>
      <c r="HE41" s="14"/>
      <c r="HF41" s="14"/>
      <c r="HG41" s="14">
        <v>0</v>
      </c>
      <c r="HH41" s="14">
        <v>2</v>
      </c>
      <c r="HI41" s="14">
        <v>1.97359</v>
      </c>
      <c r="HJ41" s="14">
        <v>1.97359</v>
      </c>
      <c r="HK41" s="14">
        <v>2.6409999999999999E-2</v>
      </c>
      <c r="HL41" s="14">
        <v>11.9</v>
      </c>
      <c r="HM41" s="14">
        <v>18</v>
      </c>
      <c r="HN41" s="14">
        <v>18</v>
      </c>
      <c r="HO41" s="14">
        <v>-6.1</v>
      </c>
      <c r="HP41" s="14">
        <v>84.4</v>
      </c>
      <c r="HQ41" s="14">
        <v>85</v>
      </c>
      <c r="HR41" s="14">
        <v>82.31917</v>
      </c>
      <c r="HS41" s="14">
        <v>2.0808300000000002</v>
      </c>
      <c r="HT41" s="14"/>
      <c r="HU41" s="14"/>
      <c r="HV41" s="14"/>
      <c r="HW41" s="14">
        <v>0</v>
      </c>
      <c r="HX41" s="14"/>
      <c r="HY41" s="14"/>
      <c r="HZ41" s="14"/>
      <c r="IA41" s="14">
        <v>0</v>
      </c>
      <c r="IB41" s="14">
        <v>51.8</v>
      </c>
      <c r="IC41" s="14">
        <v>85.482579999999999</v>
      </c>
      <c r="ID41" s="14">
        <v>95.452420000000004</v>
      </c>
      <c r="IE41" s="14">
        <v>-43.652419999999999</v>
      </c>
      <c r="IF41" s="14"/>
      <c r="IG41" s="14"/>
      <c r="IH41" s="14"/>
      <c r="II41" s="14">
        <v>0</v>
      </c>
      <c r="IJ41" s="14"/>
      <c r="IK41" s="14"/>
      <c r="IL41" s="14"/>
      <c r="IM41" s="14">
        <v>0</v>
      </c>
      <c r="IN41" s="14">
        <v>46.1</v>
      </c>
      <c r="IO41" s="14">
        <v>45.221359999999997</v>
      </c>
      <c r="IP41" s="14">
        <v>45.221359999999997</v>
      </c>
      <c r="IQ41" s="14">
        <v>0.87863999999999998</v>
      </c>
      <c r="IR41" s="14"/>
      <c r="IS41" s="14"/>
      <c r="IT41" s="14"/>
      <c r="IU41" s="14">
        <v>0</v>
      </c>
      <c r="IV41" s="14"/>
      <c r="IW41" s="14"/>
      <c r="IX41" s="14"/>
      <c r="IY41" s="14">
        <v>0</v>
      </c>
      <c r="IZ41" s="14"/>
      <c r="JA41" s="14"/>
      <c r="JB41" s="14"/>
      <c r="JC41" s="14">
        <v>0</v>
      </c>
      <c r="JD41" s="14">
        <v>80.900000000000006</v>
      </c>
      <c r="JE41" s="14">
        <v>79.977900000000005</v>
      </c>
      <c r="JF41" s="14">
        <v>92.641270000000006</v>
      </c>
      <c r="JG41" s="14">
        <v>-11.74127</v>
      </c>
      <c r="JH41" s="14">
        <v>174.9</v>
      </c>
      <c r="JI41" s="14">
        <v>185.23670999999999</v>
      </c>
      <c r="JJ41" s="14">
        <v>185.23670999999999</v>
      </c>
      <c r="JK41" s="14">
        <v>-10.33671</v>
      </c>
      <c r="JL41" s="14">
        <v>172.7</v>
      </c>
      <c r="JM41" s="14">
        <v>185.23670999999999</v>
      </c>
      <c r="JN41" s="14">
        <v>185.23670999999999</v>
      </c>
      <c r="JO41" s="14">
        <v>-12.536709999999999</v>
      </c>
      <c r="JP41" s="14">
        <v>207.9</v>
      </c>
      <c r="JQ41" s="14">
        <v>185.23670999999999</v>
      </c>
      <c r="JR41" s="14">
        <v>185.23670999999999</v>
      </c>
      <c r="JS41" s="14">
        <v>22.66329</v>
      </c>
      <c r="JT41" s="14">
        <v>270.3</v>
      </c>
      <c r="JU41" s="14">
        <v>278.68946999999997</v>
      </c>
      <c r="JV41" s="14">
        <v>278.68946999999997</v>
      </c>
      <c r="JW41" s="14">
        <v>-8.3894699999999993</v>
      </c>
      <c r="JX41" s="14">
        <v>74.599999999999994</v>
      </c>
      <c r="JY41" s="14">
        <v>68.911150000000006</v>
      </c>
      <c r="JZ41" s="14">
        <v>73.590999999999994</v>
      </c>
      <c r="KA41" s="14">
        <v>1.0089999999999999</v>
      </c>
      <c r="KB41" s="14">
        <v>36.700000000000003</v>
      </c>
      <c r="KC41" s="14">
        <v>34.559049999999999</v>
      </c>
      <c r="KD41" s="14">
        <v>36.905999999999999</v>
      </c>
      <c r="KE41" s="14">
        <v>-0.20599999999999999</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0</v>
      </c>
      <c r="LE41" s="14">
        <v>0.44603999999999999</v>
      </c>
      <c r="LF41" s="14">
        <v>0.44603999999999999</v>
      </c>
      <c r="LG41" s="14">
        <v>-0.44603999999999999</v>
      </c>
      <c r="LH41" s="14">
        <v>162.1</v>
      </c>
      <c r="LI41" s="14">
        <v>145.81890000000001</v>
      </c>
      <c r="LJ41" s="14">
        <v>135.17174</v>
      </c>
      <c r="LK41" s="14">
        <v>26.928260000000002</v>
      </c>
      <c r="LL41" s="14">
        <v>85.9</v>
      </c>
      <c r="LM41" s="14">
        <v>75.104429999999994</v>
      </c>
      <c r="LN41" s="14">
        <v>86.504050000000007</v>
      </c>
      <c r="LO41" s="14">
        <v>-0.60404999999999998</v>
      </c>
      <c r="LP41" s="14">
        <v>63.3</v>
      </c>
      <c r="LQ41" s="14">
        <v>67.133979999999994</v>
      </c>
      <c r="LR41" s="14">
        <v>67.133979999999994</v>
      </c>
      <c r="LS41" s="14">
        <v>-3.8339799999999999</v>
      </c>
      <c r="LT41" s="14">
        <v>70</v>
      </c>
      <c r="LU41" s="14">
        <v>65.52637</v>
      </c>
      <c r="LV41" s="14">
        <v>70.028099999999995</v>
      </c>
      <c r="LW41" s="14">
        <v>-2.81E-2</v>
      </c>
      <c r="LX41" s="14">
        <v>28.7</v>
      </c>
      <c r="LY41" s="14">
        <v>29.951460000000001</v>
      </c>
      <c r="LZ41" s="14">
        <v>29.951460000000001</v>
      </c>
      <c r="MA41" s="14">
        <v>-1.25146</v>
      </c>
      <c r="MB41" s="14"/>
      <c r="MC41" s="14"/>
      <c r="MD41" s="14"/>
      <c r="ME41" s="14">
        <v>0</v>
      </c>
      <c r="MF41" s="14"/>
      <c r="MG41" s="14"/>
      <c r="MH41" s="14"/>
      <c r="MI41" s="14">
        <v>0</v>
      </c>
      <c r="MJ41" s="14"/>
      <c r="MK41" s="14"/>
      <c r="ML41" s="14"/>
      <c r="MM41" s="14">
        <v>0</v>
      </c>
      <c r="MN41" s="14">
        <v>146.6</v>
      </c>
      <c r="MO41" s="14">
        <v>151.08876000000001</v>
      </c>
      <c r="MP41" s="14">
        <v>151.08876000000001</v>
      </c>
      <c r="MQ41" s="14">
        <v>-4.4887600000000001</v>
      </c>
      <c r="MR41" s="14">
        <v>149.19999999999999</v>
      </c>
      <c r="MS41" s="14">
        <v>151.08876000000001</v>
      </c>
      <c r="MT41" s="14">
        <v>151.08876000000001</v>
      </c>
      <c r="MU41" s="14">
        <v>-1.88876</v>
      </c>
      <c r="MV41" s="14">
        <v>150</v>
      </c>
      <c r="MW41" s="14">
        <v>151.54248000000001</v>
      </c>
      <c r="MX41" s="14">
        <v>151.54248000000001</v>
      </c>
      <c r="MY41" s="14">
        <v>-1.5424800000000001</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c r="NU41" s="14"/>
      <c r="NV41" s="14"/>
      <c r="NW41" s="14">
        <v>0</v>
      </c>
      <c r="NX41" s="14"/>
      <c r="NY41" s="14"/>
      <c r="NZ41" s="14"/>
      <c r="OA41" s="14">
        <v>0</v>
      </c>
      <c r="OB41" s="14">
        <v>0.4</v>
      </c>
      <c r="OC41" s="14"/>
      <c r="OD41" s="14">
        <v>0.48899999999999999</v>
      </c>
      <c r="OE41" s="14">
        <v>-8.8999999999999996E-2</v>
      </c>
      <c r="OF41" s="14">
        <v>121.6</v>
      </c>
      <c r="OG41" s="14">
        <v>133.62529000000001</v>
      </c>
      <c r="OH41" s="14">
        <v>133.62529000000001</v>
      </c>
      <c r="OI41" s="14">
        <v>-12.02529</v>
      </c>
      <c r="OJ41" s="14">
        <v>43.8</v>
      </c>
      <c r="OK41" s="14"/>
      <c r="OL41" s="14">
        <v>34.243200000000002</v>
      </c>
      <c r="OM41" s="14">
        <v>9.5568000000000008</v>
      </c>
      <c r="ON41" s="14">
        <v>14.5</v>
      </c>
      <c r="OO41" s="14">
        <v>14.954800000000001</v>
      </c>
      <c r="OP41" s="14">
        <v>14.954789999999999</v>
      </c>
      <c r="OQ41" s="14">
        <v>-0.45479000000000003</v>
      </c>
      <c r="OR41" s="14">
        <v>0.2</v>
      </c>
      <c r="OS41" s="14"/>
      <c r="OT41" s="14">
        <v>0.1</v>
      </c>
      <c r="OU41" s="14">
        <v>0.1</v>
      </c>
      <c r="OV41" s="14">
        <v>4.5</v>
      </c>
      <c r="OW41" s="14">
        <v>4.3</v>
      </c>
      <c r="OX41" s="14">
        <v>4.3</v>
      </c>
      <c r="OY41" s="14">
        <v>0.2</v>
      </c>
      <c r="OZ41" s="14">
        <v>5.0999999999999996</v>
      </c>
      <c r="PA41" s="14"/>
      <c r="PB41" s="14"/>
      <c r="PC41" s="14">
        <v>5.0999999999999996</v>
      </c>
      <c r="PD41" s="14">
        <v>9.8000000000000007</v>
      </c>
      <c r="PE41" s="14">
        <v>9</v>
      </c>
      <c r="PF41" s="14">
        <v>9.0000099999999996</v>
      </c>
      <c r="PG41" s="14">
        <v>0.79998999999999998</v>
      </c>
      <c r="PH41" s="14">
        <v>0</v>
      </c>
      <c r="PI41" s="14">
        <v>1.46</v>
      </c>
      <c r="PJ41" s="14">
        <v>1.46</v>
      </c>
      <c r="PK41" s="14">
        <v>-1.46</v>
      </c>
      <c r="PL41" s="14">
        <v>0.5</v>
      </c>
      <c r="PM41" s="14">
        <v>1.23</v>
      </c>
      <c r="PN41" s="14">
        <v>1.23</v>
      </c>
      <c r="PO41" s="14">
        <v>-0.73</v>
      </c>
      <c r="PP41" s="14">
        <v>1</v>
      </c>
      <c r="PQ41" s="14">
        <v>2.52</v>
      </c>
      <c r="PR41" s="14">
        <v>2.52</v>
      </c>
      <c r="PS41" s="14">
        <v>-1.52</v>
      </c>
      <c r="PT41" s="14">
        <v>4.5</v>
      </c>
      <c r="PU41" s="14">
        <v>4.5</v>
      </c>
      <c r="PV41" s="14">
        <v>4.5</v>
      </c>
      <c r="PW41" s="14">
        <v>0</v>
      </c>
      <c r="PX41" s="14">
        <v>16.7</v>
      </c>
      <c r="PY41" s="14">
        <v>18.4466</v>
      </c>
      <c r="PZ41" s="14">
        <v>18.4466</v>
      </c>
      <c r="QA41" s="14">
        <v>-1.7465999999999999</v>
      </c>
      <c r="QB41" s="14">
        <v>4.0999999999999996</v>
      </c>
      <c r="QC41" s="14">
        <v>19.417480000000001</v>
      </c>
      <c r="QD41" s="14">
        <v>19.417470000000002</v>
      </c>
      <c r="QE41" s="14">
        <v>-15.31747</v>
      </c>
      <c r="QF41" s="14">
        <v>3.9</v>
      </c>
      <c r="QG41" s="14">
        <v>4</v>
      </c>
      <c r="QH41" s="14">
        <v>4</v>
      </c>
      <c r="QI41" s="14">
        <v>-0.1</v>
      </c>
      <c r="QJ41" s="14">
        <v>3.4</v>
      </c>
      <c r="QK41" s="14">
        <v>3.4</v>
      </c>
      <c r="QL41" s="14">
        <v>3.4</v>
      </c>
      <c r="QM41" s="14">
        <v>0</v>
      </c>
      <c r="QN41" s="14">
        <v>17.399999999999999</v>
      </c>
      <c r="QO41" s="14">
        <v>17.475729999999999</v>
      </c>
      <c r="QP41" s="14">
        <v>17.475729999999999</v>
      </c>
      <c r="QQ41" s="14">
        <v>-7.5730000000000006E-2</v>
      </c>
      <c r="QR41" s="14">
        <v>9.1999999999999993</v>
      </c>
      <c r="QS41" s="14"/>
      <c r="QT41" s="14">
        <v>5.4720000000000004</v>
      </c>
      <c r="QU41" s="14">
        <v>3.7280000000000002</v>
      </c>
      <c r="QV41" s="14">
        <v>10.8</v>
      </c>
      <c r="QW41" s="14"/>
      <c r="QX41" s="14">
        <v>13.789</v>
      </c>
      <c r="QY41" s="14">
        <v>-2.9889999999999999</v>
      </c>
      <c r="QZ41" s="14">
        <v>29.7</v>
      </c>
      <c r="RA41" s="14">
        <v>31.08595</v>
      </c>
      <c r="RB41" s="14">
        <v>31.085940000000001</v>
      </c>
      <c r="RC41" s="14">
        <v>-1.3859399999999999</v>
      </c>
      <c r="RD41" s="14">
        <v>88.5</v>
      </c>
      <c r="RE41" s="14">
        <v>90.781999999999996</v>
      </c>
      <c r="RF41" s="14">
        <v>90.781999999999996</v>
      </c>
      <c r="RG41" s="14">
        <v>-2.282</v>
      </c>
      <c r="RH41" s="14">
        <v>3.6</v>
      </c>
      <c r="RI41" s="14">
        <v>4.2</v>
      </c>
      <c r="RJ41" s="14">
        <v>4.2</v>
      </c>
      <c r="RK41" s="14">
        <v>-0.6</v>
      </c>
      <c r="RL41" s="14">
        <v>0</v>
      </c>
      <c r="RM41" s="14"/>
      <c r="RN41" s="14"/>
      <c r="RO41" s="14">
        <v>0</v>
      </c>
      <c r="RP41" s="14">
        <v>0.9</v>
      </c>
      <c r="RQ41" s="14">
        <v>1.2</v>
      </c>
      <c r="RR41" s="14">
        <v>1.2</v>
      </c>
      <c r="RS41" s="14">
        <v>-0.3</v>
      </c>
      <c r="RT41" s="14">
        <v>2.2999999999999998</v>
      </c>
      <c r="RU41" s="14">
        <v>2.8</v>
      </c>
      <c r="RV41" s="14">
        <v>2.8</v>
      </c>
      <c r="RW41" s="14">
        <v>-0.5</v>
      </c>
      <c r="RX41" s="14">
        <v>7.6</v>
      </c>
      <c r="RY41" s="14"/>
      <c r="RZ41" s="14">
        <v>6.2759999999999998</v>
      </c>
      <c r="SA41" s="14">
        <v>1.3240000000000001</v>
      </c>
      <c r="SB41" s="14">
        <v>1.8</v>
      </c>
      <c r="SC41" s="14">
        <v>1.89</v>
      </c>
      <c r="SD41" s="14">
        <v>1.89</v>
      </c>
      <c r="SE41" s="14">
        <v>-0.09</v>
      </c>
      <c r="SF41" s="14">
        <v>11.4</v>
      </c>
      <c r="SG41" s="14">
        <v>19.772790000000001</v>
      </c>
      <c r="SH41" s="14">
        <v>19.772790000000001</v>
      </c>
      <c r="SI41" s="14">
        <v>-8.3727900000000002</v>
      </c>
      <c r="SJ41" s="14">
        <v>1</v>
      </c>
      <c r="SK41" s="14">
        <v>1.44</v>
      </c>
      <c r="SL41" s="14">
        <v>1.44</v>
      </c>
      <c r="SM41" s="14">
        <v>-0.44</v>
      </c>
      <c r="SN41" s="14"/>
      <c r="SO41" s="14"/>
      <c r="SP41" s="14">
        <v>0.4</v>
      </c>
      <c r="SQ41" s="14">
        <v>-0.4</v>
      </c>
      <c r="SR41" s="14">
        <v>6</v>
      </c>
      <c r="SS41" s="14">
        <v>7.7</v>
      </c>
      <c r="ST41" s="14">
        <v>7.7</v>
      </c>
      <c r="SU41" s="14">
        <v>-1.7</v>
      </c>
      <c r="SV41" s="14">
        <v>1.9</v>
      </c>
      <c r="SW41" s="14">
        <v>2.6</v>
      </c>
      <c r="SX41" s="14">
        <v>2.6</v>
      </c>
      <c r="SY41" s="14">
        <v>-0.7</v>
      </c>
      <c r="SZ41" s="14">
        <v>4.5999999999999996</v>
      </c>
      <c r="TA41" s="14">
        <v>5</v>
      </c>
      <c r="TB41" s="14">
        <v>5</v>
      </c>
      <c r="TC41" s="14">
        <v>-0.4</v>
      </c>
      <c r="TD41" s="14">
        <v>6</v>
      </c>
      <c r="TE41" s="14">
        <v>6.5</v>
      </c>
      <c r="TF41" s="14">
        <v>6.5</v>
      </c>
      <c r="TG41" s="14">
        <v>-0.5</v>
      </c>
      <c r="TH41" s="14">
        <v>10</v>
      </c>
      <c r="TI41" s="14">
        <v>10</v>
      </c>
      <c r="TJ41" s="14">
        <v>10</v>
      </c>
      <c r="TK41" s="14">
        <v>0</v>
      </c>
      <c r="TL41" s="14">
        <v>16.100000000000001</v>
      </c>
      <c r="TM41" s="14">
        <v>20.7</v>
      </c>
      <c r="TN41" s="14">
        <v>22.933009999999999</v>
      </c>
      <c r="TO41" s="14">
        <v>-6.8330099999999998</v>
      </c>
      <c r="TP41" s="14">
        <v>68.599999999999994</v>
      </c>
      <c r="TQ41" s="14">
        <v>37</v>
      </c>
      <c r="TR41" s="14">
        <v>77.076560000000001</v>
      </c>
      <c r="TS41" s="14">
        <v>-8.4765599999999992</v>
      </c>
      <c r="TT41" s="14">
        <v>20.5</v>
      </c>
      <c r="TU41" s="14"/>
      <c r="TV41" s="14">
        <v>16.145</v>
      </c>
      <c r="TW41" s="14">
        <v>4.3550000000000004</v>
      </c>
      <c r="TX41" s="14">
        <v>102.7</v>
      </c>
      <c r="TY41" s="14">
        <v>97</v>
      </c>
      <c r="TZ41" s="14">
        <v>98.678349999999995</v>
      </c>
      <c r="UA41" s="14">
        <v>4.0216500000000002</v>
      </c>
      <c r="UB41" s="14">
        <v>89.8</v>
      </c>
      <c r="UC41" s="14">
        <v>91</v>
      </c>
      <c r="UD41" s="14">
        <v>89.044200000000004</v>
      </c>
      <c r="UE41" s="14">
        <v>0.75580000000000003</v>
      </c>
      <c r="UF41" s="14">
        <v>20.3</v>
      </c>
      <c r="UG41" s="14">
        <v>14.105</v>
      </c>
      <c r="UH41" s="14">
        <v>14.105</v>
      </c>
      <c r="UI41" s="14">
        <v>6.1950000000000003</v>
      </c>
      <c r="UJ41" s="14">
        <v>15.5</v>
      </c>
      <c r="UK41" s="14">
        <v>12.972</v>
      </c>
      <c r="UL41" s="14">
        <v>12.972</v>
      </c>
      <c r="UM41" s="14">
        <v>2.528</v>
      </c>
      <c r="UN41" s="14">
        <v>7.2</v>
      </c>
      <c r="UO41" s="14">
        <v>4</v>
      </c>
      <c r="UP41" s="14">
        <v>4</v>
      </c>
      <c r="UQ41" s="14">
        <v>3.2</v>
      </c>
      <c r="UR41" s="14">
        <v>2.2000000000000002</v>
      </c>
      <c r="US41" s="14">
        <v>1.8</v>
      </c>
      <c r="UT41" s="14">
        <v>1.8</v>
      </c>
      <c r="UU41" s="14">
        <v>0.4</v>
      </c>
      <c r="UV41" s="14">
        <v>8.9</v>
      </c>
      <c r="UW41" s="14">
        <v>8.3000000000000007</v>
      </c>
      <c r="UX41" s="14">
        <v>8.3000000000000007</v>
      </c>
      <c r="UY41" s="14">
        <v>0.6</v>
      </c>
      <c r="UZ41" s="14">
        <v>6.9</v>
      </c>
      <c r="VA41" s="14">
        <v>6</v>
      </c>
      <c r="VB41" s="14">
        <v>6</v>
      </c>
      <c r="VC41" s="14">
        <v>0.9</v>
      </c>
      <c r="VD41" s="14">
        <v>7.5</v>
      </c>
      <c r="VE41" s="14">
        <v>7</v>
      </c>
      <c r="VF41" s="14">
        <v>7</v>
      </c>
      <c r="VG41" s="14">
        <v>0.5</v>
      </c>
      <c r="VH41" s="14">
        <v>7.6</v>
      </c>
      <c r="VI41" s="14">
        <v>7.2</v>
      </c>
      <c r="VJ41" s="14">
        <v>7.2</v>
      </c>
      <c r="VK41" s="14">
        <v>0.4</v>
      </c>
      <c r="VL41" s="14">
        <v>14.7</v>
      </c>
      <c r="VM41" s="14">
        <v>14.527710000000001</v>
      </c>
      <c r="VN41" s="14">
        <v>14.527699999999999</v>
      </c>
      <c r="VO41" s="14">
        <v>0.17230000000000001</v>
      </c>
      <c r="VP41" s="14">
        <v>184</v>
      </c>
      <c r="VQ41" s="14"/>
      <c r="VR41" s="14">
        <v>157.16549000000001</v>
      </c>
      <c r="VS41" s="14">
        <v>26.834510000000002</v>
      </c>
      <c r="VT41" s="14">
        <v>5.4</v>
      </c>
      <c r="VU41" s="14"/>
      <c r="VV41" s="14">
        <v>9.9764199999999992</v>
      </c>
      <c r="VW41" s="14">
        <v>-4.5764199999999997</v>
      </c>
      <c r="VX41" s="14">
        <v>81.099999999999994</v>
      </c>
      <c r="VY41" s="14"/>
      <c r="VZ41" s="14">
        <v>77.977999999999994</v>
      </c>
      <c r="WA41" s="14">
        <v>3.1219999999999999</v>
      </c>
      <c r="WB41" s="14">
        <v>0.6</v>
      </c>
      <c r="WC41" s="14">
        <v>0.6</v>
      </c>
      <c r="WD41" s="14">
        <v>0.6</v>
      </c>
      <c r="WE41" s="14">
        <v>0</v>
      </c>
      <c r="WF41" s="14">
        <v>132.4</v>
      </c>
      <c r="WG41" s="14">
        <v>126.9</v>
      </c>
      <c r="WH41" s="14">
        <v>123.965</v>
      </c>
      <c r="WI41" s="14">
        <v>8.4350000000000005</v>
      </c>
      <c r="WJ41" s="14">
        <v>159</v>
      </c>
      <c r="WK41" s="14">
        <v>152.69999999999999</v>
      </c>
      <c r="WL41" s="14">
        <v>152.65849</v>
      </c>
      <c r="WM41" s="14">
        <v>6.3415100000000004</v>
      </c>
      <c r="WN41" s="14">
        <v>71.900000000000006</v>
      </c>
      <c r="WO41" s="14"/>
      <c r="WP41" s="14">
        <v>76.243949999999998</v>
      </c>
      <c r="WQ41" s="14">
        <v>-4.3439500000000004</v>
      </c>
      <c r="WR41" s="14">
        <v>5.7</v>
      </c>
      <c r="WS41" s="14"/>
      <c r="WT41" s="14">
        <v>3.8610000000000002</v>
      </c>
      <c r="WU41" s="14">
        <v>1.839</v>
      </c>
      <c r="WV41" s="14">
        <v>7.6</v>
      </c>
      <c r="WW41" s="14">
        <v>7.2</v>
      </c>
      <c r="WX41" s="14">
        <v>7.2</v>
      </c>
      <c r="WY41" s="14">
        <v>0.4</v>
      </c>
      <c r="WZ41" s="14">
        <v>18.5</v>
      </c>
      <c r="XA41" s="14">
        <v>18.4466</v>
      </c>
      <c r="XB41" s="14">
        <v>18.4466</v>
      </c>
      <c r="XC41" s="14">
        <v>5.3400000000000003E-2</v>
      </c>
      <c r="XD41" s="14">
        <v>9.1</v>
      </c>
      <c r="XE41" s="14">
        <v>10.8</v>
      </c>
      <c r="XF41" s="14">
        <v>10.8</v>
      </c>
      <c r="XG41" s="14">
        <v>-1.7</v>
      </c>
      <c r="XH41" s="14">
        <v>27.9</v>
      </c>
      <c r="XI41" s="14">
        <v>22.5</v>
      </c>
      <c r="XJ41" s="14">
        <v>25</v>
      </c>
      <c r="XK41" s="14">
        <v>2.9</v>
      </c>
      <c r="XL41" s="14">
        <v>30.8</v>
      </c>
      <c r="XM41" s="14">
        <v>22.5</v>
      </c>
      <c r="XN41" s="14"/>
      <c r="XO41" s="14">
        <v>30.8</v>
      </c>
      <c r="XP41" s="14">
        <v>14.9</v>
      </c>
      <c r="XQ41" s="14">
        <v>14</v>
      </c>
      <c r="XR41" s="14">
        <v>14</v>
      </c>
      <c r="XS41" s="14">
        <v>0.9</v>
      </c>
      <c r="XT41" s="14">
        <v>17.899999999999999</v>
      </c>
      <c r="XU41" s="14">
        <v>18</v>
      </c>
      <c r="XV41" s="14">
        <v>18</v>
      </c>
      <c r="XW41" s="14">
        <v>-0.1</v>
      </c>
      <c r="XX41" s="14">
        <v>8.9</v>
      </c>
      <c r="XY41" s="14">
        <v>7.45</v>
      </c>
      <c r="XZ41" s="14">
        <v>7.45</v>
      </c>
      <c r="YA41" s="14">
        <v>1.45</v>
      </c>
      <c r="YB41" s="14">
        <v>0</v>
      </c>
      <c r="YC41" s="14">
        <v>11</v>
      </c>
      <c r="YD41" s="14">
        <v>11</v>
      </c>
      <c r="YE41" s="14">
        <v>-11</v>
      </c>
    </row>
    <row r="42" spans="1:655" ht="24" customHeight="1" x14ac:dyDescent="0.25">
      <c r="A42" s="1"/>
      <c r="B42" s="16" t="s">
        <v>72</v>
      </c>
      <c r="C42" s="16" t="s">
        <v>788</v>
      </c>
      <c r="D42" s="17"/>
      <c r="E42" s="17"/>
      <c r="F42" s="17"/>
      <c r="G42" s="17">
        <v>0</v>
      </c>
      <c r="H42" s="17">
        <v>625.5</v>
      </c>
      <c r="I42" s="17">
        <v>635.88252999999997</v>
      </c>
      <c r="J42" s="17">
        <v>635.88252999999997</v>
      </c>
      <c r="K42" s="17">
        <v>-10.382529999999999</v>
      </c>
      <c r="L42" s="17">
        <v>208.9</v>
      </c>
      <c r="M42" s="17">
        <v>206.86389</v>
      </c>
      <c r="N42" s="17">
        <v>206.86389</v>
      </c>
      <c r="O42" s="17">
        <v>2.0361099999999999</v>
      </c>
      <c r="P42" s="17"/>
      <c r="Q42" s="17"/>
      <c r="R42" s="17"/>
      <c r="S42" s="17">
        <v>0</v>
      </c>
      <c r="T42" s="17"/>
      <c r="U42" s="17"/>
      <c r="V42" s="17"/>
      <c r="W42" s="17">
        <v>0</v>
      </c>
      <c r="X42" s="17">
        <v>12.1</v>
      </c>
      <c r="Y42" s="17">
        <v>12.09104</v>
      </c>
      <c r="Z42" s="17">
        <v>12.091089999999999</v>
      </c>
      <c r="AA42" s="17">
        <v>8.9099999999999995E-3</v>
      </c>
      <c r="AB42" s="17">
        <v>68.5</v>
      </c>
      <c r="AC42" s="17">
        <v>73.793999999999997</v>
      </c>
      <c r="AD42" s="17">
        <v>73.793999999999997</v>
      </c>
      <c r="AE42" s="17">
        <v>-5.2939999999999996</v>
      </c>
      <c r="AF42" s="17"/>
      <c r="AG42" s="17"/>
      <c r="AH42" s="17"/>
      <c r="AI42" s="17">
        <v>0</v>
      </c>
      <c r="AJ42" s="17"/>
      <c r="AK42" s="17"/>
      <c r="AL42" s="17"/>
      <c r="AM42" s="17">
        <v>0</v>
      </c>
      <c r="AN42" s="17">
        <v>186.4</v>
      </c>
      <c r="AO42" s="17">
        <v>196.22579999999999</v>
      </c>
      <c r="AP42" s="17">
        <v>196.22579999999999</v>
      </c>
      <c r="AQ42" s="17">
        <v>-9.8257999999999992</v>
      </c>
      <c r="AR42" s="17">
        <v>207.6</v>
      </c>
      <c r="AS42" s="17">
        <v>196.22579999999999</v>
      </c>
      <c r="AT42" s="17">
        <v>196.22579999999999</v>
      </c>
      <c r="AU42" s="17">
        <v>11.3742</v>
      </c>
      <c r="AV42" s="17">
        <v>207.4</v>
      </c>
      <c r="AW42" s="17">
        <v>196.22579999999999</v>
      </c>
      <c r="AX42" s="17">
        <v>196.22579999999999</v>
      </c>
      <c r="AY42" s="17">
        <v>11.174200000000001</v>
      </c>
      <c r="AZ42" s="17">
        <v>276.3</v>
      </c>
      <c r="BA42" s="17">
        <v>295.2226</v>
      </c>
      <c r="BB42" s="17">
        <v>295.2226</v>
      </c>
      <c r="BC42" s="17">
        <v>-18.922599999999999</v>
      </c>
      <c r="BD42" s="17">
        <v>212.5</v>
      </c>
      <c r="BE42" s="17">
        <v>208.07390000000001</v>
      </c>
      <c r="BF42" s="17">
        <v>208.07390000000001</v>
      </c>
      <c r="BG42" s="17">
        <v>4.4260999999999999</v>
      </c>
      <c r="BH42" s="17">
        <v>109.5</v>
      </c>
      <c r="BI42" s="17">
        <v>104.34936999999999</v>
      </c>
      <c r="BJ42" s="17">
        <v>104.34936999999999</v>
      </c>
      <c r="BK42" s="17">
        <v>5.1506299999999996</v>
      </c>
      <c r="BL42" s="17">
        <v>376.3</v>
      </c>
      <c r="BM42" s="17">
        <v>442.08830999999998</v>
      </c>
      <c r="BN42" s="17">
        <v>337.30038999999999</v>
      </c>
      <c r="BO42" s="17">
        <v>38.999609999999997</v>
      </c>
      <c r="BP42" s="17">
        <v>3.1</v>
      </c>
      <c r="BQ42" s="17">
        <v>4.4318400000000002</v>
      </c>
      <c r="BR42" s="17">
        <v>4.4318400000000002</v>
      </c>
      <c r="BS42" s="17">
        <v>-1.3318399999999999</v>
      </c>
      <c r="BT42" s="17"/>
      <c r="BU42" s="17"/>
      <c r="BV42" s="17"/>
      <c r="BW42" s="17">
        <v>0</v>
      </c>
      <c r="BX42" s="17"/>
      <c r="BY42" s="17"/>
      <c r="BZ42" s="17"/>
      <c r="CA42" s="17">
        <v>0</v>
      </c>
      <c r="CB42" s="17"/>
      <c r="CC42" s="17"/>
      <c r="CD42" s="17"/>
      <c r="CE42" s="17">
        <v>0</v>
      </c>
      <c r="CF42" s="17"/>
      <c r="CG42" s="17"/>
      <c r="CH42" s="17"/>
      <c r="CI42" s="17">
        <v>0</v>
      </c>
      <c r="CJ42" s="17">
        <v>129.30000000000001</v>
      </c>
      <c r="CK42" s="17">
        <v>133.33197999999999</v>
      </c>
      <c r="CL42" s="17">
        <v>133.33197999999999</v>
      </c>
      <c r="CM42" s="17">
        <v>-4.0319799999999999</v>
      </c>
      <c r="CN42" s="17">
        <v>7.4</v>
      </c>
      <c r="CO42" s="17">
        <v>5.1333399999999996</v>
      </c>
      <c r="CP42" s="17">
        <v>5.1333399999999996</v>
      </c>
      <c r="CQ42" s="17">
        <v>2.2666599999999999</v>
      </c>
      <c r="CR42" s="17">
        <v>3.3</v>
      </c>
      <c r="CS42" s="17">
        <v>2.8177599999999998</v>
      </c>
      <c r="CT42" s="17">
        <v>2.8177599999999998</v>
      </c>
      <c r="CU42" s="17">
        <v>0.48224</v>
      </c>
      <c r="CV42" s="17"/>
      <c r="CW42" s="17"/>
      <c r="CX42" s="17"/>
      <c r="CY42" s="17">
        <v>0</v>
      </c>
      <c r="CZ42" s="17">
        <v>6.9</v>
      </c>
      <c r="DA42" s="17">
        <v>6.8787000000000003</v>
      </c>
      <c r="DB42" s="17">
        <v>6.8787000000000003</v>
      </c>
      <c r="DC42" s="17">
        <v>2.1299999999999999E-2</v>
      </c>
      <c r="DD42" s="17">
        <v>12</v>
      </c>
      <c r="DE42" s="17">
        <v>14.919420000000001</v>
      </c>
      <c r="DF42" s="17">
        <v>14.919420000000001</v>
      </c>
      <c r="DG42" s="17">
        <v>-2.9194200000000001</v>
      </c>
      <c r="DH42" s="17">
        <v>64.400000000000006</v>
      </c>
      <c r="DI42" s="17">
        <v>81.708960000000005</v>
      </c>
      <c r="DJ42" s="17">
        <v>81.70908</v>
      </c>
      <c r="DK42" s="17">
        <v>-17.309080000000002</v>
      </c>
      <c r="DL42" s="17"/>
      <c r="DM42" s="17"/>
      <c r="DN42" s="17"/>
      <c r="DO42" s="17">
        <v>0</v>
      </c>
      <c r="DP42" s="17"/>
      <c r="DQ42" s="17"/>
      <c r="DR42" s="17"/>
      <c r="DS42" s="17">
        <v>0</v>
      </c>
      <c r="DT42" s="17"/>
      <c r="DU42" s="17"/>
      <c r="DV42" s="17"/>
      <c r="DW42" s="17">
        <v>0</v>
      </c>
      <c r="DX42" s="17"/>
      <c r="DY42" s="17"/>
      <c r="DZ42" s="17"/>
      <c r="EA42" s="17">
        <v>0</v>
      </c>
      <c r="EB42" s="17">
        <v>70.599999999999994</v>
      </c>
      <c r="EC42" s="17">
        <v>79.637309999999999</v>
      </c>
      <c r="ED42" s="17">
        <v>85.487409999999997</v>
      </c>
      <c r="EE42" s="17">
        <v>-14.887409999999999</v>
      </c>
      <c r="EF42" s="17">
        <v>179</v>
      </c>
      <c r="EG42" s="17">
        <v>110.26321</v>
      </c>
      <c r="EH42" s="17">
        <v>21.75752</v>
      </c>
      <c r="EI42" s="17">
        <v>157.24248</v>
      </c>
      <c r="EJ42" s="17"/>
      <c r="EK42" s="17"/>
      <c r="EL42" s="17"/>
      <c r="EM42" s="17">
        <v>0</v>
      </c>
      <c r="EN42" s="17"/>
      <c r="EO42" s="17"/>
      <c r="EP42" s="17"/>
      <c r="EQ42" s="17">
        <v>0</v>
      </c>
      <c r="ER42" s="17"/>
      <c r="ES42" s="17"/>
      <c r="ET42" s="17"/>
      <c r="EU42" s="17">
        <v>0</v>
      </c>
      <c r="EV42" s="17">
        <v>6.5</v>
      </c>
      <c r="EW42" s="17">
        <v>6.39</v>
      </c>
      <c r="EX42" s="17">
        <v>6.39</v>
      </c>
      <c r="EY42" s="17">
        <v>0.11</v>
      </c>
      <c r="EZ42" s="17">
        <v>150.4</v>
      </c>
      <c r="FA42" s="17">
        <v>164.38397000000001</v>
      </c>
      <c r="FB42" s="17">
        <v>174.98455000000001</v>
      </c>
      <c r="FC42" s="17">
        <v>-24.58455</v>
      </c>
      <c r="FD42" s="17">
        <v>27.9</v>
      </c>
      <c r="FE42" s="17">
        <v>32.751300000000001</v>
      </c>
      <c r="FF42" s="17">
        <v>32.751300000000001</v>
      </c>
      <c r="FG42" s="17">
        <v>-4.8513000000000002</v>
      </c>
      <c r="FH42" s="17">
        <v>77.2</v>
      </c>
      <c r="FI42" s="17">
        <v>76.301159999999996</v>
      </c>
      <c r="FJ42" s="17">
        <v>74.999610000000004</v>
      </c>
      <c r="FK42" s="17">
        <v>2.2003900000000001</v>
      </c>
      <c r="FL42" s="17">
        <v>17.100000000000001</v>
      </c>
      <c r="FM42" s="17">
        <v>18.874919999999999</v>
      </c>
      <c r="FN42" s="17">
        <v>18.874919999999999</v>
      </c>
      <c r="FO42" s="17">
        <v>-1.7749200000000001</v>
      </c>
      <c r="FP42" s="17">
        <v>18.2</v>
      </c>
      <c r="FQ42" s="17">
        <v>17.562139999999999</v>
      </c>
      <c r="FR42" s="17">
        <v>17.56213</v>
      </c>
      <c r="FS42" s="17">
        <v>0.63787000000000005</v>
      </c>
      <c r="FT42" s="17">
        <v>10.7</v>
      </c>
      <c r="FU42" s="17">
        <v>10.5</v>
      </c>
      <c r="FV42" s="17">
        <v>10.5</v>
      </c>
      <c r="FW42" s="17">
        <v>0.2</v>
      </c>
      <c r="FX42" s="17">
        <v>57.3</v>
      </c>
      <c r="FY42" s="17">
        <v>43.668799999999997</v>
      </c>
      <c r="FZ42" s="17">
        <v>43.668799999999997</v>
      </c>
      <c r="GA42" s="17">
        <v>13.6312</v>
      </c>
      <c r="GB42" s="17">
        <v>183.6</v>
      </c>
      <c r="GC42" s="17">
        <v>184.91498000000001</v>
      </c>
      <c r="GD42" s="17">
        <v>184.91498000000001</v>
      </c>
      <c r="GE42" s="17">
        <v>-1.31498</v>
      </c>
      <c r="GF42" s="17">
        <v>183.7</v>
      </c>
      <c r="GG42" s="17">
        <v>184.91498000000001</v>
      </c>
      <c r="GH42" s="17">
        <v>184.91498000000001</v>
      </c>
      <c r="GI42" s="17">
        <v>-1.2149799999999999</v>
      </c>
      <c r="GJ42" s="17">
        <v>184.9</v>
      </c>
      <c r="GK42" s="17">
        <v>185.47028</v>
      </c>
      <c r="GL42" s="17">
        <v>185.47028</v>
      </c>
      <c r="GM42" s="17">
        <v>-0.57028000000000001</v>
      </c>
      <c r="GN42" s="17">
        <v>96.8</v>
      </c>
      <c r="GO42" s="17">
        <v>89.288589999999999</v>
      </c>
      <c r="GP42" s="17">
        <v>93.414460000000005</v>
      </c>
      <c r="GQ42" s="17">
        <v>3.3855400000000002</v>
      </c>
      <c r="GR42" s="17">
        <v>7.6</v>
      </c>
      <c r="GS42" s="17">
        <v>3.7563900000000001</v>
      </c>
      <c r="GT42" s="17">
        <v>3.7563900000000001</v>
      </c>
      <c r="GU42" s="17">
        <v>3.84361</v>
      </c>
      <c r="GV42" s="17">
        <v>0</v>
      </c>
      <c r="GW42" s="17"/>
      <c r="GX42" s="17"/>
      <c r="GY42" s="17">
        <v>0</v>
      </c>
      <c r="GZ42" s="17">
        <v>27.1</v>
      </c>
      <c r="HA42" s="17">
        <v>35.371740000000003</v>
      </c>
      <c r="HB42" s="17">
        <v>32.994950000000003</v>
      </c>
      <c r="HC42" s="17">
        <v>-5.8949499999999997</v>
      </c>
      <c r="HD42" s="17"/>
      <c r="HE42" s="17"/>
      <c r="HF42" s="17"/>
      <c r="HG42" s="17">
        <v>0</v>
      </c>
      <c r="HH42" s="17">
        <v>2</v>
      </c>
      <c r="HI42" s="17">
        <v>1.97359</v>
      </c>
      <c r="HJ42" s="17">
        <v>1.97359</v>
      </c>
      <c r="HK42" s="17">
        <v>2.6409999999999999E-2</v>
      </c>
      <c r="HL42" s="17">
        <v>12.1</v>
      </c>
      <c r="HM42" s="17">
        <v>18</v>
      </c>
      <c r="HN42" s="17">
        <v>18</v>
      </c>
      <c r="HO42" s="17">
        <v>-5.9</v>
      </c>
      <c r="HP42" s="17">
        <v>57.3</v>
      </c>
      <c r="HQ42" s="17">
        <v>85</v>
      </c>
      <c r="HR42" s="17">
        <v>71.959599999999995</v>
      </c>
      <c r="HS42" s="17">
        <v>-14.659599999999999</v>
      </c>
      <c r="HT42" s="17"/>
      <c r="HU42" s="17"/>
      <c r="HV42" s="17"/>
      <c r="HW42" s="17">
        <v>0</v>
      </c>
      <c r="HX42" s="17"/>
      <c r="HY42" s="17"/>
      <c r="HZ42" s="17"/>
      <c r="IA42" s="17">
        <v>0</v>
      </c>
      <c r="IB42" s="17">
        <v>52</v>
      </c>
      <c r="IC42" s="17">
        <v>85.482579999999999</v>
      </c>
      <c r="ID42" s="17">
        <v>95.452420000000004</v>
      </c>
      <c r="IE42" s="17">
        <v>-43.452419999999996</v>
      </c>
      <c r="IF42" s="17"/>
      <c r="IG42" s="17"/>
      <c r="IH42" s="17"/>
      <c r="II42" s="17">
        <v>0</v>
      </c>
      <c r="IJ42" s="17"/>
      <c r="IK42" s="17"/>
      <c r="IL42" s="17"/>
      <c r="IM42" s="17">
        <v>0</v>
      </c>
      <c r="IN42" s="17">
        <v>47.4</v>
      </c>
      <c r="IO42" s="17">
        <v>45.221359999999997</v>
      </c>
      <c r="IP42" s="17">
        <v>45.221359999999997</v>
      </c>
      <c r="IQ42" s="17">
        <v>2.1786400000000001</v>
      </c>
      <c r="IR42" s="17"/>
      <c r="IS42" s="17"/>
      <c r="IT42" s="17"/>
      <c r="IU42" s="17">
        <v>0</v>
      </c>
      <c r="IV42" s="17"/>
      <c r="IW42" s="17"/>
      <c r="IX42" s="17"/>
      <c r="IY42" s="17">
        <v>0</v>
      </c>
      <c r="IZ42" s="17"/>
      <c r="JA42" s="17"/>
      <c r="JB42" s="17"/>
      <c r="JC42" s="17">
        <v>0</v>
      </c>
      <c r="JD42" s="17">
        <v>81.2</v>
      </c>
      <c r="JE42" s="17">
        <v>79.977900000000005</v>
      </c>
      <c r="JF42" s="17">
        <v>84.997990000000001</v>
      </c>
      <c r="JG42" s="17">
        <v>-3.79799</v>
      </c>
      <c r="JH42" s="17">
        <v>174.5</v>
      </c>
      <c r="JI42" s="17">
        <v>185.26783</v>
      </c>
      <c r="JJ42" s="17">
        <v>185.26783</v>
      </c>
      <c r="JK42" s="17">
        <v>-10.76783</v>
      </c>
      <c r="JL42" s="17">
        <v>174.8</v>
      </c>
      <c r="JM42" s="17">
        <v>185.26783</v>
      </c>
      <c r="JN42" s="17">
        <v>185.26783</v>
      </c>
      <c r="JO42" s="17">
        <v>-10.467829999999999</v>
      </c>
      <c r="JP42" s="17">
        <v>207.8</v>
      </c>
      <c r="JQ42" s="17">
        <v>185.26783</v>
      </c>
      <c r="JR42" s="17">
        <v>185.26783</v>
      </c>
      <c r="JS42" s="17">
        <v>22.532170000000001</v>
      </c>
      <c r="JT42" s="17">
        <v>272</v>
      </c>
      <c r="JU42" s="17">
        <v>278.73629</v>
      </c>
      <c r="JV42" s="17">
        <v>278.73629</v>
      </c>
      <c r="JW42" s="17">
        <v>-6.7362900000000003</v>
      </c>
      <c r="JX42" s="17">
        <v>74.2</v>
      </c>
      <c r="JY42" s="17">
        <v>73.590999999999994</v>
      </c>
      <c r="JZ42" s="17">
        <v>73.590999999999994</v>
      </c>
      <c r="KA42" s="17">
        <v>0.60899999999999999</v>
      </c>
      <c r="KB42" s="17">
        <v>36.700000000000003</v>
      </c>
      <c r="KC42" s="17">
        <v>36.905999999999999</v>
      </c>
      <c r="KD42" s="17">
        <v>36.905999999999999</v>
      </c>
      <c r="KE42" s="17">
        <v>-0.20599999999999999</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0</v>
      </c>
      <c r="LE42" s="17">
        <v>0.44603999999999999</v>
      </c>
      <c r="LF42" s="17">
        <v>0.44603999999999999</v>
      </c>
      <c r="LG42" s="17">
        <v>-0.44603999999999999</v>
      </c>
      <c r="LH42" s="17">
        <v>102.5</v>
      </c>
      <c r="LI42" s="17">
        <v>116.14563</v>
      </c>
      <c r="LJ42" s="17">
        <v>183.15977000000001</v>
      </c>
      <c r="LK42" s="17">
        <v>-80.659769999999995</v>
      </c>
      <c r="LL42" s="17">
        <v>90.7</v>
      </c>
      <c r="LM42" s="17">
        <v>112.93577999999999</v>
      </c>
      <c r="LN42" s="17">
        <v>90.685599999999994</v>
      </c>
      <c r="LO42" s="17">
        <v>1.44E-2</v>
      </c>
      <c r="LP42" s="17">
        <v>60.5</v>
      </c>
      <c r="LQ42" s="17">
        <v>67.133979999999994</v>
      </c>
      <c r="LR42" s="17">
        <v>67.133979999999994</v>
      </c>
      <c r="LS42" s="17">
        <v>-6.6339800000000002</v>
      </c>
      <c r="LT42" s="17">
        <v>69.7</v>
      </c>
      <c r="LU42" s="17">
        <v>78.567999999999998</v>
      </c>
      <c r="LV42" s="17">
        <v>72.412819999999996</v>
      </c>
      <c r="LW42" s="17">
        <v>-2.7128199999999998</v>
      </c>
      <c r="LX42" s="17">
        <v>29.4</v>
      </c>
      <c r="LY42" s="17">
        <v>29.951460000000001</v>
      </c>
      <c r="LZ42" s="17">
        <v>29.951460000000001</v>
      </c>
      <c r="MA42" s="17">
        <v>-0.55145999999999995</v>
      </c>
      <c r="MB42" s="17"/>
      <c r="MC42" s="17"/>
      <c r="MD42" s="17"/>
      <c r="ME42" s="17">
        <v>0</v>
      </c>
      <c r="MF42" s="17"/>
      <c r="MG42" s="17"/>
      <c r="MH42" s="17"/>
      <c r="MI42" s="17">
        <v>0</v>
      </c>
      <c r="MJ42" s="17"/>
      <c r="MK42" s="17"/>
      <c r="ML42" s="17"/>
      <c r="MM42" s="17">
        <v>0</v>
      </c>
      <c r="MN42" s="17">
        <v>147</v>
      </c>
      <c r="MO42" s="17">
        <v>151.08876000000001</v>
      </c>
      <c r="MP42" s="17">
        <v>151.08876000000001</v>
      </c>
      <c r="MQ42" s="17">
        <v>-4.0887599999999997</v>
      </c>
      <c r="MR42" s="17">
        <v>149.19999999999999</v>
      </c>
      <c r="MS42" s="17">
        <v>151.08876000000001</v>
      </c>
      <c r="MT42" s="17">
        <v>151.08876000000001</v>
      </c>
      <c r="MU42" s="17">
        <v>-1.88876</v>
      </c>
      <c r="MV42" s="17">
        <v>149.19999999999999</v>
      </c>
      <c r="MW42" s="17">
        <v>151.54248000000001</v>
      </c>
      <c r="MX42" s="17">
        <v>151.54248000000001</v>
      </c>
      <c r="MY42" s="17">
        <v>-2.3424800000000001</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c r="NU42" s="17"/>
      <c r="NV42" s="17"/>
      <c r="NW42" s="17">
        <v>0</v>
      </c>
      <c r="NX42" s="17"/>
      <c r="NY42" s="17"/>
      <c r="NZ42" s="17"/>
      <c r="OA42" s="17">
        <v>0</v>
      </c>
      <c r="OB42" s="17">
        <v>0.2</v>
      </c>
      <c r="OC42" s="17"/>
      <c r="OD42" s="17">
        <v>0.33900000000000002</v>
      </c>
      <c r="OE42" s="17">
        <v>-0.13900000000000001</v>
      </c>
      <c r="OF42" s="17">
        <v>115.8</v>
      </c>
      <c r="OG42" s="17">
        <v>133.37643</v>
      </c>
      <c r="OH42" s="17">
        <v>133.37643</v>
      </c>
      <c r="OI42" s="17">
        <v>-17.576429999999998</v>
      </c>
      <c r="OJ42" s="17">
        <v>17.899999999999999</v>
      </c>
      <c r="OK42" s="17"/>
      <c r="OL42" s="17">
        <v>12.6234</v>
      </c>
      <c r="OM42" s="17">
        <v>5.2766000000000002</v>
      </c>
      <c r="ON42" s="17">
        <v>14.2</v>
      </c>
      <c r="OO42" s="17">
        <v>14.97894</v>
      </c>
      <c r="OP42" s="17">
        <v>14.97894</v>
      </c>
      <c r="OQ42" s="17">
        <v>-0.77893999999999997</v>
      </c>
      <c r="OR42" s="17">
        <v>0.1</v>
      </c>
      <c r="OS42" s="17"/>
      <c r="OT42" s="17">
        <v>0.1</v>
      </c>
      <c r="OU42" s="17">
        <v>0</v>
      </c>
      <c r="OV42" s="17">
        <v>4.5</v>
      </c>
      <c r="OW42" s="17">
        <v>4.3</v>
      </c>
      <c r="OX42" s="17">
        <v>4.3</v>
      </c>
      <c r="OY42" s="17">
        <v>0.2</v>
      </c>
      <c r="OZ42" s="17">
        <v>5.2</v>
      </c>
      <c r="PA42" s="17"/>
      <c r="PB42" s="17"/>
      <c r="PC42" s="17">
        <v>5.2</v>
      </c>
      <c r="PD42" s="17">
        <v>9.9</v>
      </c>
      <c r="PE42" s="17">
        <v>9</v>
      </c>
      <c r="PF42" s="17">
        <v>9.0000099999999996</v>
      </c>
      <c r="PG42" s="17">
        <v>0.89998999999999996</v>
      </c>
      <c r="PH42" s="17">
        <v>0</v>
      </c>
      <c r="PI42" s="17">
        <v>1.46</v>
      </c>
      <c r="PJ42" s="17">
        <v>1.46</v>
      </c>
      <c r="PK42" s="17">
        <v>-1.46</v>
      </c>
      <c r="PL42" s="17">
        <v>0.5</v>
      </c>
      <c r="PM42" s="17">
        <v>1.23</v>
      </c>
      <c r="PN42" s="17">
        <v>1.23</v>
      </c>
      <c r="PO42" s="17">
        <v>-0.73</v>
      </c>
      <c r="PP42" s="17">
        <v>1</v>
      </c>
      <c r="PQ42" s="17">
        <v>2.62</v>
      </c>
      <c r="PR42" s="17">
        <v>2.62</v>
      </c>
      <c r="PS42" s="17">
        <v>-1.62</v>
      </c>
      <c r="PT42" s="17">
        <v>4.5</v>
      </c>
      <c r="PU42" s="17">
        <v>4.5</v>
      </c>
      <c r="PV42" s="17">
        <v>4.5</v>
      </c>
      <c r="PW42" s="17">
        <v>0</v>
      </c>
      <c r="PX42" s="17">
        <v>16.8</v>
      </c>
      <c r="PY42" s="17">
        <v>18.4466</v>
      </c>
      <c r="PZ42" s="17">
        <v>18.4466</v>
      </c>
      <c r="QA42" s="17">
        <v>-1.6466000000000001</v>
      </c>
      <c r="QB42" s="17">
        <v>4</v>
      </c>
      <c r="QC42" s="17">
        <v>19.417480000000001</v>
      </c>
      <c r="QD42" s="17">
        <v>19.417470000000002</v>
      </c>
      <c r="QE42" s="17">
        <v>-15.41747</v>
      </c>
      <c r="QF42" s="17">
        <v>3.2</v>
      </c>
      <c r="QG42" s="17">
        <v>4</v>
      </c>
      <c r="QH42" s="17">
        <v>4</v>
      </c>
      <c r="QI42" s="17">
        <v>-0.8</v>
      </c>
      <c r="QJ42" s="17">
        <v>3.4</v>
      </c>
      <c r="QK42" s="17">
        <v>3.4</v>
      </c>
      <c r="QL42" s="17">
        <v>3.4</v>
      </c>
      <c r="QM42" s="17">
        <v>0</v>
      </c>
      <c r="QN42" s="17">
        <v>17.5</v>
      </c>
      <c r="QO42" s="17">
        <v>17.475729999999999</v>
      </c>
      <c r="QP42" s="17">
        <v>17.475729999999999</v>
      </c>
      <c r="QQ42" s="17">
        <v>2.427E-2</v>
      </c>
      <c r="QR42" s="17">
        <v>2.5</v>
      </c>
      <c r="QS42" s="17"/>
      <c r="QT42" s="17">
        <v>0.67700000000000005</v>
      </c>
      <c r="QU42" s="17">
        <v>1.823</v>
      </c>
      <c r="QV42" s="17">
        <v>2.8</v>
      </c>
      <c r="QW42" s="17"/>
      <c r="QX42" s="17">
        <v>8.3290000000000006</v>
      </c>
      <c r="QY42" s="17">
        <v>-5.5289999999999999</v>
      </c>
      <c r="QZ42" s="17">
        <v>29.6</v>
      </c>
      <c r="RA42" s="17">
        <v>30.905950000000001</v>
      </c>
      <c r="RB42" s="17">
        <v>30.905950000000001</v>
      </c>
      <c r="RC42" s="17">
        <v>-1.3059499999999999</v>
      </c>
      <c r="RD42" s="17">
        <v>88.3</v>
      </c>
      <c r="RE42" s="17">
        <v>90.552000000000007</v>
      </c>
      <c r="RF42" s="17">
        <v>90.552000000000007</v>
      </c>
      <c r="RG42" s="17">
        <v>-2.2519999999999998</v>
      </c>
      <c r="RH42" s="17">
        <v>3.6</v>
      </c>
      <c r="RI42" s="17">
        <v>4.2</v>
      </c>
      <c r="RJ42" s="17">
        <v>4.2</v>
      </c>
      <c r="RK42" s="17">
        <v>-0.6</v>
      </c>
      <c r="RL42" s="17">
        <v>0</v>
      </c>
      <c r="RM42" s="17"/>
      <c r="RN42" s="17"/>
      <c r="RO42" s="17">
        <v>0</v>
      </c>
      <c r="RP42" s="17">
        <v>0.9</v>
      </c>
      <c r="RQ42" s="17">
        <v>1.2</v>
      </c>
      <c r="RR42" s="17">
        <v>1.2</v>
      </c>
      <c r="RS42" s="17">
        <v>-0.3</v>
      </c>
      <c r="RT42" s="17">
        <v>2.2999999999999998</v>
      </c>
      <c r="RU42" s="17">
        <v>2.8</v>
      </c>
      <c r="RV42" s="17">
        <v>2.8</v>
      </c>
      <c r="RW42" s="17">
        <v>-0.5</v>
      </c>
      <c r="RX42" s="17">
        <v>1.3</v>
      </c>
      <c r="RY42" s="17"/>
      <c r="RZ42" s="17">
        <v>0.32900000000000001</v>
      </c>
      <c r="SA42" s="17">
        <v>0.97099999999999997</v>
      </c>
      <c r="SB42" s="17">
        <v>1.8</v>
      </c>
      <c r="SC42" s="17">
        <v>1.89</v>
      </c>
      <c r="SD42" s="17">
        <v>1.89</v>
      </c>
      <c r="SE42" s="17">
        <v>-0.09</v>
      </c>
      <c r="SF42" s="17">
        <v>11.4</v>
      </c>
      <c r="SG42" s="17">
        <v>19.772790000000001</v>
      </c>
      <c r="SH42" s="17">
        <v>19.772790000000001</v>
      </c>
      <c r="SI42" s="17">
        <v>-8.3727900000000002</v>
      </c>
      <c r="SJ42" s="17">
        <v>1</v>
      </c>
      <c r="SK42" s="17">
        <v>1.48</v>
      </c>
      <c r="SL42" s="17">
        <v>1.48</v>
      </c>
      <c r="SM42" s="17">
        <v>-0.48</v>
      </c>
      <c r="SN42" s="17"/>
      <c r="SO42" s="17"/>
      <c r="SP42" s="17">
        <v>0.4</v>
      </c>
      <c r="SQ42" s="17">
        <v>-0.4</v>
      </c>
      <c r="SR42" s="17">
        <v>5.9</v>
      </c>
      <c r="SS42" s="17">
        <v>7.7</v>
      </c>
      <c r="ST42" s="17">
        <v>7.7</v>
      </c>
      <c r="SU42" s="17">
        <v>-1.8</v>
      </c>
      <c r="SV42" s="17">
        <v>1.9</v>
      </c>
      <c r="SW42" s="17">
        <v>2.6</v>
      </c>
      <c r="SX42" s="17">
        <v>2.6</v>
      </c>
      <c r="SY42" s="17">
        <v>-0.7</v>
      </c>
      <c r="SZ42" s="17">
        <v>4.5</v>
      </c>
      <c r="TA42" s="17">
        <v>5</v>
      </c>
      <c r="TB42" s="17">
        <v>5</v>
      </c>
      <c r="TC42" s="17">
        <v>-0.5</v>
      </c>
      <c r="TD42" s="17">
        <v>5.9</v>
      </c>
      <c r="TE42" s="17">
        <v>6.5</v>
      </c>
      <c r="TF42" s="17">
        <v>6.5</v>
      </c>
      <c r="TG42" s="17">
        <v>-0.6</v>
      </c>
      <c r="TH42" s="17">
        <v>10</v>
      </c>
      <c r="TI42" s="17">
        <v>10</v>
      </c>
      <c r="TJ42" s="17">
        <v>10</v>
      </c>
      <c r="TK42" s="17">
        <v>0</v>
      </c>
      <c r="TL42" s="17">
        <v>17.399999999999999</v>
      </c>
      <c r="TM42" s="17">
        <v>19.600000000000001</v>
      </c>
      <c r="TN42" s="17">
        <v>22.051279999999998</v>
      </c>
      <c r="TO42" s="17">
        <v>-4.6512799999999999</v>
      </c>
      <c r="TP42" s="17">
        <v>72.2</v>
      </c>
      <c r="TQ42" s="17">
        <v>36.9</v>
      </c>
      <c r="TR42" s="17">
        <v>77.049589999999995</v>
      </c>
      <c r="TS42" s="17">
        <v>-4.8495900000000001</v>
      </c>
      <c r="TT42" s="17">
        <v>8.9</v>
      </c>
      <c r="TU42" s="17"/>
      <c r="TV42" s="17">
        <v>4.8789999999999996</v>
      </c>
      <c r="TW42" s="17">
        <v>4.0209999999999999</v>
      </c>
      <c r="TX42" s="17">
        <v>103.5</v>
      </c>
      <c r="TY42" s="17">
        <v>97.8</v>
      </c>
      <c r="TZ42" s="17">
        <v>99.221400000000003</v>
      </c>
      <c r="UA42" s="17">
        <v>4.2786</v>
      </c>
      <c r="UB42" s="17">
        <v>89.9</v>
      </c>
      <c r="UC42" s="17">
        <v>92.6</v>
      </c>
      <c r="UD42" s="17">
        <v>90.936239999999998</v>
      </c>
      <c r="UE42" s="17">
        <v>-1.03624</v>
      </c>
      <c r="UF42" s="17">
        <v>18.899999999999999</v>
      </c>
      <c r="UG42" s="17">
        <v>13.901999999999999</v>
      </c>
      <c r="UH42" s="17">
        <v>13.901999999999999</v>
      </c>
      <c r="UI42" s="17">
        <v>4.9980000000000002</v>
      </c>
      <c r="UJ42" s="17">
        <v>15.3</v>
      </c>
      <c r="UK42" s="17">
        <v>12.686999999999999</v>
      </c>
      <c r="UL42" s="17">
        <v>12.686999999999999</v>
      </c>
      <c r="UM42" s="17">
        <v>2.613</v>
      </c>
      <c r="UN42" s="17">
        <v>7.2</v>
      </c>
      <c r="UO42" s="17">
        <v>4</v>
      </c>
      <c r="UP42" s="17">
        <v>4</v>
      </c>
      <c r="UQ42" s="17">
        <v>3.2</v>
      </c>
      <c r="UR42" s="17">
        <v>2.2000000000000002</v>
      </c>
      <c r="US42" s="17">
        <v>1.8</v>
      </c>
      <c r="UT42" s="17">
        <v>1.8</v>
      </c>
      <c r="UU42" s="17">
        <v>0.4</v>
      </c>
      <c r="UV42" s="17">
        <v>8.9</v>
      </c>
      <c r="UW42" s="17">
        <v>8.3000000000000007</v>
      </c>
      <c r="UX42" s="17">
        <v>8.3000000000000007</v>
      </c>
      <c r="UY42" s="17">
        <v>0.6</v>
      </c>
      <c r="UZ42" s="17">
        <v>6.9</v>
      </c>
      <c r="VA42" s="17">
        <v>6</v>
      </c>
      <c r="VB42" s="17">
        <v>6</v>
      </c>
      <c r="VC42" s="17">
        <v>0.9</v>
      </c>
      <c r="VD42" s="17">
        <v>7.5</v>
      </c>
      <c r="VE42" s="17">
        <v>7</v>
      </c>
      <c r="VF42" s="17">
        <v>7</v>
      </c>
      <c r="VG42" s="17">
        <v>0.5</v>
      </c>
      <c r="VH42" s="17">
        <v>7.6</v>
      </c>
      <c r="VI42" s="17">
        <v>7.2</v>
      </c>
      <c r="VJ42" s="17">
        <v>7.2</v>
      </c>
      <c r="VK42" s="17">
        <v>0.4</v>
      </c>
      <c r="VL42" s="17">
        <v>13.7</v>
      </c>
      <c r="VM42" s="17">
        <v>14.05269</v>
      </c>
      <c r="VN42" s="17">
        <v>14.05269</v>
      </c>
      <c r="VO42" s="17">
        <v>-0.35269</v>
      </c>
      <c r="VP42" s="17">
        <v>81.7</v>
      </c>
      <c r="VQ42" s="17"/>
      <c r="VR42" s="17">
        <v>61.539679999999997</v>
      </c>
      <c r="VS42" s="17">
        <v>20.160319999999999</v>
      </c>
      <c r="VT42" s="17">
        <v>2.7</v>
      </c>
      <c r="VU42" s="17"/>
      <c r="VV42" s="17">
        <v>8.5769300000000008</v>
      </c>
      <c r="VW42" s="17">
        <v>-5.8769299999999998</v>
      </c>
      <c r="VX42" s="17">
        <v>33.4</v>
      </c>
      <c r="VY42" s="17"/>
      <c r="VZ42" s="17">
        <v>29.053999999999998</v>
      </c>
      <c r="WA42" s="17">
        <v>4.3460000000000001</v>
      </c>
      <c r="WB42" s="17">
        <v>0.6</v>
      </c>
      <c r="WC42" s="17">
        <v>0.6</v>
      </c>
      <c r="WD42" s="17">
        <v>0.6</v>
      </c>
      <c r="WE42" s="17">
        <v>0</v>
      </c>
      <c r="WF42" s="17">
        <v>132.4</v>
      </c>
      <c r="WG42" s="17">
        <v>126.1</v>
      </c>
      <c r="WH42" s="17">
        <v>122.087</v>
      </c>
      <c r="WI42" s="17">
        <v>10.313000000000001</v>
      </c>
      <c r="WJ42" s="17">
        <v>153.19999999999999</v>
      </c>
      <c r="WK42" s="17">
        <v>149.19999999999999</v>
      </c>
      <c r="WL42" s="17">
        <v>149.16001</v>
      </c>
      <c r="WM42" s="17">
        <v>4.0399900000000004</v>
      </c>
      <c r="WN42" s="17">
        <v>31.8</v>
      </c>
      <c r="WO42" s="17"/>
      <c r="WP42" s="17">
        <v>36.488790000000002</v>
      </c>
      <c r="WQ42" s="17">
        <v>-4.68879</v>
      </c>
      <c r="WR42" s="17">
        <v>2.9</v>
      </c>
      <c r="WS42" s="17"/>
      <c r="WT42" s="17">
        <v>1.53</v>
      </c>
      <c r="WU42" s="17">
        <v>1.37</v>
      </c>
      <c r="WV42" s="17">
        <v>7.6</v>
      </c>
      <c r="WW42" s="17">
        <v>7.2</v>
      </c>
      <c r="WX42" s="17">
        <v>7.2</v>
      </c>
      <c r="WY42" s="17">
        <v>0.4</v>
      </c>
      <c r="WZ42" s="17">
        <v>18.5</v>
      </c>
      <c r="XA42" s="17">
        <v>18.4466</v>
      </c>
      <c r="XB42" s="17">
        <v>18.4466</v>
      </c>
      <c r="XC42" s="17">
        <v>5.3400000000000003E-2</v>
      </c>
      <c r="XD42" s="17">
        <v>9</v>
      </c>
      <c r="XE42" s="17">
        <v>10.8</v>
      </c>
      <c r="XF42" s="17">
        <v>10.8</v>
      </c>
      <c r="XG42" s="17">
        <v>-1.8</v>
      </c>
      <c r="XH42" s="17">
        <v>27.7</v>
      </c>
      <c r="XI42" s="17">
        <v>22.5</v>
      </c>
      <c r="XJ42" s="17">
        <v>25</v>
      </c>
      <c r="XK42" s="17">
        <v>2.7</v>
      </c>
      <c r="XL42" s="17">
        <v>30.8</v>
      </c>
      <c r="XM42" s="17">
        <v>22.5</v>
      </c>
      <c r="XN42" s="17"/>
      <c r="XO42" s="17">
        <v>30.8</v>
      </c>
      <c r="XP42" s="17">
        <v>15</v>
      </c>
      <c r="XQ42" s="17">
        <v>14</v>
      </c>
      <c r="XR42" s="17">
        <v>14</v>
      </c>
      <c r="XS42" s="17">
        <v>1</v>
      </c>
      <c r="XT42" s="17">
        <v>17.600000000000001</v>
      </c>
      <c r="XU42" s="17">
        <v>18</v>
      </c>
      <c r="XV42" s="17">
        <v>18</v>
      </c>
      <c r="XW42" s="17">
        <v>-0.4</v>
      </c>
      <c r="XX42" s="17">
        <v>6.3</v>
      </c>
      <c r="XY42" s="17">
        <v>7.45</v>
      </c>
      <c r="XZ42" s="17">
        <v>7.45</v>
      </c>
      <c r="YA42" s="17">
        <v>-1.1499999999999999</v>
      </c>
      <c r="YB42" s="17">
        <v>0</v>
      </c>
      <c r="YC42" s="17">
        <v>11</v>
      </c>
      <c r="YD42" s="17">
        <v>11</v>
      </c>
      <c r="YE42" s="17">
        <v>-11</v>
      </c>
    </row>
    <row r="43" spans="1:655" ht="24" customHeight="1" x14ac:dyDescent="0.25">
      <c r="A43" s="1"/>
      <c r="B43" s="16" t="s">
        <v>72</v>
      </c>
      <c r="C43" s="16" t="s">
        <v>789</v>
      </c>
      <c r="D43" s="17"/>
      <c r="E43" s="17"/>
      <c r="F43" s="17"/>
      <c r="G43" s="17">
        <v>0</v>
      </c>
      <c r="H43" s="17">
        <v>618.29999999999995</v>
      </c>
      <c r="I43" s="17">
        <v>635.88252999999997</v>
      </c>
      <c r="J43" s="17">
        <v>635.88252999999997</v>
      </c>
      <c r="K43" s="17">
        <v>-17.582529999999998</v>
      </c>
      <c r="L43" s="17">
        <v>213.4</v>
      </c>
      <c r="M43" s="17">
        <v>206.86389</v>
      </c>
      <c r="N43" s="17">
        <v>206.86389</v>
      </c>
      <c r="O43" s="17">
        <v>6.5361099999999999</v>
      </c>
      <c r="P43" s="17"/>
      <c r="Q43" s="17"/>
      <c r="R43" s="17"/>
      <c r="S43" s="17">
        <v>0</v>
      </c>
      <c r="T43" s="17"/>
      <c r="U43" s="17"/>
      <c r="V43" s="17"/>
      <c r="W43" s="17">
        <v>0</v>
      </c>
      <c r="X43" s="17">
        <v>12.1</v>
      </c>
      <c r="Y43" s="17">
        <v>12.09104</v>
      </c>
      <c r="Z43" s="17">
        <v>12.091089999999999</v>
      </c>
      <c r="AA43" s="17">
        <v>8.9099999999999995E-3</v>
      </c>
      <c r="AB43" s="17">
        <v>67.900000000000006</v>
      </c>
      <c r="AC43" s="17">
        <v>73.793999999999997</v>
      </c>
      <c r="AD43" s="17">
        <v>73.793999999999997</v>
      </c>
      <c r="AE43" s="17">
        <v>-5.8940000000000001</v>
      </c>
      <c r="AF43" s="17"/>
      <c r="AG43" s="17"/>
      <c r="AH43" s="17"/>
      <c r="AI43" s="17">
        <v>0</v>
      </c>
      <c r="AJ43" s="17"/>
      <c r="AK43" s="17"/>
      <c r="AL43" s="17"/>
      <c r="AM43" s="17">
        <v>0</v>
      </c>
      <c r="AN43" s="17">
        <v>185.5</v>
      </c>
      <c r="AO43" s="17">
        <v>196.22801999999999</v>
      </c>
      <c r="AP43" s="17">
        <v>196.22801999999999</v>
      </c>
      <c r="AQ43" s="17">
        <v>-10.728020000000001</v>
      </c>
      <c r="AR43" s="17">
        <v>207</v>
      </c>
      <c r="AS43" s="17">
        <v>196.22801999999999</v>
      </c>
      <c r="AT43" s="17">
        <v>196.22801999999999</v>
      </c>
      <c r="AU43" s="17">
        <v>10.771979999999999</v>
      </c>
      <c r="AV43" s="17">
        <v>205.8</v>
      </c>
      <c r="AW43" s="17">
        <v>196.22801999999999</v>
      </c>
      <c r="AX43" s="17">
        <v>196.22801999999999</v>
      </c>
      <c r="AY43" s="17">
        <v>9.5719799999999999</v>
      </c>
      <c r="AZ43" s="17">
        <v>275.89999999999998</v>
      </c>
      <c r="BA43" s="17">
        <v>295.22593999999998</v>
      </c>
      <c r="BB43" s="17">
        <v>295.22593999999998</v>
      </c>
      <c r="BC43" s="17">
        <v>-19.325939999999999</v>
      </c>
      <c r="BD43" s="17">
        <v>214.6</v>
      </c>
      <c r="BE43" s="17">
        <v>208.07390000000001</v>
      </c>
      <c r="BF43" s="17">
        <v>208.07390000000001</v>
      </c>
      <c r="BG43" s="17">
        <v>6.5260999999999996</v>
      </c>
      <c r="BH43" s="17">
        <v>109.8</v>
      </c>
      <c r="BI43" s="17">
        <v>104.34936999999999</v>
      </c>
      <c r="BJ43" s="17">
        <v>104.34936999999999</v>
      </c>
      <c r="BK43" s="17">
        <v>5.4506300000000003</v>
      </c>
      <c r="BL43" s="17">
        <v>378.4</v>
      </c>
      <c r="BM43" s="17">
        <v>438.75099999999998</v>
      </c>
      <c r="BN43" s="17">
        <v>433.37671</v>
      </c>
      <c r="BO43" s="17">
        <v>-54.976709999999997</v>
      </c>
      <c r="BP43" s="17">
        <v>3</v>
      </c>
      <c r="BQ43" s="17">
        <v>4.4318400000000002</v>
      </c>
      <c r="BR43" s="17">
        <v>4.4318400000000002</v>
      </c>
      <c r="BS43" s="17">
        <v>-1.43184</v>
      </c>
      <c r="BT43" s="17"/>
      <c r="BU43" s="17"/>
      <c r="BV43" s="17"/>
      <c r="BW43" s="17">
        <v>0</v>
      </c>
      <c r="BX43" s="17"/>
      <c r="BY43" s="17"/>
      <c r="BZ43" s="17"/>
      <c r="CA43" s="17">
        <v>0</v>
      </c>
      <c r="CB43" s="17"/>
      <c r="CC43" s="17"/>
      <c r="CD43" s="17"/>
      <c r="CE43" s="17">
        <v>0</v>
      </c>
      <c r="CF43" s="17"/>
      <c r="CG43" s="17"/>
      <c r="CH43" s="17"/>
      <c r="CI43" s="17">
        <v>0</v>
      </c>
      <c r="CJ43" s="17">
        <v>124.6</v>
      </c>
      <c r="CK43" s="17">
        <v>133.33197999999999</v>
      </c>
      <c r="CL43" s="17">
        <v>133.33197999999999</v>
      </c>
      <c r="CM43" s="17">
        <v>-8.7319800000000001</v>
      </c>
      <c r="CN43" s="17">
        <v>7.1</v>
      </c>
      <c r="CO43" s="17">
        <v>5.1333399999999996</v>
      </c>
      <c r="CP43" s="17">
        <v>5.1333399999999996</v>
      </c>
      <c r="CQ43" s="17">
        <v>1.9666600000000001</v>
      </c>
      <c r="CR43" s="17">
        <v>3.2</v>
      </c>
      <c r="CS43" s="17">
        <v>2.8177599999999998</v>
      </c>
      <c r="CT43" s="17">
        <v>2.8177599999999998</v>
      </c>
      <c r="CU43" s="17">
        <v>0.38224000000000002</v>
      </c>
      <c r="CV43" s="17"/>
      <c r="CW43" s="17"/>
      <c r="CX43" s="17"/>
      <c r="CY43" s="17">
        <v>0</v>
      </c>
      <c r="CZ43" s="17">
        <v>6.9</v>
      </c>
      <c r="DA43" s="17">
        <v>6.8787000000000003</v>
      </c>
      <c r="DB43" s="17">
        <v>6.8787000000000003</v>
      </c>
      <c r="DC43" s="17">
        <v>2.1299999999999999E-2</v>
      </c>
      <c r="DD43" s="17">
        <v>12.2</v>
      </c>
      <c r="DE43" s="17">
        <v>14.919420000000001</v>
      </c>
      <c r="DF43" s="17">
        <v>14.919420000000001</v>
      </c>
      <c r="DG43" s="17">
        <v>-2.7194199999999999</v>
      </c>
      <c r="DH43" s="17">
        <v>90.7</v>
      </c>
      <c r="DI43" s="17">
        <v>81.708960000000005</v>
      </c>
      <c r="DJ43" s="17">
        <v>93.000839999999997</v>
      </c>
      <c r="DK43" s="17">
        <v>-2.30084</v>
      </c>
      <c r="DL43" s="17"/>
      <c r="DM43" s="17"/>
      <c r="DN43" s="17"/>
      <c r="DO43" s="17">
        <v>0</v>
      </c>
      <c r="DP43" s="17"/>
      <c r="DQ43" s="17"/>
      <c r="DR43" s="17"/>
      <c r="DS43" s="17">
        <v>0</v>
      </c>
      <c r="DT43" s="17"/>
      <c r="DU43" s="17"/>
      <c r="DV43" s="17"/>
      <c r="DW43" s="17">
        <v>0</v>
      </c>
      <c r="DX43" s="17"/>
      <c r="DY43" s="17"/>
      <c r="DZ43" s="17"/>
      <c r="EA43" s="17">
        <v>0</v>
      </c>
      <c r="EB43" s="17">
        <v>90.1</v>
      </c>
      <c r="EC43" s="17">
        <v>91.11439</v>
      </c>
      <c r="ED43" s="17">
        <v>99.175449999999998</v>
      </c>
      <c r="EE43" s="17">
        <v>-9.07545</v>
      </c>
      <c r="EF43" s="17">
        <v>183.6</v>
      </c>
      <c r="EG43" s="17">
        <v>192.39931999999999</v>
      </c>
      <c r="EH43" s="17">
        <v>66.949330000000003</v>
      </c>
      <c r="EI43" s="17">
        <v>116.65067000000001</v>
      </c>
      <c r="EJ43" s="17"/>
      <c r="EK43" s="17"/>
      <c r="EL43" s="17"/>
      <c r="EM43" s="17">
        <v>0</v>
      </c>
      <c r="EN43" s="17"/>
      <c r="EO43" s="17"/>
      <c r="EP43" s="17"/>
      <c r="EQ43" s="17">
        <v>0</v>
      </c>
      <c r="ER43" s="17"/>
      <c r="ES43" s="17"/>
      <c r="ET43" s="17"/>
      <c r="EU43" s="17">
        <v>0</v>
      </c>
      <c r="EV43" s="17">
        <v>6.5</v>
      </c>
      <c r="EW43" s="17">
        <v>6.39</v>
      </c>
      <c r="EX43" s="17">
        <v>6.39</v>
      </c>
      <c r="EY43" s="17">
        <v>0.11</v>
      </c>
      <c r="EZ43" s="17">
        <v>152.6</v>
      </c>
      <c r="FA43" s="17">
        <v>157.35406</v>
      </c>
      <c r="FB43" s="17">
        <v>181.90394000000001</v>
      </c>
      <c r="FC43" s="17">
        <v>-29.303940000000001</v>
      </c>
      <c r="FD43" s="17">
        <v>24.2</v>
      </c>
      <c r="FE43" s="17">
        <v>32.751300000000001</v>
      </c>
      <c r="FF43" s="17">
        <v>32.751300000000001</v>
      </c>
      <c r="FG43" s="17">
        <v>-8.5512999999999995</v>
      </c>
      <c r="FH43" s="17">
        <v>101.1</v>
      </c>
      <c r="FI43" s="17">
        <v>76.301159999999996</v>
      </c>
      <c r="FJ43" s="17">
        <v>74.999769999999998</v>
      </c>
      <c r="FK43" s="17">
        <v>26.10023</v>
      </c>
      <c r="FL43" s="17">
        <v>16.7</v>
      </c>
      <c r="FM43" s="17">
        <v>18.874919999999999</v>
      </c>
      <c r="FN43" s="17">
        <v>18.874919999999999</v>
      </c>
      <c r="FO43" s="17">
        <v>-2.1749200000000002</v>
      </c>
      <c r="FP43" s="17">
        <v>18.2</v>
      </c>
      <c r="FQ43" s="17">
        <v>17.562139999999999</v>
      </c>
      <c r="FR43" s="17">
        <v>17.56213</v>
      </c>
      <c r="FS43" s="17">
        <v>0.63787000000000005</v>
      </c>
      <c r="FT43" s="17">
        <v>10.7</v>
      </c>
      <c r="FU43" s="17">
        <v>10.5</v>
      </c>
      <c r="FV43" s="17">
        <v>10.5</v>
      </c>
      <c r="FW43" s="17">
        <v>0.2</v>
      </c>
      <c r="FX43" s="17">
        <v>56.6</v>
      </c>
      <c r="FY43" s="17">
        <v>43.668799999999997</v>
      </c>
      <c r="FZ43" s="17">
        <v>43.668799999999997</v>
      </c>
      <c r="GA43" s="17">
        <v>12.9312</v>
      </c>
      <c r="GB43" s="17">
        <v>183.3</v>
      </c>
      <c r="GC43" s="17">
        <v>184.91498000000001</v>
      </c>
      <c r="GD43" s="17">
        <v>184.91498000000001</v>
      </c>
      <c r="GE43" s="17">
        <v>-1.6149800000000001</v>
      </c>
      <c r="GF43" s="17">
        <v>183.4</v>
      </c>
      <c r="GG43" s="17">
        <v>184.91498000000001</v>
      </c>
      <c r="GH43" s="17">
        <v>184.91498000000001</v>
      </c>
      <c r="GI43" s="17">
        <v>-1.51498</v>
      </c>
      <c r="GJ43" s="17">
        <v>183.6</v>
      </c>
      <c r="GK43" s="17">
        <v>185.47028</v>
      </c>
      <c r="GL43" s="17">
        <v>185.47028</v>
      </c>
      <c r="GM43" s="17">
        <v>-1.8702799999999999</v>
      </c>
      <c r="GN43" s="17">
        <v>96.1</v>
      </c>
      <c r="GO43" s="17">
        <v>89.288589999999999</v>
      </c>
      <c r="GP43" s="17">
        <v>96.621780000000001</v>
      </c>
      <c r="GQ43" s="17">
        <v>-0.52178000000000002</v>
      </c>
      <c r="GR43" s="17">
        <v>7.6</v>
      </c>
      <c r="GS43" s="17">
        <v>3.7563900000000001</v>
      </c>
      <c r="GT43" s="17">
        <v>3.7563900000000001</v>
      </c>
      <c r="GU43" s="17">
        <v>3.84361</v>
      </c>
      <c r="GV43" s="17">
        <v>1.9</v>
      </c>
      <c r="GW43" s="17"/>
      <c r="GX43" s="17"/>
      <c r="GY43" s="17">
        <v>1.9</v>
      </c>
      <c r="GZ43" s="17">
        <v>31.9</v>
      </c>
      <c r="HA43" s="17">
        <v>34.941389999999998</v>
      </c>
      <c r="HB43" s="17">
        <v>35.345590000000001</v>
      </c>
      <c r="HC43" s="17">
        <v>-3.4455900000000002</v>
      </c>
      <c r="HD43" s="17"/>
      <c r="HE43" s="17"/>
      <c r="HF43" s="17"/>
      <c r="HG43" s="17">
        <v>0</v>
      </c>
      <c r="HH43" s="17">
        <v>2</v>
      </c>
      <c r="HI43" s="17">
        <v>1.97359</v>
      </c>
      <c r="HJ43" s="17">
        <v>1.97359</v>
      </c>
      <c r="HK43" s="17">
        <v>2.6409999999999999E-2</v>
      </c>
      <c r="HL43" s="17">
        <v>12.1</v>
      </c>
      <c r="HM43" s="17">
        <v>18</v>
      </c>
      <c r="HN43" s="17">
        <v>18</v>
      </c>
      <c r="HO43" s="17">
        <v>-5.9</v>
      </c>
      <c r="HP43" s="17">
        <v>75.7</v>
      </c>
      <c r="HQ43" s="17">
        <v>85</v>
      </c>
      <c r="HR43" s="17">
        <v>43.688279999999999</v>
      </c>
      <c r="HS43" s="17">
        <v>32.011719999999997</v>
      </c>
      <c r="HT43" s="17"/>
      <c r="HU43" s="17"/>
      <c r="HV43" s="17"/>
      <c r="HW43" s="17">
        <v>0</v>
      </c>
      <c r="HX43" s="17"/>
      <c r="HY43" s="17"/>
      <c r="HZ43" s="17"/>
      <c r="IA43" s="17">
        <v>0</v>
      </c>
      <c r="IB43" s="17">
        <v>78.3</v>
      </c>
      <c r="IC43" s="17">
        <v>85.482579999999999</v>
      </c>
      <c r="ID43" s="17">
        <v>95.452420000000004</v>
      </c>
      <c r="IE43" s="17">
        <v>-17.152419999999999</v>
      </c>
      <c r="IF43" s="17"/>
      <c r="IG43" s="17"/>
      <c r="IH43" s="17"/>
      <c r="II43" s="17">
        <v>0</v>
      </c>
      <c r="IJ43" s="17"/>
      <c r="IK43" s="17"/>
      <c r="IL43" s="17"/>
      <c r="IM43" s="17">
        <v>0</v>
      </c>
      <c r="IN43" s="17">
        <v>47.2</v>
      </c>
      <c r="IO43" s="17">
        <v>45.221359999999997</v>
      </c>
      <c r="IP43" s="17">
        <v>45.221359999999997</v>
      </c>
      <c r="IQ43" s="17">
        <v>1.97864</v>
      </c>
      <c r="IR43" s="17"/>
      <c r="IS43" s="17"/>
      <c r="IT43" s="17"/>
      <c r="IU43" s="17">
        <v>0</v>
      </c>
      <c r="IV43" s="17"/>
      <c r="IW43" s="17"/>
      <c r="IX43" s="17"/>
      <c r="IY43" s="17">
        <v>0</v>
      </c>
      <c r="IZ43" s="17"/>
      <c r="JA43" s="17"/>
      <c r="JB43" s="17"/>
      <c r="JC43" s="17">
        <v>0</v>
      </c>
      <c r="JD43" s="17">
        <v>80.8</v>
      </c>
      <c r="JE43" s="17">
        <v>79.977900000000005</v>
      </c>
      <c r="JF43" s="17">
        <v>88.900440000000003</v>
      </c>
      <c r="JG43" s="17">
        <v>-8.1004400000000008</v>
      </c>
      <c r="JH43" s="17">
        <v>175</v>
      </c>
      <c r="JI43" s="17">
        <v>185.29459</v>
      </c>
      <c r="JJ43" s="17">
        <v>185.29458</v>
      </c>
      <c r="JK43" s="17">
        <v>-10.29458</v>
      </c>
      <c r="JL43" s="17">
        <v>172.8</v>
      </c>
      <c r="JM43" s="17">
        <v>185.29459</v>
      </c>
      <c r="JN43" s="17">
        <v>185.29458</v>
      </c>
      <c r="JO43" s="17">
        <v>-12.494579999999999</v>
      </c>
      <c r="JP43" s="17">
        <v>208.9</v>
      </c>
      <c r="JQ43" s="17">
        <v>185.29459</v>
      </c>
      <c r="JR43" s="17">
        <v>185.29458</v>
      </c>
      <c r="JS43" s="17">
        <v>23.605419999999999</v>
      </c>
      <c r="JT43" s="17">
        <v>271.3</v>
      </c>
      <c r="JU43" s="17">
        <v>278.77654000000001</v>
      </c>
      <c r="JV43" s="17">
        <v>278.77654000000001</v>
      </c>
      <c r="JW43" s="17">
        <v>-7.47654</v>
      </c>
      <c r="JX43" s="17">
        <v>74.8</v>
      </c>
      <c r="JY43" s="17">
        <v>73.590999999999994</v>
      </c>
      <c r="JZ43" s="17">
        <v>73.590999999999994</v>
      </c>
      <c r="KA43" s="17">
        <v>1.2090000000000001</v>
      </c>
      <c r="KB43" s="17">
        <v>36.799999999999997</v>
      </c>
      <c r="KC43" s="17">
        <v>36.905999999999999</v>
      </c>
      <c r="KD43" s="17">
        <v>36.905999999999999</v>
      </c>
      <c r="KE43" s="17">
        <v>-0.106</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0</v>
      </c>
      <c r="LE43" s="17">
        <v>0.44603999999999999</v>
      </c>
      <c r="LF43" s="17">
        <v>0.44603999999999999</v>
      </c>
      <c r="LG43" s="17">
        <v>-0.44603999999999999</v>
      </c>
      <c r="LH43" s="17">
        <v>181.9</v>
      </c>
      <c r="LI43" s="17">
        <v>183.95779999999999</v>
      </c>
      <c r="LJ43" s="17">
        <v>200.67975000000001</v>
      </c>
      <c r="LK43" s="17">
        <v>-18.77975</v>
      </c>
      <c r="LL43" s="17">
        <v>83.8</v>
      </c>
      <c r="LM43" s="17">
        <v>96.043419999999998</v>
      </c>
      <c r="LN43" s="17">
        <v>96.690299999999993</v>
      </c>
      <c r="LO43" s="17">
        <v>-12.8903</v>
      </c>
      <c r="LP43" s="17">
        <v>59.9</v>
      </c>
      <c r="LQ43" s="17">
        <v>67.133979999999994</v>
      </c>
      <c r="LR43" s="17">
        <v>67.133979999999994</v>
      </c>
      <c r="LS43" s="17">
        <v>-7.2339799999999999</v>
      </c>
      <c r="LT43" s="17">
        <v>69.5</v>
      </c>
      <c r="LU43" s="17">
        <v>75.015159999999995</v>
      </c>
      <c r="LV43" s="17">
        <v>75.161860000000004</v>
      </c>
      <c r="LW43" s="17">
        <v>-5.6618599999999999</v>
      </c>
      <c r="LX43" s="17">
        <v>29</v>
      </c>
      <c r="LY43" s="17">
        <v>29.951460000000001</v>
      </c>
      <c r="LZ43" s="17">
        <v>29.951460000000001</v>
      </c>
      <c r="MA43" s="17">
        <v>-0.95145999999999997</v>
      </c>
      <c r="MB43" s="17"/>
      <c r="MC43" s="17"/>
      <c r="MD43" s="17"/>
      <c r="ME43" s="17">
        <v>0</v>
      </c>
      <c r="MF43" s="17"/>
      <c r="MG43" s="17"/>
      <c r="MH43" s="17"/>
      <c r="MI43" s="17">
        <v>0</v>
      </c>
      <c r="MJ43" s="17"/>
      <c r="MK43" s="17"/>
      <c r="ML43" s="17"/>
      <c r="MM43" s="17">
        <v>0</v>
      </c>
      <c r="MN43" s="17">
        <v>145.9</v>
      </c>
      <c r="MO43" s="17">
        <v>151.08876000000001</v>
      </c>
      <c r="MP43" s="17">
        <v>151.08876000000001</v>
      </c>
      <c r="MQ43" s="17">
        <v>-5.1887600000000003</v>
      </c>
      <c r="MR43" s="17">
        <v>147.9</v>
      </c>
      <c r="MS43" s="17">
        <v>151.08876000000001</v>
      </c>
      <c r="MT43" s="17">
        <v>151.08876000000001</v>
      </c>
      <c r="MU43" s="17">
        <v>-3.1887599999999998</v>
      </c>
      <c r="MV43" s="17">
        <v>149.30000000000001</v>
      </c>
      <c r="MW43" s="17">
        <v>151.54248000000001</v>
      </c>
      <c r="MX43" s="17">
        <v>151.54248000000001</v>
      </c>
      <c r="MY43" s="17">
        <v>-2.24248</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c r="NU43" s="17"/>
      <c r="NV43" s="17"/>
      <c r="NW43" s="17">
        <v>0</v>
      </c>
      <c r="NX43" s="17"/>
      <c r="NY43" s="17"/>
      <c r="NZ43" s="17"/>
      <c r="OA43" s="17">
        <v>0</v>
      </c>
      <c r="OB43" s="17">
        <v>0</v>
      </c>
      <c r="OC43" s="17"/>
      <c r="OD43" s="17">
        <v>0.11700000000000001</v>
      </c>
      <c r="OE43" s="17">
        <v>-0.11700000000000001</v>
      </c>
      <c r="OF43" s="17">
        <v>114.6</v>
      </c>
      <c r="OG43" s="17">
        <v>133.19343000000001</v>
      </c>
      <c r="OH43" s="17">
        <v>133.19343000000001</v>
      </c>
      <c r="OI43" s="17">
        <v>-18.593430000000001</v>
      </c>
      <c r="OJ43" s="17">
        <v>1.7</v>
      </c>
      <c r="OK43" s="17"/>
      <c r="OL43" s="17">
        <v>1.9670399999999999</v>
      </c>
      <c r="OM43" s="17">
        <v>-0.26704</v>
      </c>
      <c r="ON43" s="17">
        <v>15</v>
      </c>
      <c r="OO43" s="17">
        <v>14.78923</v>
      </c>
      <c r="OP43" s="17">
        <v>14.78923</v>
      </c>
      <c r="OQ43" s="17">
        <v>0.21077000000000001</v>
      </c>
      <c r="OR43" s="17">
        <v>0</v>
      </c>
      <c r="OS43" s="17"/>
      <c r="OT43" s="17"/>
      <c r="OU43" s="17">
        <v>0</v>
      </c>
      <c r="OV43" s="17">
        <v>4.4000000000000004</v>
      </c>
      <c r="OW43" s="17">
        <v>4.3</v>
      </c>
      <c r="OX43" s="17">
        <v>4.3</v>
      </c>
      <c r="OY43" s="17">
        <v>0.1</v>
      </c>
      <c r="OZ43" s="17">
        <v>5.0999999999999996</v>
      </c>
      <c r="PA43" s="17"/>
      <c r="PB43" s="17"/>
      <c r="PC43" s="17">
        <v>5.0999999999999996</v>
      </c>
      <c r="PD43" s="17">
        <v>9.9</v>
      </c>
      <c r="PE43" s="17">
        <v>9</v>
      </c>
      <c r="PF43" s="17">
        <v>9.0000099999999996</v>
      </c>
      <c r="PG43" s="17">
        <v>0.89998999999999996</v>
      </c>
      <c r="PH43" s="17">
        <v>0</v>
      </c>
      <c r="PI43" s="17">
        <v>1.46</v>
      </c>
      <c r="PJ43" s="17">
        <v>1.46</v>
      </c>
      <c r="PK43" s="17">
        <v>-1.46</v>
      </c>
      <c r="PL43" s="17">
        <v>0.5</v>
      </c>
      <c r="PM43" s="17">
        <v>1.23</v>
      </c>
      <c r="PN43" s="17">
        <v>1.23</v>
      </c>
      <c r="PO43" s="17">
        <v>-0.73</v>
      </c>
      <c r="PP43" s="17">
        <v>1.1000000000000001</v>
      </c>
      <c r="PQ43" s="17">
        <v>2.62</v>
      </c>
      <c r="PR43" s="17">
        <v>2.62</v>
      </c>
      <c r="PS43" s="17">
        <v>-1.52</v>
      </c>
      <c r="PT43" s="17">
        <v>4.3</v>
      </c>
      <c r="PU43" s="17">
        <v>4.5</v>
      </c>
      <c r="PV43" s="17">
        <v>4.5</v>
      </c>
      <c r="PW43" s="17">
        <v>-0.2</v>
      </c>
      <c r="PX43" s="17">
        <v>16.7</v>
      </c>
      <c r="PY43" s="17">
        <v>18.4466</v>
      </c>
      <c r="PZ43" s="17">
        <v>18.4466</v>
      </c>
      <c r="QA43" s="17">
        <v>-1.7465999999999999</v>
      </c>
      <c r="QB43" s="17">
        <v>3.9</v>
      </c>
      <c r="QC43" s="17">
        <v>19.417480000000001</v>
      </c>
      <c r="QD43" s="17">
        <v>19.417470000000002</v>
      </c>
      <c r="QE43" s="17">
        <v>-15.517469999999999</v>
      </c>
      <c r="QF43" s="17">
        <v>3.2</v>
      </c>
      <c r="QG43" s="17">
        <v>4</v>
      </c>
      <c r="QH43" s="17">
        <v>4</v>
      </c>
      <c r="QI43" s="17">
        <v>-0.8</v>
      </c>
      <c r="QJ43" s="17">
        <v>3.4</v>
      </c>
      <c r="QK43" s="17">
        <v>3.4</v>
      </c>
      <c r="QL43" s="17">
        <v>3.4</v>
      </c>
      <c r="QM43" s="17">
        <v>0</v>
      </c>
      <c r="QN43" s="17">
        <v>17.5</v>
      </c>
      <c r="QO43" s="17">
        <v>17.475729999999999</v>
      </c>
      <c r="QP43" s="17">
        <v>17.475729999999999</v>
      </c>
      <c r="QQ43" s="17">
        <v>2.427E-2</v>
      </c>
      <c r="QR43" s="17">
        <v>0</v>
      </c>
      <c r="QS43" s="17"/>
      <c r="QT43" s="17"/>
      <c r="QU43" s="17">
        <v>0</v>
      </c>
      <c r="QV43" s="17">
        <v>0</v>
      </c>
      <c r="QW43" s="17"/>
      <c r="QX43" s="17">
        <v>2.177</v>
      </c>
      <c r="QY43" s="17">
        <v>-2.177</v>
      </c>
      <c r="QZ43" s="17">
        <v>29.7</v>
      </c>
      <c r="RA43" s="17">
        <v>30.767199999999999</v>
      </c>
      <c r="RB43" s="17">
        <v>30.767199999999999</v>
      </c>
      <c r="RC43" s="17">
        <v>-1.0671999999999999</v>
      </c>
      <c r="RD43" s="17">
        <v>88.9</v>
      </c>
      <c r="RE43" s="17">
        <v>90.319000000000003</v>
      </c>
      <c r="RF43" s="17">
        <v>90.319000000000003</v>
      </c>
      <c r="RG43" s="17">
        <v>-1.419</v>
      </c>
      <c r="RH43" s="17">
        <v>3.6</v>
      </c>
      <c r="RI43" s="17">
        <v>4.2</v>
      </c>
      <c r="RJ43" s="17">
        <v>4.2</v>
      </c>
      <c r="RK43" s="17">
        <v>-0.6</v>
      </c>
      <c r="RL43" s="17">
        <v>0.6</v>
      </c>
      <c r="RM43" s="17"/>
      <c r="RN43" s="17"/>
      <c r="RO43" s="17">
        <v>0.6</v>
      </c>
      <c r="RP43" s="17">
        <v>0.9</v>
      </c>
      <c r="RQ43" s="17">
        <v>1.2</v>
      </c>
      <c r="RR43" s="17">
        <v>1.2</v>
      </c>
      <c r="RS43" s="17">
        <v>-0.3</v>
      </c>
      <c r="RT43" s="17">
        <v>2.2999999999999998</v>
      </c>
      <c r="RU43" s="17">
        <v>2.8</v>
      </c>
      <c r="RV43" s="17">
        <v>2.8</v>
      </c>
      <c r="RW43" s="17">
        <v>-0.5</v>
      </c>
      <c r="RX43" s="17">
        <v>0</v>
      </c>
      <c r="RY43" s="17"/>
      <c r="RZ43" s="17">
        <v>2E-3</v>
      </c>
      <c r="SA43" s="17">
        <v>-2E-3</v>
      </c>
      <c r="SB43" s="17">
        <v>1.7</v>
      </c>
      <c r="SC43" s="17">
        <v>1.89</v>
      </c>
      <c r="SD43" s="17">
        <v>1.89</v>
      </c>
      <c r="SE43" s="17">
        <v>-0.19</v>
      </c>
      <c r="SF43" s="17">
        <v>11.4</v>
      </c>
      <c r="SG43" s="17">
        <v>19.772790000000001</v>
      </c>
      <c r="SH43" s="17">
        <v>19.772790000000001</v>
      </c>
      <c r="SI43" s="17">
        <v>-8.3727900000000002</v>
      </c>
      <c r="SJ43" s="17">
        <v>1.1000000000000001</v>
      </c>
      <c r="SK43" s="17">
        <v>1.52</v>
      </c>
      <c r="SL43" s="17">
        <v>1.52</v>
      </c>
      <c r="SM43" s="17">
        <v>-0.42</v>
      </c>
      <c r="SN43" s="17"/>
      <c r="SO43" s="17"/>
      <c r="SP43" s="17">
        <v>0.4</v>
      </c>
      <c r="SQ43" s="17">
        <v>-0.4</v>
      </c>
      <c r="SR43" s="17">
        <v>5.9</v>
      </c>
      <c r="SS43" s="17">
        <v>7.7</v>
      </c>
      <c r="ST43" s="17">
        <v>7.7</v>
      </c>
      <c r="SU43" s="17">
        <v>-1.8</v>
      </c>
      <c r="SV43" s="17">
        <v>1.9</v>
      </c>
      <c r="SW43" s="17">
        <v>2.6</v>
      </c>
      <c r="SX43" s="17">
        <v>2.6</v>
      </c>
      <c r="SY43" s="17">
        <v>-0.7</v>
      </c>
      <c r="SZ43" s="17">
        <v>4.2</v>
      </c>
      <c r="TA43" s="17">
        <v>5</v>
      </c>
      <c r="TB43" s="17">
        <v>5</v>
      </c>
      <c r="TC43" s="17">
        <v>-0.8</v>
      </c>
      <c r="TD43" s="17">
        <v>5.8</v>
      </c>
      <c r="TE43" s="17">
        <v>6.5</v>
      </c>
      <c r="TF43" s="17">
        <v>6.5</v>
      </c>
      <c r="TG43" s="17">
        <v>-0.7</v>
      </c>
      <c r="TH43" s="17">
        <v>10</v>
      </c>
      <c r="TI43" s="17">
        <v>10</v>
      </c>
      <c r="TJ43" s="17">
        <v>10</v>
      </c>
      <c r="TK43" s="17">
        <v>0</v>
      </c>
      <c r="TL43" s="17">
        <v>17.3</v>
      </c>
      <c r="TM43" s="17">
        <v>18.899999999999999</v>
      </c>
      <c r="TN43" s="17">
        <v>21.092400000000001</v>
      </c>
      <c r="TO43" s="17">
        <v>-3.7924000000000002</v>
      </c>
      <c r="TP43" s="17">
        <v>77.7</v>
      </c>
      <c r="TQ43" s="17">
        <v>41.4</v>
      </c>
      <c r="TR43" s="17">
        <v>76.862250000000003</v>
      </c>
      <c r="TS43" s="17">
        <v>0.83774999999999999</v>
      </c>
      <c r="TT43" s="17">
        <v>0.6</v>
      </c>
      <c r="TU43" s="17"/>
      <c r="TV43" s="17">
        <v>0.17499999999999999</v>
      </c>
      <c r="TW43" s="17">
        <v>0.42499999999999999</v>
      </c>
      <c r="TX43" s="17">
        <v>102.9</v>
      </c>
      <c r="TY43" s="17">
        <v>97.5</v>
      </c>
      <c r="TZ43" s="17">
        <v>99.972089999999994</v>
      </c>
      <c r="UA43" s="17">
        <v>2.9279099999999998</v>
      </c>
      <c r="UB43" s="17">
        <v>90</v>
      </c>
      <c r="UC43" s="17">
        <v>93.9</v>
      </c>
      <c r="UD43" s="17">
        <v>92.679190000000006</v>
      </c>
      <c r="UE43" s="17">
        <v>-2.6791900000000002</v>
      </c>
      <c r="UF43" s="17">
        <v>20.100000000000001</v>
      </c>
      <c r="UG43" s="17">
        <v>13.705</v>
      </c>
      <c r="UH43" s="17">
        <v>13.705</v>
      </c>
      <c r="UI43" s="17">
        <v>6.3949999999999996</v>
      </c>
      <c r="UJ43" s="17">
        <v>15.2</v>
      </c>
      <c r="UK43" s="17">
        <v>12.403</v>
      </c>
      <c r="UL43" s="17">
        <v>12.403</v>
      </c>
      <c r="UM43" s="17">
        <v>2.7970000000000002</v>
      </c>
      <c r="UN43" s="17">
        <v>7</v>
      </c>
      <c r="UO43" s="17">
        <v>4</v>
      </c>
      <c r="UP43" s="17">
        <v>4</v>
      </c>
      <c r="UQ43" s="17">
        <v>3</v>
      </c>
      <c r="UR43" s="17">
        <v>2.1</v>
      </c>
      <c r="US43" s="17">
        <v>1.8</v>
      </c>
      <c r="UT43" s="17">
        <v>1.8</v>
      </c>
      <c r="UU43" s="17">
        <v>0.3</v>
      </c>
      <c r="UV43" s="17">
        <v>9.1</v>
      </c>
      <c r="UW43" s="17">
        <v>8.3000000000000007</v>
      </c>
      <c r="UX43" s="17">
        <v>8.3000000000000007</v>
      </c>
      <c r="UY43" s="17">
        <v>0.8</v>
      </c>
      <c r="UZ43" s="17">
        <v>6</v>
      </c>
      <c r="VA43" s="17">
        <v>6</v>
      </c>
      <c r="VB43" s="17">
        <v>6</v>
      </c>
      <c r="VC43" s="17">
        <v>0</v>
      </c>
      <c r="VD43" s="17">
        <v>7.5</v>
      </c>
      <c r="VE43" s="17">
        <v>7</v>
      </c>
      <c r="VF43" s="17">
        <v>7</v>
      </c>
      <c r="VG43" s="17">
        <v>0.5</v>
      </c>
      <c r="VH43" s="17">
        <v>7.6</v>
      </c>
      <c r="VI43" s="17">
        <v>7.2</v>
      </c>
      <c r="VJ43" s="17">
        <v>7.2</v>
      </c>
      <c r="VK43" s="17">
        <v>0.4</v>
      </c>
      <c r="VL43" s="17">
        <v>14.3</v>
      </c>
      <c r="VM43" s="17">
        <v>13.51957</v>
      </c>
      <c r="VN43" s="17">
        <v>13.51957</v>
      </c>
      <c r="VO43" s="17">
        <v>0.78042999999999996</v>
      </c>
      <c r="VP43" s="17">
        <v>9.6</v>
      </c>
      <c r="VQ43" s="17"/>
      <c r="VR43" s="17">
        <v>6.9601199999999999</v>
      </c>
      <c r="VS43" s="17">
        <v>2.6398799999999998</v>
      </c>
      <c r="VT43" s="17">
        <v>0.5</v>
      </c>
      <c r="VU43" s="17"/>
      <c r="VV43" s="17">
        <v>3.5490400000000002</v>
      </c>
      <c r="VW43" s="17">
        <v>-3.0490400000000002</v>
      </c>
      <c r="VX43" s="17">
        <v>2</v>
      </c>
      <c r="VY43" s="17"/>
      <c r="VZ43" s="17">
        <v>5.4169999999999998</v>
      </c>
      <c r="WA43" s="17">
        <v>-3.4169999999999998</v>
      </c>
      <c r="WB43" s="17">
        <v>0.6</v>
      </c>
      <c r="WC43" s="17">
        <v>0.6</v>
      </c>
      <c r="WD43" s="17">
        <v>0.6</v>
      </c>
      <c r="WE43" s="17">
        <v>0</v>
      </c>
      <c r="WF43" s="17">
        <v>131.9</v>
      </c>
      <c r="WG43" s="17">
        <v>124.2</v>
      </c>
      <c r="WH43" s="17">
        <v>120.2</v>
      </c>
      <c r="WI43" s="17">
        <v>11.7</v>
      </c>
      <c r="WJ43" s="17">
        <v>150.6</v>
      </c>
      <c r="WK43" s="17">
        <v>144.4</v>
      </c>
      <c r="WL43" s="17">
        <v>144.35038</v>
      </c>
      <c r="WM43" s="17">
        <v>6.2496200000000002</v>
      </c>
      <c r="WN43" s="17">
        <v>3</v>
      </c>
      <c r="WO43" s="17"/>
      <c r="WP43" s="17">
        <v>5.25807</v>
      </c>
      <c r="WQ43" s="17">
        <v>-2.25807</v>
      </c>
      <c r="WR43" s="17">
        <v>0.6</v>
      </c>
      <c r="WS43" s="17"/>
      <c r="WT43" s="17">
        <v>0.17399999999999999</v>
      </c>
      <c r="WU43" s="17">
        <v>0.42599999999999999</v>
      </c>
      <c r="WV43" s="17">
        <v>7.6</v>
      </c>
      <c r="WW43" s="17">
        <v>7.2</v>
      </c>
      <c r="WX43" s="17">
        <v>7.2</v>
      </c>
      <c r="WY43" s="17">
        <v>0.4</v>
      </c>
      <c r="WZ43" s="17">
        <v>18.600000000000001</v>
      </c>
      <c r="XA43" s="17">
        <v>18.4466</v>
      </c>
      <c r="XB43" s="17">
        <v>18.4466</v>
      </c>
      <c r="XC43" s="17">
        <v>0.15340000000000001</v>
      </c>
      <c r="XD43" s="17">
        <v>8.9</v>
      </c>
      <c r="XE43" s="17">
        <v>10.8</v>
      </c>
      <c r="XF43" s="17">
        <v>10.8</v>
      </c>
      <c r="XG43" s="17">
        <v>-1.9</v>
      </c>
      <c r="XH43" s="17">
        <v>27.9</v>
      </c>
      <c r="XI43" s="17">
        <v>22.5</v>
      </c>
      <c r="XJ43" s="17">
        <v>25</v>
      </c>
      <c r="XK43" s="17">
        <v>2.9</v>
      </c>
      <c r="XL43" s="17">
        <v>30.9</v>
      </c>
      <c r="XM43" s="17">
        <v>22.5</v>
      </c>
      <c r="XN43" s="17"/>
      <c r="XO43" s="17">
        <v>30.9</v>
      </c>
      <c r="XP43" s="17">
        <v>15</v>
      </c>
      <c r="XQ43" s="17">
        <v>14</v>
      </c>
      <c r="XR43" s="17">
        <v>14</v>
      </c>
      <c r="XS43" s="17">
        <v>1</v>
      </c>
      <c r="XT43" s="17">
        <v>17.600000000000001</v>
      </c>
      <c r="XU43" s="17">
        <v>18</v>
      </c>
      <c r="XV43" s="17">
        <v>18</v>
      </c>
      <c r="XW43" s="17">
        <v>-0.4</v>
      </c>
      <c r="XX43" s="17">
        <v>7.5</v>
      </c>
      <c r="XY43" s="17">
        <v>7.45</v>
      </c>
      <c r="XZ43" s="17">
        <v>7.45</v>
      </c>
      <c r="YA43" s="17">
        <v>0.05</v>
      </c>
      <c r="YB43" s="17">
        <v>0</v>
      </c>
      <c r="YC43" s="17">
        <v>11</v>
      </c>
      <c r="YD43" s="17">
        <v>11</v>
      </c>
      <c r="YE43" s="17">
        <v>-11</v>
      </c>
    </row>
    <row r="44" spans="1:655" ht="24" customHeight="1" x14ac:dyDescent="0.25">
      <c r="A44" s="1"/>
      <c r="B44" s="16" t="s">
        <v>72</v>
      </c>
      <c r="C44" s="16" t="s">
        <v>790</v>
      </c>
      <c r="D44" s="17"/>
      <c r="E44" s="17"/>
      <c r="F44" s="17"/>
      <c r="G44" s="17">
        <v>0</v>
      </c>
      <c r="H44" s="17">
        <v>624.79999999999995</v>
      </c>
      <c r="I44" s="17">
        <v>635.88252999999997</v>
      </c>
      <c r="J44" s="17">
        <v>635.88252999999997</v>
      </c>
      <c r="K44" s="17">
        <v>-11.08253</v>
      </c>
      <c r="L44" s="17">
        <v>212.6</v>
      </c>
      <c r="M44" s="17">
        <v>206.86389</v>
      </c>
      <c r="N44" s="17">
        <v>206.86389</v>
      </c>
      <c r="O44" s="17">
        <v>5.73611</v>
      </c>
      <c r="P44" s="17"/>
      <c r="Q44" s="17"/>
      <c r="R44" s="17"/>
      <c r="S44" s="17">
        <v>0</v>
      </c>
      <c r="T44" s="17"/>
      <c r="U44" s="17"/>
      <c r="V44" s="17"/>
      <c r="W44" s="17">
        <v>0</v>
      </c>
      <c r="X44" s="17">
        <v>12</v>
      </c>
      <c r="Y44" s="17">
        <v>20.618559999999999</v>
      </c>
      <c r="Z44" s="17">
        <v>12.09107</v>
      </c>
      <c r="AA44" s="17">
        <v>-9.1069999999999998E-2</v>
      </c>
      <c r="AB44" s="17">
        <v>68.3</v>
      </c>
      <c r="AC44" s="17">
        <v>73.793999999999997</v>
      </c>
      <c r="AD44" s="17">
        <v>73.793999999999997</v>
      </c>
      <c r="AE44" s="17">
        <v>-5.4939999999999998</v>
      </c>
      <c r="AF44" s="17"/>
      <c r="AG44" s="17"/>
      <c r="AH44" s="17"/>
      <c r="AI44" s="17">
        <v>0</v>
      </c>
      <c r="AJ44" s="17"/>
      <c r="AK44" s="17"/>
      <c r="AL44" s="17"/>
      <c r="AM44" s="17">
        <v>0</v>
      </c>
      <c r="AN44" s="17">
        <v>186.2</v>
      </c>
      <c r="AO44" s="17">
        <v>196.22801999999999</v>
      </c>
      <c r="AP44" s="17">
        <v>196.22801999999999</v>
      </c>
      <c r="AQ44" s="17">
        <v>-10.02802</v>
      </c>
      <c r="AR44" s="17">
        <v>207.2</v>
      </c>
      <c r="AS44" s="17">
        <v>196.22801999999999</v>
      </c>
      <c r="AT44" s="17">
        <v>196.22801999999999</v>
      </c>
      <c r="AU44" s="17">
        <v>10.97198</v>
      </c>
      <c r="AV44" s="17">
        <v>205.8</v>
      </c>
      <c r="AW44" s="17">
        <v>196.22801999999999</v>
      </c>
      <c r="AX44" s="17">
        <v>196.22801999999999</v>
      </c>
      <c r="AY44" s="17">
        <v>9.5719799999999999</v>
      </c>
      <c r="AZ44" s="17">
        <v>277.10000000000002</v>
      </c>
      <c r="BA44" s="17">
        <v>295.22593999999998</v>
      </c>
      <c r="BB44" s="17">
        <v>295.22593999999998</v>
      </c>
      <c r="BC44" s="17">
        <v>-18.12594</v>
      </c>
      <c r="BD44" s="17">
        <v>214.8</v>
      </c>
      <c r="BE44" s="17">
        <v>208.07390000000001</v>
      </c>
      <c r="BF44" s="17">
        <v>208.07390000000001</v>
      </c>
      <c r="BG44" s="17">
        <v>6.7260999999999997</v>
      </c>
      <c r="BH44" s="17">
        <v>110.1</v>
      </c>
      <c r="BI44" s="17">
        <v>104.34936999999999</v>
      </c>
      <c r="BJ44" s="17">
        <v>104.34936999999999</v>
      </c>
      <c r="BK44" s="17">
        <v>5.7506300000000001</v>
      </c>
      <c r="BL44" s="17">
        <v>434.5</v>
      </c>
      <c r="BM44" s="17">
        <v>351.1497</v>
      </c>
      <c r="BN44" s="17">
        <v>440.28800999999999</v>
      </c>
      <c r="BO44" s="17">
        <v>-5.7880099999999999</v>
      </c>
      <c r="BP44" s="17">
        <v>3</v>
      </c>
      <c r="BQ44" s="17">
        <v>4.4318400000000002</v>
      </c>
      <c r="BR44" s="17">
        <v>4.4318400000000002</v>
      </c>
      <c r="BS44" s="17">
        <v>-1.43184</v>
      </c>
      <c r="BT44" s="17"/>
      <c r="BU44" s="17"/>
      <c r="BV44" s="17"/>
      <c r="BW44" s="17">
        <v>0</v>
      </c>
      <c r="BX44" s="17"/>
      <c r="BY44" s="17"/>
      <c r="BZ44" s="17"/>
      <c r="CA44" s="17">
        <v>0</v>
      </c>
      <c r="CB44" s="17"/>
      <c r="CC44" s="17"/>
      <c r="CD44" s="17"/>
      <c r="CE44" s="17">
        <v>0</v>
      </c>
      <c r="CF44" s="17"/>
      <c r="CG44" s="17"/>
      <c r="CH44" s="17"/>
      <c r="CI44" s="17">
        <v>0</v>
      </c>
      <c r="CJ44" s="17">
        <v>128</v>
      </c>
      <c r="CK44" s="17">
        <v>133.33197999999999</v>
      </c>
      <c r="CL44" s="17">
        <v>133.33197999999999</v>
      </c>
      <c r="CM44" s="17">
        <v>-5.3319799999999997</v>
      </c>
      <c r="CN44" s="17">
        <v>7.4</v>
      </c>
      <c r="CO44" s="17">
        <v>5.1333399999999996</v>
      </c>
      <c r="CP44" s="17">
        <v>5.1333399999999996</v>
      </c>
      <c r="CQ44" s="17">
        <v>2.2666599999999999</v>
      </c>
      <c r="CR44" s="17">
        <v>3.3</v>
      </c>
      <c r="CS44" s="17">
        <v>2.8177599999999998</v>
      </c>
      <c r="CT44" s="17">
        <v>2.8177599999999998</v>
      </c>
      <c r="CU44" s="17">
        <v>0.48224</v>
      </c>
      <c r="CV44" s="17"/>
      <c r="CW44" s="17"/>
      <c r="CX44" s="17"/>
      <c r="CY44" s="17">
        <v>0</v>
      </c>
      <c r="CZ44" s="17">
        <v>6.9</v>
      </c>
      <c r="DA44" s="17">
        <v>6.8787000000000003</v>
      </c>
      <c r="DB44" s="17">
        <v>6.8787000000000003</v>
      </c>
      <c r="DC44" s="17">
        <v>2.1299999999999999E-2</v>
      </c>
      <c r="DD44" s="17">
        <v>13.4</v>
      </c>
      <c r="DE44" s="17">
        <v>14.919420000000001</v>
      </c>
      <c r="DF44" s="17">
        <v>14.919420000000001</v>
      </c>
      <c r="DG44" s="17">
        <v>-1.51942</v>
      </c>
      <c r="DH44" s="17">
        <v>92.6</v>
      </c>
      <c r="DI44" s="17">
        <v>94.842160000000007</v>
      </c>
      <c r="DJ44" s="17">
        <v>104.48528</v>
      </c>
      <c r="DK44" s="17">
        <v>-11.88528</v>
      </c>
      <c r="DL44" s="17"/>
      <c r="DM44" s="17"/>
      <c r="DN44" s="17"/>
      <c r="DO44" s="17">
        <v>0</v>
      </c>
      <c r="DP44" s="17"/>
      <c r="DQ44" s="17"/>
      <c r="DR44" s="17"/>
      <c r="DS44" s="17">
        <v>0</v>
      </c>
      <c r="DT44" s="17"/>
      <c r="DU44" s="17"/>
      <c r="DV44" s="17"/>
      <c r="DW44" s="17">
        <v>0</v>
      </c>
      <c r="DX44" s="17"/>
      <c r="DY44" s="17"/>
      <c r="DZ44" s="17"/>
      <c r="EA44" s="17">
        <v>0</v>
      </c>
      <c r="EB44" s="17">
        <v>90.1</v>
      </c>
      <c r="EC44" s="17">
        <v>93.099299999999999</v>
      </c>
      <c r="ED44" s="17">
        <v>105.9893</v>
      </c>
      <c r="EE44" s="17">
        <v>-15.8893</v>
      </c>
      <c r="EF44" s="17">
        <v>173.6</v>
      </c>
      <c r="EG44" s="17">
        <v>101.39601999999999</v>
      </c>
      <c r="EH44" s="17">
        <v>71.688500000000005</v>
      </c>
      <c r="EI44" s="17">
        <v>101.9115</v>
      </c>
      <c r="EJ44" s="17"/>
      <c r="EK44" s="17"/>
      <c r="EL44" s="17"/>
      <c r="EM44" s="17">
        <v>0</v>
      </c>
      <c r="EN44" s="17"/>
      <c r="EO44" s="17"/>
      <c r="EP44" s="17"/>
      <c r="EQ44" s="17">
        <v>0</v>
      </c>
      <c r="ER44" s="17"/>
      <c r="ES44" s="17"/>
      <c r="ET44" s="17"/>
      <c r="EU44" s="17">
        <v>0</v>
      </c>
      <c r="EV44" s="17">
        <v>6.5</v>
      </c>
      <c r="EW44" s="17">
        <v>6.39</v>
      </c>
      <c r="EX44" s="17">
        <v>6.39</v>
      </c>
      <c r="EY44" s="17">
        <v>0.11</v>
      </c>
      <c r="EZ44" s="17">
        <v>153</v>
      </c>
      <c r="FA44" s="17">
        <v>288.65978999999999</v>
      </c>
      <c r="FB44" s="17">
        <v>161.49313000000001</v>
      </c>
      <c r="FC44" s="17">
        <v>-8.4931300000000007</v>
      </c>
      <c r="FD44" s="17">
        <v>25.5</v>
      </c>
      <c r="FE44" s="17">
        <v>32.751300000000001</v>
      </c>
      <c r="FF44" s="17">
        <v>32.751300000000001</v>
      </c>
      <c r="FG44" s="17">
        <v>-7.2512999999999996</v>
      </c>
      <c r="FH44" s="17">
        <v>119.8</v>
      </c>
      <c r="FI44" s="17">
        <v>130.54749000000001</v>
      </c>
      <c r="FJ44" s="17">
        <v>74.999769999999998</v>
      </c>
      <c r="FK44" s="17">
        <v>44.800229999999999</v>
      </c>
      <c r="FL44" s="17">
        <v>16.3</v>
      </c>
      <c r="FM44" s="17">
        <v>18.874919999999999</v>
      </c>
      <c r="FN44" s="17">
        <v>18.874919999999999</v>
      </c>
      <c r="FO44" s="17">
        <v>-2.5749200000000001</v>
      </c>
      <c r="FP44" s="17">
        <v>18.2</v>
      </c>
      <c r="FQ44" s="17">
        <v>17.562139999999999</v>
      </c>
      <c r="FR44" s="17">
        <v>17.56213</v>
      </c>
      <c r="FS44" s="17">
        <v>0.63787000000000005</v>
      </c>
      <c r="FT44" s="17">
        <v>10.7</v>
      </c>
      <c r="FU44" s="17">
        <v>10.5</v>
      </c>
      <c r="FV44" s="17">
        <v>10.5</v>
      </c>
      <c r="FW44" s="17">
        <v>0.2</v>
      </c>
      <c r="FX44" s="17">
        <v>56.8</v>
      </c>
      <c r="FY44" s="17">
        <v>43.668799999999997</v>
      </c>
      <c r="FZ44" s="17">
        <v>43.668799999999997</v>
      </c>
      <c r="GA44" s="17">
        <v>13.1312</v>
      </c>
      <c r="GB44" s="17">
        <v>182.2</v>
      </c>
      <c r="GC44" s="17">
        <v>184.91498000000001</v>
      </c>
      <c r="GD44" s="17">
        <v>184.91498000000001</v>
      </c>
      <c r="GE44" s="17">
        <v>-2.7149800000000002</v>
      </c>
      <c r="GF44" s="17">
        <v>182.7</v>
      </c>
      <c r="GG44" s="17">
        <v>184.91498000000001</v>
      </c>
      <c r="GH44" s="17">
        <v>184.91498000000001</v>
      </c>
      <c r="GI44" s="17">
        <v>-2.2149800000000002</v>
      </c>
      <c r="GJ44" s="17">
        <v>184.2</v>
      </c>
      <c r="GK44" s="17">
        <v>185.47028</v>
      </c>
      <c r="GL44" s="17">
        <v>185.47028</v>
      </c>
      <c r="GM44" s="17">
        <v>-1.2702800000000001</v>
      </c>
      <c r="GN44" s="17">
        <v>96.2</v>
      </c>
      <c r="GO44" s="17">
        <v>89.288589999999999</v>
      </c>
      <c r="GP44" s="17">
        <v>87.808840000000004</v>
      </c>
      <c r="GQ44" s="17">
        <v>8.3911599999999993</v>
      </c>
      <c r="GR44" s="17">
        <v>7.6</v>
      </c>
      <c r="GS44" s="17">
        <v>3.7563900000000001</v>
      </c>
      <c r="GT44" s="17">
        <v>3.7563900000000001</v>
      </c>
      <c r="GU44" s="17">
        <v>3.84361</v>
      </c>
      <c r="GV44" s="17">
        <v>9</v>
      </c>
      <c r="GW44" s="17"/>
      <c r="GX44" s="17"/>
      <c r="GY44" s="17">
        <v>9</v>
      </c>
      <c r="GZ44" s="17">
        <v>12.1</v>
      </c>
      <c r="HA44" s="17">
        <v>12</v>
      </c>
      <c r="HB44" s="17">
        <v>32.707180000000001</v>
      </c>
      <c r="HC44" s="17">
        <v>-20.60718</v>
      </c>
      <c r="HD44" s="17"/>
      <c r="HE44" s="17"/>
      <c r="HF44" s="17"/>
      <c r="HG44" s="17">
        <v>0</v>
      </c>
      <c r="HH44" s="17">
        <v>2</v>
      </c>
      <c r="HI44" s="17">
        <v>1.97359</v>
      </c>
      <c r="HJ44" s="17">
        <v>1.97359</v>
      </c>
      <c r="HK44" s="17">
        <v>2.6409999999999999E-2</v>
      </c>
      <c r="HL44" s="17">
        <v>12</v>
      </c>
      <c r="HM44" s="17">
        <v>18</v>
      </c>
      <c r="HN44" s="17">
        <v>18</v>
      </c>
      <c r="HO44" s="17">
        <v>-6</v>
      </c>
      <c r="HP44" s="17">
        <v>86.1</v>
      </c>
      <c r="HQ44" s="17">
        <v>87.273110000000003</v>
      </c>
      <c r="HR44" s="17">
        <v>59.06391</v>
      </c>
      <c r="HS44" s="17">
        <v>27.036090000000002</v>
      </c>
      <c r="HT44" s="17"/>
      <c r="HU44" s="17"/>
      <c r="HV44" s="17"/>
      <c r="HW44" s="17">
        <v>0</v>
      </c>
      <c r="HX44" s="17"/>
      <c r="HY44" s="17"/>
      <c r="HZ44" s="17"/>
      <c r="IA44" s="17">
        <v>0</v>
      </c>
      <c r="IB44" s="17">
        <v>82.2</v>
      </c>
      <c r="IC44" s="17">
        <v>78.223010000000002</v>
      </c>
      <c r="ID44" s="17">
        <v>95.452420000000004</v>
      </c>
      <c r="IE44" s="17">
        <v>-13.252420000000001</v>
      </c>
      <c r="IF44" s="17"/>
      <c r="IG44" s="17"/>
      <c r="IH44" s="17"/>
      <c r="II44" s="17">
        <v>0</v>
      </c>
      <c r="IJ44" s="17"/>
      <c r="IK44" s="17"/>
      <c r="IL44" s="17"/>
      <c r="IM44" s="17">
        <v>0</v>
      </c>
      <c r="IN44" s="17">
        <v>47.4</v>
      </c>
      <c r="IO44" s="17">
        <v>45.221359999999997</v>
      </c>
      <c r="IP44" s="17">
        <v>45.221359999999997</v>
      </c>
      <c r="IQ44" s="17">
        <v>2.1786400000000001</v>
      </c>
      <c r="IR44" s="17"/>
      <c r="IS44" s="17"/>
      <c r="IT44" s="17"/>
      <c r="IU44" s="17">
        <v>0</v>
      </c>
      <c r="IV44" s="17"/>
      <c r="IW44" s="17"/>
      <c r="IX44" s="17"/>
      <c r="IY44" s="17">
        <v>0</v>
      </c>
      <c r="IZ44" s="17"/>
      <c r="JA44" s="17"/>
      <c r="JB44" s="17"/>
      <c r="JC44" s="17">
        <v>0</v>
      </c>
      <c r="JD44" s="17">
        <v>80.599999999999994</v>
      </c>
      <c r="JE44" s="17">
        <v>79.977900000000005</v>
      </c>
      <c r="JF44" s="17">
        <v>78.177430000000001</v>
      </c>
      <c r="JG44" s="17">
        <v>2.4225699999999999</v>
      </c>
      <c r="JH44" s="17">
        <v>175.2</v>
      </c>
      <c r="JI44" s="17">
        <v>185.29459</v>
      </c>
      <c r="JJ44" s="17">
        <v>185.29458</v>
      </c>
      <c r="JK44" s="17">
        <v>-10.094580000000001</v>
      </c>
      <c r="JL44" s="17">
        <v>173.2</v>
      </c>
      <c r="JM44" s="17">
        <v>185.29459</v>
      </c>
      <c r="JN44" s="17">
        <v>185.29458</v>
      </c>
      <c r="JO44" s="17">
        <v>-12.094580000000001</v>
      </c>
      <c r="JP44" s="17">
        <v>209.7</v>
      </c>
      <c r="JQ44" s="17">
        <v>185.29459</v>
      </c>
      <c r="JR44" s="17">
        <v>185.29458</v>
      </c>
      <c r="JS44" s="17">
        <v>24.405419999999999</v>
      </c>
      <c r="JT44" s="17">
        <v>271</v>
      </c>
      <c r="JU44" s="17">
        <v>278.77654000000001</v>
      </c>
      <c r="JV44" s="17">
        <v>278.77654000000001</v>
      </c>
      <c r="JW44" s="17">
        <v>-7.7765399999999998</v>
      </c>
      <c r="JX44" s="17">
        <v>74.900000000000006</v>
      </c>
      <c r="JY44" s="17">
        <v>44.848439999999997</v>
      </c>
      <c r="JZ44" s="17">
        <v>73.590999999999994</v>
      </c>
      <c r="KA44" s="17">
        <v>1.3089999999999999</v>
      </c>
      <c r="KB44" s="17">
        <v>36.9</v>
      </c>
      <c r="KC44" s="17">
        <v>22.49156</v>
      </c>
      <c r="KD44" s="17">
        <v>36.905999999999999</v>
      </c>
      <c r="KE44" s="17">
        <v>-6.0000000000000001E-3</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0</v>
      </c>
      <c r="LE44" s="17">
        <v>0.44603999999999999</v>
      </c>
      <c r="LF44" s="17">
        <v>0.44603999999999999</v>
      </c>
      <c r="LG44" s="17">
        <v>-0.44603999999999999</v>
      </c>
      <c r="LH44" s="17">
        <v>140.4</v>
      </c>
      <c r="LI44" s="17">
        <v>206.56701000000001</v>
      </c>
      <c r="LJ44" s="17">
        <v>196.12443999999999</v>
      </c>
      <c r="LK44" s="17">
        <v>-55.724440000000001</v>
      </c>
      <c r="LL44" s="17">
        <v>77.099999999999994</v>
      </c>
      <c r="LM44" s="17">
        <v>53.868740000000003</v>
      </c>
      <c r="LN44" s="17">
        <v>96.608000000000004</v>
      </c>
      <c r="LO44" s="17">
        <v>-19.507999999999999</v>
      </c>
      <c r="LP44" s="17">
        <v>60</v>
      </c>
      <c r="LQ44" s="17">
        <v>67.133979999999994</v>
      </c>
      <c r="LR44" s="17">
        <v>67.133979999999994</v>
      </c>
      <c r="LS44" s="17">
        <v>-7.1339800000000002</v>
      </c>
      <c r="LT44" s="17">
        <v>67.599999999999994</v>
      </c>
      <c r="LU44" s="17">
        <v>58.590420000000002</v>
      </c>
      <c r="LV44" s="17">
        <v>74.064580000000007</v>
      </c>
      <c r="LW44" s="17">
        <v>-6.4645799999999998</v>
      </c>
      <c r="LX44" s="17">
        <v>30</v>
      </c>
      <c r="LY44" s="17">
        <v>29.951460000000001</v>
      </c>
      <c r="LZ44" s="17">
        <v>29.951460000000001</v>
      </c>
      <c r="MA44" s="17">
        <v>4.854E-2</v>
      </c>
      <c r="MB44" s="17"/>
      <c r="MC44" s="17"/>
      <c r="MD44" s="17"/>
      <c r="ME44" s="17">
        <v>0</v>
      </c>
      <c r="MF44" s="17"/>
      <c r="MG44" s="17"/>
      <c r="MH44" s="17"/>
      <c r="MI44" s="17">
        <v>0</v>
      </c>
      <c r="MJ44" s="17"/>
      <c r="MK44" s="17"/>
      <c r="ML44" s="17"/>
      <c r="MM44" s="17">
        <v>0</v>
      </c>
      <c r="MN44" s="17">
        <v>146.19999999999999</v>
      </c>
      <c r="MO44" s="17">
        <v>151.08876000000001</v>
      </c>
      <c r="MP44" s="17">
        <v>151.08876000000001</v>
      </c>
      <c r="MQ44" s="17">
        <v>-4.8887600000000004</v>
      </c>
      <c r="MR44" s="17">
        <v>148.6</v>
      </c>
      <c r="MS44" s="17">
        <v>151.08876000000001</v>
      </c>
      <c r="MT44" s="17">
        <v>151.08876000000001</v>
      </c>
      <c r="MU44" s="17">
        <v>-2.4887600000000001</v>
      </c>
      <c r="MV44" s="17">
        <v>149.19999999999999</v>
      </c>
      <c r="MW44" s="17">
        <v>151.54248000000001</v>
      </c>
      <c r="MX44" s="17">
        <v>151.54248000000001</v>
      </c>
      <c r="MY44" s="17">
        <v>-2.3424800000000001</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c r="NU44" s="17"/>
      <c r="NV44" s="17"/>
      <c r="NW44" s="17">
        <v>0</v>
      </c>
      <c r="NX44" s="17"/>
      <c r="NY44" s="17"/>
      <c r="NZ44" s="17"/>
      <c r="OA44" s="17">
        <v>0</v>
      </c>
      <c r="OB44" s="17">
        <v>0</v>
      </c>
      <c r="OC44" s="17"/>
      <c r="OD44" s="17">
        <v>5.7000000000000002E-2</v>
      </c>
      <c r="OE44" s="17">
        <v>-5.7000000000000002E-2</v>
      </c>
      <c r="OF44" s="17">
        <v>115.3</v>
      </c>
      <c r="OG44" s="17">
        <v>133.20805999999999</v>
      </c>
      <c r="OH44" s="17">
        <v>133.20805999999999</v>
      </c>
      <c r="OI44" s="17">
        <v>-17.908059999999999</v>
      </c>
      <c r="OJ44" s="17">
        <v>0</v>
      </c>
      <c r="OK44" s="17"/>
      <c r="OL44" s="17">
        <v>1.1769999999999999E-2</v>
      </c>
      <c r="OM44" s="17">
        <v>-1.1769999999999999E-2</v>
      </c>
      <c r="ON44" s="17">
        <v>14.5</v>
      </c>
      <c r="OO44" s="17">
        <v>13.95797</v>
      </c>
      <c r="OP44" s="17">
        <v>13.95797</v>
      </c>
      <c r="OQ44" s="17">
        <v>0.54203000000000001</v>
      </c>
      <c r="OR44" s="17">
        <v>0</v>
      </c>
      <c r="OS44" s="17"/>
      <c r="OT44" s="17"/>
      <c r="OU44" s="17">
        <v>0</v>
      </c>
      <c r="OV44" s="17">
        <v>4.4000000000000004</v>
      </c>
      <c r="OW44" s="17">
        <v>4.3</v>
      </c>
      <c r="OX44" s="17">
        <v>4.3</v>
      </c>
      <c r="OY44" s="17">
        <v>0.1</v>
      </c>
      <c r="OZ44" s="17">
        <v>5.0999999999999996</v>
      </c>
      <c r="PA44" s="17"/>
      <c r="PB44" s="17"/>
      <c r="PC44" s="17">
        <v>5.0999999999999996</v>
      </c>
      <c r="PD44" s="17">
        <v>9.9</v>
      </c>
      <c r="PE44" s="17">
        <v>9</v>
      </c>
      <c r="PF44" s="17">
        <v>9.0000099999999996</v>
      </c>
      <c r="PG44" s="17">
        <v>0.89998999999999996</v>
      </c>
      <c r="PH44" s="17">
        <v>0</v>
      </c>
      <c r="PI44" s="17">
        <v>2.0148199999999998</v>
      </c>
      <c r="PJ44" s="17">
        <v>1.46</v>
      </c>
      <c r="PK44" s="17">
        <v>-1.46</v>
      </c>
      <c r="PL44" s="17">
        <v>0.5</v>
      </c>
      <c r="PM44" s="17">
        <v>1.23</v>
      </c>
      <c r="PN44" s="17">
        <v>1.23</v>
      </c>
      <c r="PO44" s="17">
        <v>-0.73</v>
      </c>
      <c r="PP44" s="17">
        <v>1</v>
      </c>
      <c r="PQ44" s="17">
        <v>2.62</v>
      </c>
      <c r="PR44" s="17">
        <v>2.62</v>
      </c>
      <c r="PS44" s="17">
        <v>-1.62</v>
      </c>
      <c r="PT44" s="17">
        <v>4.3</v>
      </c>
      <c r="PU44" s="17">
        <v>4.5</v>
      </c>
      <c r="PV44" s="17">
        <v>4.5</v>
      </c>
      <c r="PW44" s="17">
        <v>-0.2</v>
      </c>
      <c r="PX44" s="17">
        <v>16.7</v>
      </c>
      <c r="PY44" s="17">
        <v>18.4466</v>
      </c>
      <c r="PZ44" s="17">
        <v>18.4466</v>
      </c>
      <c r="QA44" s="17">
        <v>-1.7465999999999999</v>
      </c>
      <c r="QB44" s="17">
        <v>3.9</v>
      </c>
      <c r="QC44" s="17">
        <v>19.417480000000001</v>
      </c>
      <c r="QD44" s="17">
        <v>19.417470000000002</v>
      </c>
      <c r="QE44" s="17">
        <v>-15.517469999999999</v>
      </c>
      <c r="QF44" s="17">
        <v>3.2</v>
      </c>
      <c r="QG44" s="17">
        <v>4</v>
      </c>
      <c r="QH44" s="17">
        <v>4</v>
      </c>
      <c r="QI44" s="17">
        <v>-0.8</v>
      </c>
      <c r="QJ44" s="17">
        <v>3.3</v>
      </c>
      <c r="QK44" s="17">
        <v>3.4</v>
      </c>
      <c r="QL44" s="17">
        <v>3.4</v>
      </c>
      <c r="QM44" s="17">
        <v>-0.1</v>
      </c>
      <c r="QN44" s="17">
        <v>17.5</v>
      </c>
      <c r="QO44" s="17">
        <v>17.475729999999999</v>
      </c>
      <c r="QP44" s="17">
        <v>17.475729999999999</v>
      </c>
      <c r="QQ44" s="17">
        <v>2.427E-2</v>
      </c>
      <c r="QR44" s="17">
        <v>0</v>
      </c>
      <c r="QS44" s="17"/>
      <c r="QT44" s="17"/>
      <c r="QU44" s="17">
        <v>0</v>
      </c>
      <c r="QV44" s="17">
        <v>0</v>
      </c>
      <c r="QW44" s="17"/>
      <c r="QX44" s="17">
        <v>2.1000000000000001E-2</v>
      </c>
      <c r="QY44" s="17">
        <v>-2.1000000000000001E-2</v>
      </c>
      <c r="QZ44" s="17">
        <v>31.9</v>
      </c>
      <c r="RA44" s="17">
        <v>30.752189999999999</v>
      </c>
      <c r="RB44" s="17">
        <v>30.752189999999999</v>
      </c>
      <c r="RC44" s="17">
        <v>1.14781</v>
      </c>
      <c r="RD44" s="17">
        <v>88.3</v>
      </c>
      <c r="RE44" s="17">
        <v>90.076999999999998</v>
      </c>
      <c r="RF44" s="17">
        <v>90.076999999999998</v>
      </c>
      <c r="RG44" s="17">
        <v>-1.7769999999999999</v>
      </c>
      <c r="RH44" s="17">
        <v>3.6</v>
      </c>
      <c r="RI44" s="17">
        <v>4.2</v>
      </c>
      <c r="RJ44" s="17">
        <v>4.2</v>
      </c>
      <c r="RK44" s="17">
        <v>-0.6</v>
      </c>
      <c r="RL44" s="17">
        <v>1.1000000000000001</v>
      </c>
      <c r="RM44" s="17"/>
      <c r="RN44" s="17"/>
      <c r="RO44" s="17">
        <v>1.1000000000000001</v>
      </c>
      <c r="RP44" s="17">
        <v>0.9</v>
      </c>
      <c r="RQ44" s="17">
        <v>1.2</v>
      </c>
      <c r="RR44" s="17">
        <v>1.2</v>
      </c>
      <c r="RS44" s="17">
        <v>-0.3</v>
      </c>
      <c r="RT44" s="17">
        <v>2.2999999999999998</v>
      </c>
      <c r="RU44" s="17">
        <v>2.8</v>
      </c>
      <c r="RV44" s="17">
        <v>2.8</v>
      </c>
      <c r="RW44" s="17">
        <v>-0.5</v>
      </c>
      <c r="RX44" s="17">
        <v>0</v>
      </c>
      <c r="RY44" s="17"/>
      <c r="RZ44" s="17"/>
      <c r="SA44" s="17">
        <v>0</v>
      </c>
      <c r="SB44" s="17">
        <v>1.8</v>
      </c>
      <c r="SC44" s="17">
        <v>1.89</v>
      </c>
      <c r="SD44" s="17">
        <v>1.89</v>
      </c>
      <c r="SE44" s="17">
        <v>-0.09</v>
      </c>
      <c r="SF44" s="17">
        <v>17.899999999999999</v>
      </c>
      <c r="SG44" s="17">
        <v>18.093589999999999</v>
      </c>
      <c r="SH44" s="17">
        <v>19.772790000000001</v>
      </c>
      <c r="SI44" s="17">
        <v>-1.87279</v>
      </c>
      <c r="SJ44" s="17">
        <v>1.1000000000000001</v>
      </c>
      <c r="SK44" s="17">
        <v>1.6</v>
      </c>
      <c r="SL44" s="17">
        <v>1.6</v>
      </c>
      <c r="SM44" s="17">
        <v>-0.5</v>
      </c>
      <c r="SN44" s="17"/>
      <c r="SO44" s="17"/>
      <c r="SP44" s="17">
        <v>0.4</v>
      </c>
      <c r="SQ44" s="17">
        <v>-0.4</v>
      </c>
      <c r="SR44" s="17">
        <v>6</v>
      </c>
      <c r="SS44" s="17">
        <v>7.7</v>
      </c>
      <c r="ST44" s="17">
        <v>7.7</v>
      </c>
      <c r="SU44" s="17">
        <v>-1.7</v>
      </c>
      <c r="SV44" s="17">
        <v>1.9</v>
      </c>
      <c r="SW44" s="17">
        <v>2.6</v>
      </c>
      <c r="SX44" s="17">
        <v>2.6</v>
      </c>
      <c r="SY44" s="17">
        <v>-0.7</v>
      </c>
      <c r="SZ44" s="17">
        <v>4.5</v>
      </c>
      <c r="TA44" s="17">
        <v>5</v>
      </c>
      <c r="TB44" s="17">
        <v>5</v>
      </c>
      <c r="TC44" s="17">
        <v>-0.5</v>
      </c>
      <c r="TD44" s="17">
        <v>5.9</v>
      </c>
      <c r="TE44" s="17">
        <v>6.5</v>
      </c>
      <c r="TF44" s="17">
        <v>6.5</v>
      </c>
      <c r="TG44" s="17">
        <v>-0.6</v>
      </c>
      <c r="TH44" s="17">
        <v>10</v>
      </c>
      <c r="TI44" s="17">
        <v>10</v>
      </c>
      <c r="TJ44" s="17">
        <v>10</v>
      </c>
      <c r="TK44" s="17">
        <v>0</v>
      </c>
      <c r="TL44" s="17">
        <v>15.8</v>
      </c>
      <c r="TM44" s="17">
        <v>18</v>
      </c>
      <c r="TN44" s="17">
        <v>19.902059999999999</v>
      </c>
      <c r="TO44" s="17">
        <v>-4.1020599999999998</v>
      </c>
      <c r="TP44" s="17">
        <v>75.7</v>
      </c>
      <c r="TQ44" s="17">
        <v>40.4</v>
      </c>
      <c r="TR44" s="17">
        <v>76.193780000000004</v>
      </c>
      <c r="TS44" s="17">
        <v>-0.49378</v>
      </c>
      <c r="TT44" s="17">
        <v>0</v>
      </c>
      <c r="TU44" s="17"/>
      <c r="TV44" s="17"/>
      <c r="TW44" s="17">
        <v>0</v>
      </c>
      <c r="TX44" s="17">
        <v>103.9</v>
      </c>
      <c r="TY44" s="17">
        <v>97.7</v>
      </c>
      <c r="TZ44" s="17">
        <v>101.34569999999999</v>
      </c>
      <c r="UA44" s="17">
        <v>2.5543</v>
      </c>
      <c r="UB44" s="17">
        <v>89.8</v>
      </c>
      <c r="UC44" s="17">
        <v>94.8</v>
      </c>
      <c r="UD44" s="17">
        <v>93.974890000000002</v>
      </c>
      <c r="UE44" s="17">
        <v>-4.1748900000000004</v>
      </c>
      <c r="UF44" s="17">
        <v>20.5</v>
      </c>
      <c r="UG44" s="17">
        <v>13.528</v>
      </c>
      <c r="UH44" s="17">
        <v>13.528</v>
      </c>
      <c r="UI44" s="17">
        <v>6.9720000000000004</v>
      </c>
      <c r="UJ44" s="17">
        <v>15.3</v>
      </c>
      <c r="UK44" s="17">
        <v>12.122</v>
      </c>
      <c r="UL44" s="17">
        <v>12.122</v>
      </c>
      <c r="UM44" s="17">
        <v>3.1779999999999999</v>
      </c>
      <c r="UN44" s="17">
        <v>7.2</v>
      </c>
      <c r="UO44" s="17">
        <v>4</v>
      </c>
      <c r="UP44" s="17">
        <v>4</v>
      </c>
      <c r="UQ44" s="17">
        <v>3.2</v>
      </c>
      <c r="UR44" s="17">
        <v>2.1</v>
      </c>
      <c r="US44" s="17">
        <v>1.8</v>
      </c>
      <c r="UT44" s="17">
        <v>1.8</v>
      </c>
      <c r="UU44" s="17">
        <v>0.3</v>
      </c>
      <c r="UV44" s="17">
        <v>9.1999999999999993</v>
      </c>
      <c r="UW44" s="17">
        <v>8.3000000000000007</v>
      </c>
      <c r="UX44" s="17">
        <v>8.3000000000000007</v>
      </c>
      <c r="UY44" s="17">
        <v>0.9</v>
      </c>
      <c r="UZ44" s="17">
        <v>6</v>
      </c>
      <c r="VA44" s="17">
        <v>6</v>
      </c>
      <c r="VB44" s="17">
        <v>6</v>
      </c>
      <c r="VC44" s="17">
        <v>0</v>
      </c>
      <c r="VD44" s="17">
        <v>7.5</v>
      </c>
      <c r="VE44" s="17">
        <v>7</v>
      </c>
      <c r="VF44" s="17">
        <v>7</v>
      </c>
      <c r="VG44" s="17">
        <v>0.5</v>
      </c>
      <c r="VH44" s="17">
        <v>7.6</v>
      </c>
      <c r="VI44" s="17">
        <v>7.2</v>
      </c>
      <c r="VJ44" s="17">
        <v>7.2</v>
      </c>
      <c r="VK44" s="17">
        <v>0.4</v>
      </c>
      <c r="VL44" s="17">
        <v>13</v>
      </c>
      <c r="VM44" s="17">
        <v>12.812139999999999</v>
      </c>
      <c r="VN44" s="17">
        <v>12.812139999999999</v>
      </c>
      <c r="VO44" s="17">
        <v>0.18786</v>
      </c>
      <c r="VP44" s="17">
        <v>0.6</v>
      </c>
      <c r="VQ44" s="17"/>
      <c r="VR44" s="17">
        <v>8.8220000000000007E-2</v>
      </c>
      <c r="VS44" s="17">
        <v>0.51178000000000001</v>
      </c>
      <c r="VT44" s="17">
        <v>0</v>
      </c>
      <c r="VU44" s="17"/>
      <c r="VV44" s="17">
        <v>8.8529999999999998E-2</v>
      </c>
      <c r="VW44" s="17">
        <v>-8.8529999999999998E-2</v>
      </c>
      <c r="VX44" s="17">
        <v>0</v>
      </c>
      <c r="VY44" s="17"/>
      <c r="VZ44" s="17">
        <v>2.1999999999999999E-2</v>
      </c>
      <c r="WA44" s="17">
        <v>-2.1999999999999999E-2</v>
      </c>
      <c r="WB44" s="17">
        <v>0.6</v>
      </c>
      <c r="WC44" s="17">
        <v>0.6</v>
      </c>
      <c r="WD44" s="17">
        <v>0.6</v>
      </c>
      <c r="WE44" s="17">
        <v>0</v>
      </c>
      <c r="WF44" s="17">
        <v>128.30000000000001</v>
      </c>
      <c r="WG44" s="17">
        <v>120.1</v>
      </c>
      <c r="WH44" s="17">
        <v>118.282</v>
      </c>
      <c r="WI44" s="17">
        <v>10.018000000000001</v>
      </c>
      <c r="WJ44" s="17">
        <v>138.69999999999999</v>
      </c>
      <c r="WK44" s="17">
        <v>135.6</v>
      </c>
      <c r="WL44" s="17">
        <v>135.60728</v>
      </c>
      <c r="WM44" s="17">
        <v>3.0927199999999999</v>
      </c>
      <c r="WN44" s="17">
        <v>0</v>
      </c>
      <c r="WO44" s="17"/>
      <c r="WP44" s="17">
        <v>0.13206000000000001</v>
      </c>
      <c r="WQ44" s="17">
        <v>-0.13206000000000001</v>
      </c>
      <c r="WR44" s="17">
        <v>0</v>
      </c>
      <c r="WS44" s="17"/>
      <c r="WT44" s="17">
        <v>5.0000000000000001E-3</v>
      </c>
      <c r="WU44" s="17">
        <v>-5.0000000000000001E-3</v>
      </c>
      <c r="WV44" s="17">
        <v>7.6</v>
      </c>
      <c r="WW44" s="17">
        <v>7.2</v>
      </c>
      <c r="WX44" s="17">
        <v>7.2</v>
      </c>
      <c r="WY44" s="17">
        <v>0.4</v>
      </c>
      <c r="WZ44" s="17">
        <v>18.5</v>
      </c>
      <c r="XA44" s="17">
        <v>18.4466</v>
      </c>
      <c r="XB44" s="17">
        <v>18.4466</v>
      </c>
      <c r="XC44" s="17">
        <v>5.3400000000000003E-2</v>
      </c>
      <c r="XD44" s="17">
        <v>9.5</v>
      </c>
      <c r="XE44" s="17">
        <v>10.8</v>
      </c>
      <c r="XF44" s="17">
        <v>10.8</v>
      </c>
      <c r="XG44" s="17">
        <v>-1.3</v>
      </c>
      <c r="XH44" s="17">
        <v>27.4</v>
      </c>
      <c r="XI44" s="17">
        <v>22.5</v>
      </c>
      <c r="XJ44" s="17">
        <v>25</v>
      </c>
      <c r="XK44" s="17">
        <v>2.4</v>
      </c>
      <c r="XL44" s="17">
        <v>30.8</v>
      </c>
      <c r="XM44" s="17">
        <v>22.5</v>
      </c>
      <c r="XN44" s="17"/>
      <c r="XO44" s="17">
        <v>30.8</v>
      </c>
      <c r="XP44" s="17">
        <v>15</v>
      </c>
      <c r="XQ44" s="17">
        <v>14</v>
      </c>
      <c r="XR44" s="17">
        <v>14</v>
      </c>
      <c r="XS44" s="17">
        <v>1</v>
      </c>
      <c r="XT44" s="17">
        <v>17.600000000000001</v>
      </c>
      <c r="XU44" s="17">
        <v>18</v>
      </c>
      <c r="XV44" s="17">
        <v>18</v>
      </c>
      <c r="XW44" s="17">
        <v>-0.4</v>
      </c>
      <c r="XX44" s="17">
        <v>7.6</v>
      </c>
      <c r="XY44" s="17">
        <v>7.45</v>
      </c>
      <c r="XZ44" s="17">
        <v>7.45</v>
      </c>
      <c r="YA44" s="17">
        <v>0.15</v>
      </c>
      <c r="YB44" s="17">
        <v>0</v>
      </c>
      <c r="YC44" s="17">
        <v>11</v>
      </c>
      <c r="YD44" s="17">
        <v>11</v>
      </c>
      <c r="YE44" s="17">
        <v>-11</v>
      </c>
    </row>
    <row r="45" spans="1:655" ht="24" customHeight="1" x14ac:dyDescent="0.25">
      <c r="A45" s="1"/>
      <c r="B45" s="16" t="s">
        <v>72</v>
      </c>
      <c r="C45" s="16" t="s">
        <v>791</v>
      </c>
      <c r="D45" s="17"/>
      <c r="E45" s="17"/>
      <c r="F45" s="17"/>
      <c r="G45" s="17">
        <v>0</v>
      </c>
      <c r="H45" s="17">
        <v>625.79999999999995</v>
      </c>
      <c r="I45" s="17">
        <v>635.88252999999997</v>
      </c>
      <c r="J45" s="17">
        <v>635.88252999999997</v>
      </c>
      <c r="K45" s="17">
        <v>-10.08253</v>
      </c>
      <c r="L45" s="17">
        <v>215.9</v>
      </c>
      <c r="M45" s="17">
        <v>206.86389</v>
      </c>
      <c r="N45" s="17">
        <v>206.86389</v>
      </c>
      <c r="O45" s="17">
        <v>9.0361100000000008</v>
      </c>
      <c r="P45" s="17"/>
      <c r="Q45" s="17"/>
      <c r="R45" s="17"/>
      <c r="S45" s="17">
        <v>0</v>
      </c>
      <c r="T45" s="17"/>
      <c r="U45" s="17"/>
      <c r="V45" s="17"/>
      <c r="W45" s="17">
        <v>0</v>
      </c>
      <c r="X45" s="17">
        <v>12</v>
      </c>
      <c r="Y45" s="17">
        <v>20.618559999999999</v>
      </c>
      <c r="Z45" s="17">
        <v>12.09112</v>
      </c>
      <c r="AA45" s="17">
        <v>-9.1120000000000007E-2</v>
      </c>
      <c r="AB45" s="17">
        <v>68.099999999999994</v>
      </c>
      <c r="AC45" s="17">
        <v>73.793999999999997</v>
      </c>
      <c r="AD45" s="17">
        <v>73.793999999999997</v>
      </c>
      <c r="AE45" s="17">
        <v>-5.694</v>
      </c>
      <c r="AF45" s="17"/>
      <c r="AG45" s="17"/>
      <c r="AH45" s="17"/>
      <c r="AI45" s="17">
        <v>0</v>
      </c>
      <c r="AJ45" s="17"/>
      <c r="AK45" s="17"/>
      <c r="AL45" s="17"/>
      <c r="AM45" s="17">
        <v>0</v>
      </c>
      <c r="AN45" s="17">
        <v>186.7</v>
      </c>
      <c r="AO45" s="17">
        <v>196.22801999999999</v>
      </c>
      <c r="AP45" s="17">
        <v>196.22801999999999</v>
      </c>
      <c r="AQ45" s="17">
        <v>-9.5280199999999997</v>
      </c>
      <c r="AR45" s="17">
        <v>208.4</v>
      </c>
      <c r="AS45" s="17">
        <v>196.22801999999999</v>
      </c>
      <c r="AT45" s="17">
        <v>196.22801999999999</v>
      </c>
      <c r="AU45" s="17">
        <v>12.17198</v>
      </c>
      <c r="AV45" s="17">
        <v>206.3</v>
      </c>
      <c r="AW45" s="17">
        <v>196.22801999999999</v>
      </c>
      <c r="AX45" s="17">
        <v>196.22801999999999</v>
      </c>
      <c r="AY45" s="17">
        <v>10.07198</v>
      </c>
      <c r="AZ45" s="17">
        <v>277.5</v>
      </c>
      <c r="BA45" s="17">
        <v>295.22593999999998</v>
      </c>
      <c r="BB45" s="17">
        <v>295.22593999999998</v>
      </c>
      <c r="BC45" s="17">
        <v>-17.725940000000001</v>
      </c>
      <c r="BD45" s="17">
        <v>216.1</v>
      </c>
      <c r="BE45" s="17">
        <v>208.07390000000001</v>
      </c>
      <c r="BF45" s="17">
        <v>208.07390000000001</v>
      </c>
      <c r="BG45" s="17">
        <v>8.0260999999999996</v>
      </c>
      <c r="BH45" s="17">
        <v>110.3</v>
      </c>
      <c r="BI45" s="17">
        <v>104.34936999999999</v>
      </c>
      <c r="BJ45" s="17">
        <v>104.34936999999999</v>
      </c>
      <c r="BK45" s="17">
        <v>5.9506300000000003</v>
      </c>
      <c r="BL45" s="17">
        <v>485.4</v>
      </c>
      <c r="BM45" s="17">
        <v>440.12929000000003</v>
      </c>
      <c r="BN45" s="17">
        <v>466.64332000000002</v>
      </c>
      <c r="BO45" s="17">
        <v>18.756679999999999</v>
      </c>
      <c r="BP45" s="17">
        <v>3</v>
      </c>
      <c r="BQ45" s="17">
        <v>4.4318400000000002</v>
      </c>
      <c r="BR45" s="17">
        <v>4.4318400000000002</v>
      </c>
      <c r="BS45" s="17">
        <v>-1.43184</v>
      </c>
      <c r="BT45" s="17"/>
      <c r="BU45" s="17"/>
      <c r="BV45" s="17"/>
      <c r="BW45" s="17">
        <v>0</v>
      </c>
      <c r="BX45" s="17"/>
      <c r="BY45" s="17"/>
      <c r="BZ45" s="17"/>
      <c r="CA45" s="17">
        <v>0</v>
      </c>
      <c r="CB45" s="17"/>
      <c r="CC45" s="17"/>
      <c r="CD45" s="17"/>
      <c r="CE45" s="17">
        <v>0</v>
      </c>
      <c r="CF45" s="17"/>
      <c r="CG45" s="17"/>
      <c r="CH45" s="17"/>
      <c r="CI45" s="17">
        <v>0</v>
      </c>
      <c r="CJ45" s="17">
        <v>122.7</v>
      </c>
      <c r="CK45" s="17">
        <v>133.33197999999999</v>
      </c>
      <c r="CL45" s="17">
        <v>133.33197999999999</v>
      </c>
      <c r="CM45" s="17">
        <v>-10.63198</v>
      </c>
      <c r="CN45" s="17">
        <v>7.5</v>
      </c>
      <c r="CO45" s="17">
        <v>5.1333399999999996</v>
      </c>
      <c r="CP45" s="17">
        <v>5.1333399999999996</v>
      </c>
      <c r="CQ45" s="17">
        <v>2.36666</v>
      </c>
      <c r="CR45" s="17">
        <v>3.3</v>
      </c>
      <c r="CS45" s="17">
        <v>2.8177599999999998</v>
      </c>
      <c r="CT45" s="17">
        <v>2.8177599999999998</v>
      </c>
      <c r="CU45" s="17">
        <v>0.48224</v>
      </c>
      <c r="CV45" s="17"/>
      <c r="CW45" s="17"/>
      <c r="CX45" s="17"/>
      <c r="CY45" s="17">
        <v>0</v>
      </c>
      <c r="CZ45" s="17">
        <v>6.9</v>
      </c>
      <c r="DA45" s="17">
        <v>6.8787000000000003</v>
      </c>
      <c r="DB45" s="17">
        <v>6.8787000000000003</v>
      </c>
      <c r="DC45" s="17">
        <v>2.1299999999999999E-2</v>
      </c>
      <c r="DD45" s="17">
        <v>13.8</v>
      </c>
      <c r="DE45" s="17">
        <v>14.919420000000001</v>
      </c>
      <c r="DF45" s="17">
        <v>14.919420000000001</v>
      </c>
      <c r="DG45" s="17">
        <v>-1.1194200000000001</v>
      </c>
      <c r="DH45" s="17">
        <v>111</v>
      </c>
      <c r="DI45" s="17">
        <v>106.72051999999999</v>
      </c>
      <c r="DJ45" s="17">
        <v>113.24515</v>
      </c>
      <c r="DK45" s="17">
        <v>-2.2451500000000002</v>
      </c>
      <c r="DL45" s="17"/>
      <c r="DM45" s="17"/>
      <c r="DN45" s="17"/>
      <c r="DO45" s="17">
        <v>0</v>
      </c>
      <c r="DP45" s="17"/>
      <c r="DQ45" s="17"/>
      <c r="DR45" s="17"/>
      <c r="DS45" s="17">
        <v>0</v>
      </c>
      <c r="DT45" s="17"/>
      <c r="DU45" s="17"/>
      <c r="DV45" s="17"/>
      <c r="DW45" s="17">
        <v>0</v>
      </c>
      <c r="DX45" s="17"/>
      <c r="DY45" s="17"/>
      <c r="DZ45" s="17"/>
      <c r="EA45" s="17">
        <v>0</v>
      </c>
      <c r="EB45" s="17">
        <v>98.4</v>
      </c>
      <c r="EC45" s="17">
        <v>97.143969999999996</v>
      </c>
      <c r="ED45" s="17">
        <v>109.42041</v>
      </c>
      <c r="EE45" s="17">
        <v>-11.02041</v>
      </c>
      <c r="EF45" s="17">
        <v>221.1</v>
      </c>
      <c r="EG45" s="17">
        <v>207.96992</v>
      </c>
      <c r="EH45" s="17">
        <v>108.75257999999999</v>
      </c>
      <c r="EI45" s="17">
        <v>112.34742</v>
      </c>
      <c r="EJ45" s="17"/>
      <c r="EK45" s="17"/>
      <c r="EL45" s="17"/>
      <c r="EM45" s="17">
        <v>0</v>
      </c>
      <c r="EN45" s="17"/>
      <c r="EO45" s="17"/>
      <c r="EP45" s="17"/>
      <c r="EQ45" s="17">
        <v>0</v>
      </c>
      <c r="ER45" s="17"/>
      <c r="ES45" s="17"/>
      <c r="ET45" s="17"/>
      <c r="EU45" s="17">
        <v>0</v>
      </c>
      <c r="EV45" s="17">
        <v>6.5</v>
      </c>
      <c r="EW45" s="17">
        <v>6.39</v>
      </c>
      <c r="EX45" s="17">
        <v>6.39</v>
      </c>
      <c r="EY45" s="17">
        <v>0.11</v>
      </c>
      <c r="EZ45" s="17">
        <v>154.5</v>
      </c>
      <c r="FA45" s="17">
        <v>144.32990000000001</v>
      </c>
      <c r="FB45" s="17">
        <v>172.44721000000001</v>
      </c>
      <c r="FC45" s="17">
        <v>-17.947209999999998</v>
      </c>
      <c r="FD45" s="17">
        <v>26</v>
      </c>
      <c r="FE45" s="17">
        <v>32.751300000000001</v>
      </c>
      <c r="FF45" s="17">
        <v>32.751300000000001</v>
      </c>
      <c r="FG45" s="17">
        <v>-6.7512999999999996</v>
      </c>
      <c r="FH45" s="17">
        <v>137.1</v>
      </c>
      <c r="FI45" s="17">
        <v>122.35258</v>
      </c>
      <c r="FJ45" s="17">
        <v>76.30095</v>
      </c>
      <c r="FK45" s="17">
        <v>60.799050000000001</v>
      </c>
      <c r="FL45" s="17">
        <v>15.7</v>
      </c>
      <c r="FM45" s="17">
        <v>18.874919999999999</v>
      </c>
      <c r="FN45" s="17">
        <v>18.874919999999999</v>
      </c>
      <c r="FO45" s="17">
        <v>-3.1749200000000002</v>
      </c>
      <c r="FP45" s="17">
        <v>18.2</v>
      </c>
      <c r="FQ45" s="17">
        <v>17.562139999999999</v>
      </c>
      <c r="FR45" s="17">
        <v>17.56213</v>
      </c>
      <c r="FS45" s="17">
        <v>0.63787000000000005</v>
      </c>
      <c r="FT45" s="17">
        <v>10.7</v>
      </c>
      <c r="FU45" s="17">
        <v>10.5</v>
      </c>
      <c r="FV45" s="17">
        <v>10.5</v>
      </c>
      <c r="FW45" s="17">
        <v>0.2</v>
      </c>
      <c r="FX45" s="17">
        <v>57</v>
      </c>
      <c r="FY45" s="17">
        <v>43.668799999999997</v>
      </c>
      <c r="FZ45" s="17">
        <v>43.668799999999997</v>
      </c>
      <c r="GA45" s="17">
        <v>13.331200000000001</v>
      </c>
      <c r="GB45" s="17">
        <v>183.5</v>
      </c>
      <c r="GC45" s="17">
        <v>184.91498000000001</v>
      </c>
      <c r="GD45" s="17">
        <v>184.91498000000001</v>
      </c>
      <c r="GE45" s="17">
        <v>-1.4149799999999999</v>
      </c>
      <c r="GF45" s="17">
        <v>184.2</v>
      </c>
      <c r="GG45" s="17">
        <v>184.91498000000001</v>
      </c>
      <c r="GH45" s="17">
        <v>184.91498000000001</v>
      </c>
      <c r="GI45" s="17">
        <v>-0.71497999999999995</v>
      </c>
      <c r="GJ45" s="17">
        <v>184.7</v>
      </c>
      <c r="GK45" s="17">
        <v>185.47028</v>
      </c>
      <c r="GL45" s="17">
        <v>185.47028</v>
      </c>
      <c r="GM45" s="17">
        <v>-0.77027999999999996</v>
      </c>
      <c r="GN45" s="17">
        <v>96.4</v>
      </c>
      <c r="GO45" s="17">
        <v>89.288589999999999</v>
      </c>
      <c r="GP45" s="17">
        <v>93.613219999999998</v>
      </c>
      <c r="GQ45" s="17">
        <v>2.7867799999999998</v>
      </c>
      <c r="GR45" s="17">
        <v>7.6</v>
      </c>
      <c r="GS45" s="17">
        <v>3.7563900000000001</v>
      </c>
      <c r="GT45" s="17">
        <v>3.7563900000000001</v>
      </c>
      <c r="GU45" s="17">
        <v>3.84361</v>
      </c>
      <c r="GV45" s="17">
        <v>9.3000000000000007</v>
      </c>
      <c r="GW45" s="17"/>
      <c r="GX45" s="17"/>
      <c r="GY45" s="17">
        <v>9.3000000000000007</v>
      </c>
      <c r="GZ45" s="17">
        <v>26.1</v>
      </c>
      <c r="HA45" s="17">
        <v>19.98987</v>
      </c>
      <c r="HB45" s="17">
        <v>32.072699999999998</v>
      </c>
      <c r="HC45" s="17">
        <v>-5.9726999999999997</v>
      </c>
      <c r="HD45" s="17"/>
      <c r="HE45" s="17"/>
      <c r="HF45" s="17"/>
      <c r="HG45" s="17">
        <v>0</v>
      </c>
      <c r="HH45" s="17">
        <v>2</v>
      </c>
      <c r="HI45" s="17">
        <v>1.97359</v>
      </c>
      <c r="HJ45" s="17">
        <v>1.97359</v>
      </c>
      <c r="HK45" s="17">
        <v>2.6409999999999999E-2</v>
      </c>
      <c r="HL45" s="17">
        <v>17.2</v>
      </c>
      <c r="HM45" s="17">
        <v>18</v>
      </c>
      <c r="HN45" s="17">
        <v>18</v>
      </c>
      <c r="HO45" s="17">
        <v>-0.8</v>
      </c>
      <c r="HP45" s="17">
        <v>86.5</v>
      </c>
      <c r="HQ45" s="17">
        <v>87.273110000000003</v>
      </c>
      <c r="HR45" s="17">
        <v>84.999420000000001</v>
      </c>
      <c r="HS45" s="17">
        <v>1.50058</v>
      </c>
      <c r="HT45" s="17"/>
      <c r="HU45" s="17"/>
      <c r="HV45" s="17"/>
      <c r="HW45" s="17">
        <v>0</v>
      </c>
      <c r="HX45" s="17"/>
      <c r="HY45" s="17"/>
      <c r="HZ45" s="17"/>
      <c r="IA45" s="17">
        <v>0</v>
      </c>
      <c r="IB45" s="17">
        <v>82.4</v>
      </c>
      <c r="IC45" s="17">
        <v>85.482579999999999</v>
      </c>
      <c r="ID45" s="17">
        <v>95.452420000000004</v>
      </c>
      <c r="IE45" s="17">
        <v>-13.05242</v>
      </c>
      <c r="IF45" s="17"/>
      <c r="IG45" s="17"/>
      <c r="IH45" s="17"/>
      <c r="II45" s="17">
        <v>0</v>
      </c>
      <c r="IJ45" s="17"/>
      <c r="IK45" s="17"/>
      <c r="IL45" s="17"/>
      <c r="IM45" s="17">
        <v>0</v>
      </c>
      <c r="IN45" s="17">
        <v>48.4</v>
      </c>
      <c r="IO45" s="17">
        <v>45.221359999999997</v>
      </c>
      <c r="IP45" s="17">
        <v>45.221359999999997</v>
      </c>
      <c r="IQ45" s="17">
        <v>3.1786400000000001</v>
      </c>
      <c r="IR45" s="17"/>
      <c r="IS45" s="17"/>
      <c r="IT45" s="17"/>
      <c r="IU45" s="17">
        <v>0</v>
      </c>
      <c r="IV45" s="17"/>
      <c r="IW45" s="17"/>
      <c r="IX45" s="17"/>
      <c r="IY45" s="17">
        <v>0</v>
      </c>
      <c r="IZ45" s="17"/>
      <c r="JA45" s="17"/>
      <c r="JB45" s="17"/>
      <c r="JC45" s="17">
        <v>0</v>
      </c>
      <c r="JD45" s="17">
        <v>80.7</v>
      </c>
      <c r="JE45" s="17">
        <v>79.977900000000005</v>
      </c>
      <c r="JF45" s="17">
        <v>85.239819999999995</v>
      </c>
      <c r="JG45" s="17">
        <v>-4.5398199999999997</v>
      </c>
      <c r="JH45" s="17">
        <v>175.4</v>
      </c>
      <c r="JI45" s="17">
        <v>185.36338000000001</v>
      </c>
      <c r="JJ45" s="17">
        <v>185.36338000000001</v>
      </c>
      <c r="JK45" s="17">
        <v>-9.9633800000000008</v>
      </c>
      <c r="JL45" s="17">
        <v>173.1</v>
      </c>
      <c r="JM45" s="17">
        <v>185.36338000000001</v>
      </c>
      <c r="JN45" s="17">
        <v>185.36338000000001</v>
      </c>
      <c r="JO45" s="17">
        <v>-12.26338</v>
      </c>
      <c r="JP45" s="17">
        <v>210</v>
      </c>
      <c r="JQ45" s="17">
        <v>185.36338000000001</v>
      </c>
      <c r="JR45" s="17">
        <v>185.36338000000001</v>
      </c>
      <c r="JS45" s="17">
        <v>24.636620000000001</v>
      </c>
      <c r="JT45" s="17">
        <v>272</v>
      </c>
      <c r="JU45" s="17">
        <v>278.88004000000001</v>
      </c>
      <c r="JV45" s="17">
        <v>278.88002999999998</v>
      </c>
      <c r="JW45" s="17">
        <v>-6.8800299999999996</v>
      </c>
      <c r="JX45" s="17">
        <v>75.400000000000006</v>
      </c>
      <c r="JY45" s="17">
        <v>60.643129999999999</v>
      </c>
      <c r="JZ45" s="17">
        <v>73.590999999999994</v>
      </c>
      <c r="KA45" s="17">
        <v>1.8089999999999999</v>
      </c>
      <c r="KB45" s="17">
        <v>36.9</v>
      </c>
      <c r="KC45" s="17">
        <v>30.41262</v>
      </c>
      <c r="KD45" s="17">
        <v>36.905999999999999</v>
      </c>
      <c r="KE45" s="17">
        <v>-6.0000000000000001E-3</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0</v>
      </c>
      <c r="LE45" s="17">
        <v>0.44603999999999999</v>
      </c>
      <c r="LF45" s="17">
        <v>0.44603999999999999</v>
      </c>
      <c r="LG45" s="17">
        <v>-0.44603999999999999</v>
      </c>
      <c r="LH45" s="17">
        <v>211.5</v>
      </c>
      <c r="LI45" s="17">
        <v>196.90493000000001</v>
      </c>
      <c r="LJ45" s="17">
        <v>193.55741</v>
      </c>
      <c r="LK45" s="17">
        <v>17.942589999999999</v>
      </c>
      <c r="LL45" s="17">
        <v>100</v>
      </c>
      <c r="LM45" s="17">
        <v>79.722269999999995</v>
      </c>
      <c r="LN45" s="17">
        <v>96.946209999999994</v>
      </c>
      <c r="LO45" s="17">
        <v>3.0537899999999998</v>
      </c>
      <c r="LP45" s="17">
        <v>60.3</v>
      </c>
      <c r="LQ45" s="17">
        <v>67.133979999999994</v>
      </c>
      <c r="LR45" s="17">
        <v>67.133979999999994</v>
      </c>
      <c r="LS45" s="17">
        <v>-6.8339800000000004</v>
      </c>
      <c r="LT45" s="17">
        <v>68</v>
      </c>
      <c r="LU45" s="17">
        <v>67.349930000000001</v>
      </c>
      <c r="LV45" s="17">
        <v>74.11206</v>
      </c>
      <c r="LW45" s="17">
        <v>-6.1120599999999996</v>
      </c>
      <c r="LX45" s="17">
        <v>30.1</v>
      </c>
      <c r="LY45" s="17">
        <v>29.951460000000001</v>
      </c>
      <c r="LZ45" s="17">
        <v>29.951460000000001</v>
      </c>
      <c r="MA45" s="17">
        <v>0.14854000000000001</v>
      </c>
      <c r="MB45" s="17"/>
      <c r="MC45" s="17"/>
      <c r="MD45" s="17"/>
      <c r="ME45" s="17">
        <v>0</v>
      </c>
      <c r="MF45" s="17"/>
      <c r="MG45" s="17"/>
      <c r="MH45" s="17"/>
      <c r="MI45" s="17">
        <v>0</v>
      </c>
      <c r="MJ45" s="17"/>
      <c r="MK45" s="17"/>
      <c r="ML45" s="17"/>
      <c r="MM45" s="17">
        <v>0</v>
      </c>
      <c r="MN45" s="17">
        <v>146.5</v>
      </c>
      <c r="MO45" s="17">
        <v>151.08876000000001</v>
      </c>
      <c r="MP45" s="17">
        <v>151.08876000000001</v>
      </c>
      <c r="MQ45" s="17">
        <v>-4.5887599999999997</v>
      </c>
      <c r="MR45" s="17">
        <v>148.6</v>
      </c>
      <c r="MS45" s="17">
        <v>151.08876000000001</v>
      </c>
      <c r="MT45" s="17">
        <v>151.08876000000001</v>
      </c>
      <c r="MU45" s="17">
        <v>-2.4887600000000001</v>
      </c>
      <c r="MV45" s="17">
        <v>149.4</v>
      </c>
      <c r="MW45" s="17">
        <v>151.54248000000001</v>
      </c>
      <c r="MX45" s="17">
        <v>151.54248000000001</v>
      </c>
      <c r="MY45" s="17">
        <v>-2.1424799999999999</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c r="NU45" s="17"/>
      <c r="NV45" s="17"/>
      <c r="NW45" s="17">
        <v>0</v>
      </c>
      <c r="NX45" s="17"/>
      <c r="NY45" s="17"/>
      <c r="NZ45" s="17"/>
      <c r="OA45" s="17">
        <v>0</v>
      </c>
      <c r="OB45" s="17">
        <v>0</v>
      </c>
      <c r="OC45" s="17"/>
      <c r="OD45" s="17"/>
      <c r="OE45" s="17">
        <v>0</v>
      </c>
      <c r="OF45" s="17">
        <v>108.3</v>
      </c>
      <c r="OG45" s="17">
        <v>133.17493999999999</v>
      </c>
      <c r="OH45" s="17">
        <v>133.17493999999999</v>
      </c>
      <c r="OI45" s="17">
        <v>-24.874939999999999</v>
      </c>
      <c r="OJ45" s="17">
        <v>0</v>
      </c>
      <c r="OK45" s="17"/>
      <c r="OL45" s="17"/>
      <c r="OM45" s="17">
        <v>0</v>
      </c>
      <c r="ON45" s="17">
        <v>14.7</v>
      </c>
      <c r="OO45" s="17">
        <v>13.26014</v>
      </c>
      <c r="OP45" s="17">
        <v>13.26014</v>
      </c>
      <c r="OQ45" s="17">
        <v>1.4398599999999999</v>
      </c>
      <c r="OR45" s="17">
        <v>0</v>
      </c>
      <c r="OS45" s="17"/>
      <c r="OT45" s="17"/>
      <c r="OU45" s="17">
        <v>0</v>
      </c>
      <c r="OV45" s="17">
        <v>4.3</v>
      </c>
      <c r="OW45" s="17">
        <v>4.3</v>
      </c>
      <c r="OX45" s="17">
        <v>4.3</v>
      </c>
      <c r="OY45" s="17">
        <v>0</v>
      </c>
      <c r="OZ45" s="17">
        <v>5.2</v>
      </c>
      <c r="PA45" s="17"/>
      <c r="PB45" s="17"/>
      <c r="PC45" s="17">
        <v>5.2</v>
      </c>
      <c r="PD45" s="17">
        <v>9.9</v>
      </c>
      <c r="PE45" s="17">
        <v>9</v>
      </c>
      <c r="PF45" s="17">
        <v>9.0000099999999996</v>
      </c>
      <c r="PG45" s="17">
        <v>0.89998999999999996</v>
      </c>
      <c r="PH45" s="17">
        <v>0</v>
      </c>
      <c r="PI45" s="17">
        <v>2.0148199999999998</v>
      </c>
      <c r="PJ45" s="17">
        <v>1.46</v>
      </c>
      <c r="PK45" s="17">
        <v>-1.46</v>
      </c>
      <c r="PL45" s="17">
        <v>0.5</v>
      </c>
      <c r="PM45" s="17">
        <v>1.23</v>
      </c>
      <c r="PN45" s="17">
        <v>1.23</v>
      </c>
      <c r="PO45" s="17">
        <v>-0.73</v>
      </c>
      <c r="PP45" s="17">
        <v>1</v>
      </c>
      <c r="PQ45" s="17">
        <v>2.62</v>
      </c>
      <c r="PR45" s="17">
        <v>2.62</v>
      </c>
      <c r="PS45" s="17">
        <v>-1.62</v>
      </c>
      <c r="PT45" s="17">
        <v>4.4000000000000004</v>
      </c>
      <c r="PU45" s="17">
        <v>4.5</v>
      </c>
      <c r="PV45" s="17">
        <v>4.5</v>
      </c>
      <c r="PW45" s="17">
        <v>-0.1</v>
      </c>
      <c r="PX45" s="17">
        <v>16.7</v>
      </c>
      <c r="PY45" s="17">
        <v>18.4466</v>
      </c>
      <c r="PZ45" s="17">
        <v>18.4466</v>
      </c>
      <c r="QA45" s="17">
        <v>-1.7465999999999999</v>
      </c>
      <c r="QB45" s="17">
        <v>3.9</v>
      </c>
      <c r="QC45" s="17">
        <v>19.417480000000001</v>
      </c>
      <c r="QD45" s="17">
        <v>19.417470000000002</v>
      </c>
      <c r="QE45" s="17">
        <v>-15.517469999999999</v>
      </c>
      <c r="QF45" s="17">
        <v>3.2</v>
      </c>
      <c r="QG45" s="17">
        <v>4</v>
      </c>
      <c r="QH45" s="17">
        <v>4</v>
      </c>
      <c r="QI45" s="17">
        <v>-0.8</v>
      </c>
      <c r="QJ45" s="17">
        <v>3.4</v>
      </c>
      <c r="QK45" s="17">
        <v>3.4</v>
      </c>
      <c r="QL45" s="17">
        <v>3.4</v>
      </c>
      <c r="QM45" s="17">
        <v>0</v>
      </c>
      <c r="QN45" s="17">
        <v>17.5</v>
      </c>
      <c r="QO45" s="17">
        <v>17.475729999999999</v>
      </c>
      <c r="QP45" s="17">
        <v>17.475729999999999</v>
      </c>
      <c r="QQ45" s="17">
        <v>2.427E-2</v>
      </c>
      <c r="QR45" s="17">
        <v>0</v>
      </c>
      <c r="QS45" s="17"/>
      <c r="QT45" s="17"/>
      <c r="QU45" s="17">
        <v>0</v>
      </c>
      <c r="QV45" s="17">
        <v>0</v>
      </c>
      <c r="QW45" s="17"/>
      <c r="QX45" s="17"/>
      <c r="QY45" s="17">
        <v>0</v>
      </c>
      <c r="QZ45" s="17">
        <v>31.8</v>
      </c>
      <c r="RA45" s="17">
        <v>30.766729999999999</v>
      </c>
      <c r="RB45" s="17">
        <v>30.766729999999999</v>
      </c>
      <c r="RC45" s="17">
        <v>1.0332699999999999</v>
      </c>
      <c r="RD45" s="17">
        <v>88.1</v>
      </c>
      <c r="RE45" s="17">
        <v>89.837000000000003</v>
      </c>
      <c r="RF45" s="17">
        <v>89.837000000000003</v>
      </c>
      <c r="RG45" s="17">
        <v>-1.7370000000000001</v>
      </c>
      <c r="RH45" s="17">
        <v>3.6</v>
      </c>
      <c r="RI45" s="17">
        <v>4.2</v>
      </c>
      <c r="RJ45" s="17">
        <v>4.2</v>
      </c>
      <c r="RK45" s="17">
        <v>-0.6</v>
      </c>
      <c r="RL45" s="17">
        <v>1.2</v>
      </c>
      <c r="RM45" s="17"/>
      <c r="RN45" s="17"/>
      <c r="RO45" s="17">
        <v>1.2</v>
      </c>
      <c r="RP45" s="17">
        <v>0.9</v>
      </c>
      <c r="RQ45" s="17">
        <v>1.2</v>
      </c>
      <c r="RR45" s="17">
        <v>1.2</v>
      </c>
      <c r="RS45" s="17">
        <v>-0.3</v>
      </c>
      <c r="RT45" s="17">
        <v>2.2999999999999998</v>
      </c>
      <c r="RU45" s="17">
        <v>2.8</v>
      </c>
      <c r="RV45" s="17">
        <v>2.8</v>
      </c>
      <c r="RW45" s="17">
        <v>-0.5</v>
      </c>
      <c r="RX45" s="17">
        <v>0</v>
      </c>
      <c r="RY45" s="17"/>
      <c r="RZ45" s="17"/>
      <c r="SA45" s="17">
        <v>0</v>
      </c>
      <c r="SB45" s="17">
        <v>1.8</v>
      </c>
      <c r="SC45" s="17">
        <v>1.89</v>
      </c>
      <c r="SD45" s="17">
        <v>1.89</v>
      </c>
      <c r="SE45" s="17">
        <v>-0.09</v>
      </c>
      <c r="SF45" s="17">
        <v>19</v>
      </c>
      <c r="SG45" s="17">
        <v>19.772790000000001</v>
      </c>
      <c r="SH45" s="17">
        <v>19.772790000000001</v>
      </c>
      <c r="SI45" s="17">
        <v>-0.77278999999999998</v>
      </c>
      <c r="SJ45" s="17">
        <v>1.1000000000000001</v>
      </c>
      <c r="SK45" s="17">
        <v>1.64</v>
      </c>
      <c r="SL45" s="17">
        <v>1.64</v>
      </c>
      <c r="SM45" s="17">
        <v>-0.54</v>
      </c>
      <c r="SN45" s="17"/>
      <c r="SO45" s="17"/>
      <c r="SP45" s="17">
        <v>0.4</v>
      </c>
      <c r="SQ45" s="17">
        <v>-0.4</v>
      </c>
      <c r="SR45" s="17">
        <v>6.5</v>
      </c>
      <c r="SS45" s="17">
        <v>7.7</v>
      </c>
      <c r="ST45" s="17">
        <v>7.7</v>
      </c>
      <c r="SU45" s="17">
        <v>-1.2</v>
      </c>
      <c r="SV45" s="17">
        <v>1.9</v>
      </c>
      <c r="SW45" s="17">
        <v>2.6</v>
      </c>
      <c r="SX45" s="17">
        <v>2.6</v>
      </c>
      <c r="SY45" s="17">
        <v>-0.7</v>
      </c>
      <c r="SZ45" s="17">
        <v>4.3</v>
      </c>
      <c r="TA45" s="17">
        <v>5</v>
      </c>
      <c r="TB45" s="17">
        <v>5</v>
      </c>
      <c r="TC45" s="17">
        <v>-0.7</v>
      </c>
      <c r="TD45" s="17">
        <v>6</v>
      </c>
      <c r="TE45" s="17">
        <v>6.5</v>
      </c>
      <c r="TF45" s="17">
        <v>6.5</v>
      </c>
      <c r="TG45" s="17">
        <v>-0.5</v>
      </c>
      <c r="TH45" s="17">
        <v>10</v>
      </c>
      <c r="TI45" s="17">
        <v>10</v>
      </c>
      <c r="TJ45" s="17">
        <v>10</v>
      </c>
      <c r="TK45" s="17">
        <v>0</v>
      </c>
      <c r="TL45" s="17">
        <v>17.2</v>
      </c>
      <c r="TM45" s="17">
        <v>16.899999999999999</v>
      </c>
      <c r="TN45" s="17">
        <v>18.697130000000001</v>
      </c>
      <c r="TO45" s="17">
        <v>-1.4971300000000001</v>
      </c>
      <c r="TP45" s="17">
        <v>73</v>
      </c>
      <c r="TQ45" s="17">
        <v>42.7</v>
      </c>
      <c r="TR45" s="17">
        <v>75.204809999999995</v>
      </c>
      <c r="TS45" s="17">
        <v>-2.2048100000000002</v>
      </c>
      <c r="TT45" s="17">
        <v>0</v>
      </c>
      <c r="TU45" s="17"/>
      <c r="TV45" s="17"/>
      <c r="TW45" s="17">
        <v>0</v>
      </c>
      <c r="TX45" s="17">
        <v>103.5</v>
      </c>
      <c r="TY45" s="17">
        <v>99.6</v>
      </c>
      <c r="TZ45" s="17">
        <v>101.869</v>
      </c>
      <c r="UA45" s="17">
        <v>1.631</v>
      </c>
      <c r="UB45" s="17">
        <v>90</v>
      </c>
      <c r="UC45" s="17">
        <v>94.6</v>
      </c>
      <c r="UD45" s="17">
        <v>94.89528</v>
      </c>
      <c r="UE45" s="17">
        <v>-4.8952799999999996</v>
      </c>
      <c r="UF45" s="17">
        <v>19.7</v>
      </c>
      <c r="UG45" s="17">
        <v>13.348000000000001</v>
      </c>
      <c r="UH45" s="17">
        <v>13.348000000000001</v>
      </c>
      <c r="UI45" s="17">
        <v>6.3520000000000003</v>
      </c>
      <c r="UJ45" s="17">
        <v>15.2</v>
      </c>
      <c r="UK45" s="17">
        <v>11.846</v>
      </c>
      <c r="UL45" s="17">
        <v>11.846</v>
      </c>
      <c r="UM45" s="17">
        <v>3.3540000000000001</v>
      </c>
      <c r="UN45" s="17">
        <v>7.2</v>
      </c>
      <c r="UO45" s="17">
        <v>4</v>
      </c>
      <c r="UP45" s="17">
        <v>4</v>
      </c>
      <c r="UQ45" s="17">
        <v>3.2</v>
      </c>
      <c r="UR45" s="17">
        <v>2.1</v>
      </c>
      <c r="US45" s="17">
        <v>1.8</v>
      </c>
      <c r="UT45" s="17">
        <v>1.8</v>
      </c>
      <c r="UU45" s="17">
        <v>0.3</v>
      </c>
      <c r="UV45" s="17">
        <v>9.1999999999999993</v>
      </c>
      <c r="UW45" s="17">
        <v>8.3000000000000007</v>
      </c>
      <c r="UX45" s="17">
        <v>8.3000000000000007</v>
      </c>
      <c r="UY45" s="17">
        <v>0.9</v>
      </c>
      <c r="UZ45" s="17">
        <v>6</v>
      </c>
      <c r="VA45" s="17">
        <v>6</v>
      </c>
      <c r="VB45" s="17">
        <v>6</v>
      </c>
      <c r="VC45" s="17">
        <v>0</v>
      </c>
      <c r="VD45" s="17">
        <v>7</v>
      </c>
      <c r="VE45" s="17">
        <v>7</v>
      </c>
      <c r="VF45" s="17">
        <v>7</v>
      </c>
      <c r="VG45" s="17">
        <v>0</v>
      </c>
      <c r="VH45" s="17">
        <v>7.2</v>
      </c>
      <c r="VI45" s="17">
        <v>7.2</v>
      </c>
      <c r="VJ45" s="17">
        <v>7.2</v>
      </c>
      <c r="VK45" s="17">
        <v>0</v>
      </c>
      <c r="VL45" s="17">
        <v>14.2</v>
      </c>
      <c r="VM45" s="17">
        <v>12.05644</v>
      </c>
      <c r="VN45" s="17">
        <v>12.05644</v>
      </c>
      <c r="VO45" s="17">
        <v>2.1435599999999999</v>
      </c>
      <c r="VP45" s="17">
        <v>0.4</v>
      </c>
      <c r="VQ45" s="17"/>
      <c r="VR45" s="17"/>
      <c r="VS45" s="17">
        <v>0.4</v>
      </c>
      <c r="VT45" s="17">
        <v>0</v>
      </c>
      <c r="VU45" s="17"/>
      <c r="VV45" s="17"/>
      <c r="VW45" s="17">
        <v>0</v>
      </c>
      <c r="VX45" s="17">
        <v>0</v>
      </c>
      <c r="VY45" s="17"/>
      <c r="VZ45" s="17"/>
      <c r="WA45" s="17">
        <v>0</v>
      </c>
      <c r="WB45" s="17">
        <v>0.6</v>
      </c>
      <c r="WC45" s="17">
        <v>0.6</v>
      </c>
      <c r="WD45" s="17">
        <v>0.6</v>
      </c>
      <c r="WE45" s="17">
        <v>0</v>
      </c>
      <c r="WF45" s="17">
        <v>129.19999999999999</v>
      </c>
      <c r="WG45" s="17">
        <v>115.1</v>
      </c>
      <c r="WH45" s="17">
        <v>116.357</v>
      </c>
      <c r="WI45" s="17">
        <v>12.843</v>
      </c>
      <c r="WJ45" s="17">
        <v>130.9</v>
      </c>
      <c r="WK45" s="17">
        <v>127.1</v>
      </c>
      <c r="WL45" s="17">
        <v>127.13216</v>
      </c>
      <c r="WM45" s="17">
        <v>3.7678400000000001</v>
      </c>
      <c r="WN45" s="17">
        <v>0</v>
      </c>
      <c r="WO45" s="17"/>
      <c r="WP45" s="17"/>
      <c r="WQ45" s="17">
        <v>0</v>
      </c>
      <c r="WR45" s="17">
        <v>0</v>
      </c>
      <c r="WS45" s="17"/>
      <c r="WT45" s="17"/>
      <c r="WU45" s="17">
        <v>0</v>
      </c>
      <c r="WV45" s="17">
        <v>7.6</v>
      </c>
      <c r="WW45" s="17">
        <v>7.2</v>
      </c>
      <c r="WX45" s="17">
        <v>7.2</v>
      </c>
      <c r="WY45" s="17">
        <v>0.4</v>
      </c>
      <c r="WZ45" s="17">
        <v>18.3</v>
      </c>
      <c r="XA45" s="17">
        <v>18.4466</v>
      </c>
      <c r="XB45" s="17">
        <v>18.4466</v>
      </c>
      <c r="XC45" s="17">
        <v>-0.14660000000000001</v>
      </c>
      <c r="XD45" s="17">
        <v>9</v>
      </c>
      <c r="XE45" s="17">
        <v>10.8</v>
      </c>
      <c r="XF45" s="17">
        <v>10.8</v>
      </c>
      <c r="XG45" s="17">
        <v>-1.8</v>
      </c>
      <c r="XH45" s="17">
        <v>28</v>
      </c>
      <c r="XI45" s="17">
        <v>22.5</v>
      </c>
      <c r="XJ45" s="17">
        <v>25</v>
      </c>
      <c r="XK45" s="17">
        <v>3</v>
      </c>
      <c r="XL45" s="17">
        <v>30.8</v>
      </c>
      <c r="XM45" s="17">
        <v>22.5</v>
      </c>
      <c r="XN45" s="17"/>
      <c r="XO45" s="17">
        <v>30.8</v>
      </c>
      <c r="XP45" s="17">
        <v>15</v>
      </c>
      <c r="XQ45" s="17">
        <v>14</v>
      </c>
      <c r="XR45" s="17">
        <v>14</v>
      </c>
      <c r="XS45" s="17">
        <v>1</v>
      </c>
      <c r="XT45" s="17">
        <v>17.600000000000001</v>
      </c>
      <c r="XU45" s="17">
        <v>18</v>
      </c>
      <c r="XV45" s="17">
        <v>18</v>
      </c>
      <c r="XW45" s="17">
        <v>-0.4</v>
      </c>
      <c r="XX45" s="17">
        <v>6.9</v>
      </c>
      <c r="XY45" s="17">
        <v>7.45</v>
      </c>
      <c r="XZ45" s="17">
        <v>7.45</v>
      </c>
      <c r="YA45" s="17">
        <v>-0.55000000000000004</v>
      </c>
      <c r="YB45" s="17">
        <v>0</v>
      </c>
      <c r="YC45" s="17">
        <v>11</v>
      </c>
      <c r="YD45" s="17">
        <v>11</v>
      </c>
      <c r="YE45" s="17">
        <v>-11</v>
      </c>
    </row>
    <row r="46" spans="1:655" ht="24" customHeight="1" x14ac:dyDescent="0.25">
      <c r="A46" s="1"/>
      <c r="B46" s="16" t="s">
        <v>72</v>
      </c>
      <c r="C46" s="16" t="s">
        <v>792</v>
      </c>
      <c r="D46" s="17"/>
      <c r="E46" s="17"/>
      <c r="F46" s="17"/>
      <c r="G46" s="17">
        <v>0</v>
      </c>
      <c r="H46" s="17">
        <v>624.9</v>
      </c>
      <c r="I46" s="17">
        <v>635.88252999999997</v>
      </c>
      <c r="J46" s="17">
        <v>635.88252999999997</v>
      </c>
      <c r="K46" s="17">
        <v>-10.982530000000001</v>
      </c>
      <c r="L46" s="17">
        <v>214.6</v>
      </c>
      <c r="M46" s="17">
        <v>206.86389</v>
      </c>
      <c r="N46" s="17">
        <v>206.86389</v>
      </c>
      <c r="O46" s="17">
        <v>7.73611</v>
      </c>
      <c r="P46" s="17"/>
      <c r="Q46" s="17"/>
      <c r="R46" s="17"/>
      <c r="S46" s="17">
        <v>0</v>
      </c>
      <c r="T46" s="17"/>
      <c r="U46" s="17"/>
      <c r="V46" s="17"/>
      <c r="W46" s="17">
        <v>0</v>
      </c>
      <c r="X46" s="17">
        <v>30</v>
      </c>
      <c r="Y46" s="17">
        <v>20.618559999999999</v>
      </c>
      <c r="Z46" s="17">
        <v>12.09165</v>
      </c>
      <c r="AA46" s="17">
        <v>17.908349999999999</v>
      </c>
      <c r="AB46" s="17">
        <v>68.099999999999994</v>
      </c>
      <c r="AC46" s="17">
        <v>73.793999999999997</v>
      </c>
      <c r="AD46" s="17">
        <v>73.793999999999997</v>
      </c>
      <c r="AE46" s="17">
        <v>-5.694</v>
      </c>
      <c r="AF46" s="17"/>
      <c r="AG46" s="17"/>
      <c r="AH46" s="17"/>
      <c r="AI46" s="17">
        <v>0</v>
      </c>
      <c r="AJ46" s="17"/>
      <c r="AK46" s="17"/>
      <c r="AL46" s="17"/>
      <c r="AM46" s="17">
        <v>0</v>
      </c>
      <c r="AN46" s="17">
        <v>186.3</v>
      </c>
      <c r="AO46" s="17">
        <v>196.22801999999999</v>
      </c>
      <c r="AP46" s="17">
        <v>196.22801999999999</v>
      </c>
      <c r="AQ46" s="17">
        <v>-9.9280200000000001</v>
      </c>
      <c r="AR46" s="17">
        <v>208.3</v>
      </c>
      <c r="AS46" s="17">
        <v>196.22801999999999</v>
      </c>
      <c r="AT46" s="17">
        <v>196.22801999999999</v>
      </c>
      <c r="AU46" s="17">
        <v>12.07198</v>
      </c>
      <c r="AV46" s="17">
        <v>206.1</v>
      </c>
      <c r="AW46" s="17">
        <v>196.22801999999999</v>
      </c>
      <c r="AX46" s="17">
        <v>196.22801999999999</v>
      </c>
      <c r="AY46" s="17">
        <v>9.8719800000000006</v>
      </c>
      <c r="AZ46" s="17">
        <v>277.39999999999998</v>
      </c>
      <c r="BA46" s="17">
        <v>295.22593999999998</v>
      </c>
      <c r="BB46" s="17">
        <v>295.22593999999998</v>
      </c>
      <c r="BC46" s="17">
        <v>-17.825939999999999</v>
      </c>
      <c r="BD46" s="17">
        <v>216.2</v>
      </c>
      <c r="BE46" s="17">
        <v>208.07390000000001</v>
      </c>
      <c r="BF46" s="17">
        <v>208.07390000000001</v>
      </c>
      <c r="BG46" s="17">
        <v>8.1260999999999992</v>
      </c>
      <c r="BH46" s="17">
        <v>110.3</v>
      </c>
      <c r="BI46" s="17">
        <v>104.34936999999999</v>
      </c>
      <c r="BJ46" s="17">
        <v>104.34936999999999</v>
      </c>
      <c r="BK46" s="17">
        <v>5.9506300000000003</v>
      </c>
      <c r="BL46" s="17">
        <v>444.5</v>
      </c>
      <c r="BM46" s="17">
        <v>446.50418000000002</v>
      </c>
      <c r="BN46" s="17">
        <v>474.18243000000001</v>
      </c>
      <c r="BO46" s="17">
        <v>-29.68243</v>
      </c>
      <c r="BP46" s="17">
        <v>3</v>
      </c>
      <c r="BQ46" s="17">
        <v>4.4318400000000002</v>
      </c>
      <c r="BR46" s="17">
        <v>4.4318400000000002</v>
      </c>
      <c r="BS46" s="17">
        <v>-1.43184</v>
      </c>
      <c r="BT46" s="17"/>
      <c r="BU46" s="17"/>
      <c r="BV46" s="17"/>
      <c r="BW46" s="17">
        <v>0</v>
      </c>
      <c r="BX46" s="17"/>
      <c r="BY46" s="17"/>
      <c r="BZ46" s="17"/>
      <c r="CA46" s="17">
        <v>0</v>
      </c>
      <c r="CB46" s="17"/>
      <c r="CC46" s="17"/>
      <c r="CD46" s="17"/>
      <c r="CE46" s="17">
        <v>0</v>
      </c>
      <c r="CF46" s="17"/>
      <c r="CG46" s="17"/>
      <c r="CH46" s="17"/>
      <c r="CI46" s="17">
        <v>0</v>
      </c>
      <c r="CJ46" s="17">
        <v>124.3</v>
      </c>
      <c r="CK46" s="17">
        <v>133.33197999999999</v>
      </c>
      <c r="CL46" s="17">
        <v>133.33197999999999</v>
      </c>
      <c r="CM46" s="17">
        <v>-9.0319800000000008</v>
      </c>
      <c r="CN46" s="17">
        <v>7.2</v>
      </c>
      <c r="CO46" s="17">
        <v>5.1333399999999996</v>
      </c>
      <c r="CP46" s="17">
        <v>5.1333399999999996</v>
      </c>
      <c r="CQ46" s="17">
        <v>2.0666600000000002</v>
      </c>
      <c r="CR46" s="17">
        <v>3.3</v>
      </c>
      <c r="CS46" s="17">
        <v>2.8177599999999998</v>
      </c>
      <c r="CT46" s="17">
        <v>2.8177599999999998</v>
      </c>
      <c r="CU46" s="17">
        <v>0.48224</v>
      </c>
      <c r="CV46" s="17"/>
      <c r="CW46" s="17"/>
      <c r="CX46" s="17"/>
      <c r="CY46" s="17">
        <v>0</v>
      </c>
      <c r="CZ46" s="17">
        <v>6.9</v>
      </c>
      <c r="DA46" s="17">
        <v>6.8787000000000003</v>
      </c>
      <c r="DB46" s="17">
        <v>6.8787000000000003</v>
      </c>
      <c r="DC46" s="17">
        <v>2.1299999999999999E-2</v>
      </c>
      <c r="DD46" s="17">
        <v>13.9</v>
      </c>
      <c r="DE46" s="17">
        <v>14.919420000000001</v>
      </c>
      <c r="DF46" s="17">
        <v>14.919420000000001</v>
      </c>
      <c r="DG46" s="17">
        <v>-1.01942</v>
      </c>
      <c r="DH46" s="17">
        <v>141.19999999999999</v>
      </c>
      <c r="DI46" s="17">
        <v>109.56442</v>
      </c>
      <c r="DJ46" s="17">
        <v>114.95856999999999</v>
      </c>
      <c r="DK46" s="17">
        <v>26.241430000000001</v>
      </c>
      <c r="DL46" s="17"/>
      <c r="DM46" s="17"/>
      <c r="DN46" s="17"/>
      <c r="DO46" s="17">
        <v>0</v>
      </c>
      <c r="DP46" s="17"/>
      <c r="DQ46" s="17"/>
      <c r="DR46" s="17"/>
      <c r="DS46" s="17">
        <v>0</v>
      </c>
      <c r="DT46" s="17"/>
      <c r="DU46" s="17"/>
      <c r="DV46" s="17"/>
      <c r="DW46" s="17">
        <v>0</v>
      </c>
      <c r="DX46" s="17"/>
      <c r="DY46" s="17"/>
      <c r="DZ46" s="17"/>
      <c r="EA46" s="17">
        <v>0</v>
      </c>
      <c r="EB46" s="17">
        <v>97.9</v>
      </c>
      <c r="EC46" s="17">
        <v>96.216750000000005</v>
      </c>
      <c r="ED46" s="17">
        <v>108.26863</v>
      </c>
      <c r="EE46" s="17">
        <v>-10.36863</v>
      </c>
      <c r="EF46" s="17">
        <v>222.3</v>
      </c>
      <c r="EG46" s="17">
        <v>220.48074</v>
      </c>
      <c r="EH46" s="17">
        <v>148.04719</v>
      </c>
      <c r="EI46" s="17">
        <v>74.252809999999997</v>
      </c>
      <c r="EJ46" s="17"/>
      <c r="EK46" s="17"/>
      <c r="EL46" s="17"/>
      <c r="EM46" s="17">
        <v>0</v>
      </c>
      <c r="EN46" s="17"/>
      <c r="EO46" s="17"/>
      <c r="EP46" s="17"/>
      <c r="EQ46" s="17">
        <v>0</v>
      </c>
      <c r="ER46" s="17"/>
      <c r="ES46" s="17"/>
      <c r="ET46" s="17"/>
      <c r="EU46" s="17">
        <v>0</v>
      </c>
      <c r="EV46" s="17">
        <v>6.5</v>
      </c>
      <c r="EW46" s="17">
        <v>6.39</v>
      </c>
      <c r="EX46" s="17">
        <v>6.39</v>
      </c>
      <c r="EY46" s="17">
        <v>0.11</v>
      </c>
      <c r="EZ46" s="17">
        <v>229.1</v>
      </c>
      <c r="FA46" s="17">
        <v>153.43925999999999</v>
      </c>
      <c r="FB46" s="17">
        <v>178.11374000000001</v>
      </c>
      <c r="FC46" s="17">
        <v>50.986260000000001</v>
      </c>
      <c r="FD46" s="17">
        <v>25</v>
      </c>
      <c r="FE46" s="17">
        <v>32.751300000000001</v>
      </c>
      <c r="FF46" s="17">
        <v>32.751300000000001</v>
      </c>
      <c r="FG46" s="17">
        <v>-7.7512999999999996</v>
      </c>
      <c r="FH46" s="17">
        <v>135</v>
      </c>
      <c r="FI46" s="17">
        <v>131.58255</v>
      </c>
      <c r="FJ46" s="17">
        <v>135.90307999999999</v>
      </c>
      <c r="FK46" s="17">
        <v>-0.90307999999999999</v>
      </c>
      <c r="FL46" s="17">
        <v>15.2</v>
      </c>
      <c r="FM46" s="17">
        <v>18.874919999999999</v>
      </c>
      <c r="FN46" s="17">
        <v>18.874919999999999</v>
      </c>
      <c r="FO46" s="17">
        <v>-3.6749200000000002</v>
      </c>
      <c r="FP46" s="17">
        <v>18.2</v>
      </c>
      <c r="FQ46" s="17">
        <v>17.562139999999999</v>
      </c>
      <c r="FR46" s="17">
        <v>17.56213</v>
      </c>
      <c r="FS46" s="17">
        <v>0.63787000000000005</v>
      </c>
      <c r="FT46" s="17">
        <v>10.7</v>
      </c>
      <c r="FU46" s="17">
        <v>10.5</v>
      </c>
      <c r="FV46" s="17">
        <v>10.5</v>
      </c>
      <c r="FW46" s="17">
        <v>0.2</v>
      </c>
      <c r="FX46" s="17">
        <v>57.1</v>
      </c>
      <c r="FY46" s="17">
        <v>43.668799999999997</v>
      </c>
      <c r="FZ46" s="17">
        <v>43.668799999999997</v>
      </c>
      <c r="GA46" s="17">
        <v>13.4312</v>
      </c>
      <c r="GB46" s="17">
        <v>182</v>
      </c>
      <c r="GC46" s="17">
        <v>184.91498000000001</v>
      </c>
      <c r="GD46" s="17">
        <v>184.91498000000001</v>
      </c>
      <c r="GE46" s="17">
        <v>-2.9149799999999999</v>
      </c>
      <c r="GF46" s="17">
        <v>182.5</v>
      </c>
      <c r="GG46" s="17">
        <v>184.91498000000001</v>
      </c>
      <c r="GH46" s="17">
        <v>184.91498000000001</v>
      </c>
      <c r="GI46" s="17">
        <v>-2.4149799999999999</v>
      </c>
      <c r="GJ46" s="17">
        <v>184.7</v>
      </c>
      <c r="GK46" s="17">
        <v>185.47028</v>
      </c>
      <c r="GL46" s="17">
        <v>185.47028</v>
      </c>
      <c r="GM46" s="17">
        <v>-0.77027999999999996</v>
      </c>
      <c r="GN46" s="17">
        <v>100.9</v>
      </c>
      <c r="GO46" s="17">
        <v>89.288589999999999</v>
      </c>
      <c r="GP46" s="17">
        <v>96.204650000000001</v>
      </c>
      <c r="GQ46" s="17">
        <v>4.6953500000000004</v>
      </c>
      <c r="GR46" s="17">
        <v>7.7</v>
      </c>
      <c r="GS46" s="17">
        <v>3.7563900000000001</v>
      </c>
      <c r="GT46" s="17">
        <v>3.7563900000000001</v>
      </c>
      <c r="GU46" s="17">
        <v>3.9436100000000001</v>
      </c>
      <c r="GV46" s="17">
        <v>9.4</v>
      </c>
      <c r="GW46" s="17"/>
      <c r="GX46" s="17"/>
      <c r="GY46" s="17">
        <v>9.4</v>
      </c>
      <c r="GZ46" s="17">
        <v>19.8</v>
      </c>
      <c r="HA46" s="17">
        <v>19.53576</v>
      </c>
      <c r="HB46" s="17">
        <v>32.365360000000003</v>
      </c>
      <c r="HC46" s="17">
        <v>-12.56536</v>
      </c>
      <c r="HD46" s="17"/>
      <c r="HE46" s="17"/>
      <c r="HF46" s="17"/>
      <c r="HG46" s="17">
        <v>0</v>
      </c>
      <c r="HH46" s="17">
        <v>2</v>
      </c>
      <c r="HI46" s="17">
        <v>1.97359</v>
      </c>
      <c r="HJ46" s="17">
        <v>1.97359</v>
      </c>
      <c r="HK46" s="17">
        <v>2.6409999999999999E-2</v>
      </c>
      <c r="HL46" s="17">
        <v>16.899999999999999</v>
      </c>
      <c r="HM46" s="17">
        <v>18</v>
      </c>
      <c r="HN46" s="17">
        <v>18</v>
      </c>
      <c r="HO46" s="17">
        <v>-1.1000000000000001</v>
      </c>
      <c r="HP46" s="17">
        <v>85.6</v>
      </c>
      <c r="HQ46" s="17">
        <v>87.273110000000003</v>
      </c>
      <c r="HR46" s="17">
        <v>84.999769999999998</v>
      </c>
      <c r="HS46" s="17">
        <v>0.60023000000000004</v>
      </c>
      <c r="HT46" s="17"/>
      <c r="HU46" s="17"/>
      <c r="HV46" s="17"/>
      <c r="HW46" s="17">
        <v>0</v>
      </c>
      <c r="HX46" s="17"/>
      <c r="HY46" s="17"/>
      <c r="HZ46" s="17"/>
      <c r="IA46" s="17">
        <v>0</v>
      </c>
      <c r="IB46" s="17">
        <v>82</v>
      </c>
      <c r="IC46" s="17">
        <v>85.482579999999999</v>
      </c>
      <c r="ID46" s="17">
        <v>95.452420000000004</v>
      </c>
      <c r="IE46" s="17">
        <v>-13.45242</v>
      </c>
      <c r="IF46" s="17"/>
      <c r="IG46" s="17"/>
      <c r="IH46" s="17"/>
      <c r="II46" s="17">
        <v>0</v>
      </c>
      <c r="IJ46" s="17"/>
      <c r="IK46" s="17"/>
      <c r="IL46" s="17"/>
      <c r="IM46" s="17">
        <v>0</v>
      </c>
      <c r="IN46" s="17">
        <v>48.4</v>
      </c>
      <c r="IO46" s="17">
        <v>45.221359999999997</v>
      </c>
      <c r="IP46" s="17">
        <v>45.221359999999997</v>
      </c>
      <c r="IQ46" s="17">
        <v>3.1786400000000001</v>
      </c>
      <c r="IR46" s="17"/>
      <c r="IS46" s="17"/>
      <c r="IT46" s="17"/>
      <c r="IU46" s="17">
        <v>0</v>
      </c>
      <c r="IV46" s="17"/>
      <c r="IW46" s="17"/>
      <c r="IX46" s="17"/>
      <c r="IY46" s="17">
        <v>0</v>
      </c>
      <c r="IZ46" s="17"/>
      <c r="JA46" s="17"/>
      <c r="JB46" s="17"/>
      <c r="JC46" s="17">
        <v>0</v>
      </c>
      <c r="JD46" s="17">
        <v>85.5</v>
      </c>
      <c r="JE46" s="17">
        <v>79.977900000000005</v>
      </c>
      <c r="JF46" s="17">
        <v>88.392910000000001</v>
      </c>
      <c r="JG46" s="17">
        <v>-2.8929100000000001</v>
      </c>
      <c r="JH46" s="17">
        <v>176.4</v>
      </c>
      <c r="JI46" s="17">
        <v>185.33663000000001</v>
      </c>
      <c r="JJ46" s="17">
        <v>185.33662000000001</v>
      </c>
      <c r="JK46" s="17">
        <v>-8.9366199999999996</v>
      </c>
      <c r="JL46" s="17">
        <v>174.3</v>
      </c>
      <c r="JM46" s="17">
        <v>185.33663000000001</v>
      </c>
      <c r="JN46" s="17">
        <v>185.33662000000001</v>
      </c>
      <c r="JO46" s="17">
        <v>-11.036619999999999</v>
      </c>
      <c r="JP46" s="17">
        <v>210.4</v>
      </c>
      <c r="JQ46" s="17">
        <v>185.33663000000001</v>
      </c>
      <c r="JR46" s="17">
        <v>185.33662000000001</v>
      </c>
      <c r="JS46" s="17">
        <v>25.063379999999999</v>
      </c>
      <c r="JT46" s="17">
        <v>271.8</v>
      </c>
      <c r="JU46" s="17">
        <v>278.83978999999999</v>
      </c>
      <c r="JV46" s="17">
        <v>278.83978999999999</v>
      </c>
      <c r="JW46" s="17">
        <v>-7.03979</v>
      </c>
      <c r="JX46" s="17">
        <v>75.5</v>
      </c>
      <c r="JY46" s="17">
        <v>73.590999999999994</v>
      </c>
      <c r="JZ46" s="17">
        <v>73.590999999999994</v>
      </c>
      <c r="KA46" s="17">
        <v>1.909</v>
      </c>
      <c r="KB46" s="17">
        <v>37</v>
      </c>
      <c r="KC46" s="17">
        <v>36.905999999999999</v>
      </c>
      <c r="KD46" s="17">
        <v>36.905999999999999</v>
      </c>
      <c r="KE46" s="17">
        <v>9.4E-2</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0</v>
      </c>
      <c r="LE46" s="17">
        <v>0.44603999999999999</v>
      </c>
      <c r="LF46" s="17">
        <v>0.44603999999999999</v>
      </c>
      <c r="LG46" s="17">
        <v>-0.44603999999999999</v>
      </c>
      <c r="LH46" s="17">
        <v>198.7</v>
      </c>
      <c r="LI46" s="17">
        <v>199.53278</v>
      </c>
      <c r="LJ46" s="17">
        <v>104.8638</v>
      </c>
      <c r="LK46" s="17">
        <v>93.836200000000005</v>
      </c>
      <c r="LL46" s="17">
        <v>84.9</v>
      </c>
      <c r="LM46" s="17">
        <v>85.77064</v>
      </c>
      <c r="LN46" s="17">
        <v>107.58387999999999</v>
      </c>
      <c r="LO46" s="17">
        <v>-22.683879999999998</v>
      </c>
      <c r="LP46" s="17">
        <v>60</v>
      </c>
      <c r="LQ46" s="17">
        <v>67.133979999999994</v>
      </c>
      <c r="LR46" s="17">
        <v>67.133979999999994</v>
      </c>
      <c r="LS46" s="17">
        <v>-7.1339800000000002</v>
      </c>
      <c r="LT46" s="17">
        <v>67.599999999999994</v>
      </c>
      <c r="LU46" s="17">
        <v>69.738399999999999</v>
      </c>
      <c r="LV46" s="17">
        <v>78.330820000000003</v>
      </c>
      <c r="LW46" s="17">
        <v>-10.73082</v>
      </c>
      <c r="LX46" s="17">
        <v>29.9</v>
      </c>
      <c r="LY46" s="17">
        <v>29.951460000000001</v>
      </c>
      <c r="LZ46" s="17">
        <v>29.951460000000001</v>
      </c>
      <c r="MA46" s="17">
        <v>-5.1459999999999999E-2</v>
      </c>
      <c r="MB46" s="17"/>
      <c r="MC46" s="17"/>
      <c r="MD46" s="17"/>
      <c r="ME46" s="17">
        <v>0</v>
      </c>
      <c r="MF46" s="17"/>
      <c r="MG46" s="17"/>
      <c r="MH46" s="17"/>
      <c r="MI46" s="17">
        <v>0</v>
      </c>
      <c r="MJ46" s="17"/>
      <c r="MK46" s="17"/>
      <c r="ML46" s="17"/>
      <c r="MM46" s="17">
        <v>0</v>
      </c>
      <c r="MN46" s="17">
        <v>146.6</v>
      </c>
      <c r="MO46" s="17">
        <v>151.08876000000001</v>
      </c>
      <c r="MP46" s="17">
        <v>159.10773</v>
      </c>
      <c r="MQ46" s="17">
        <v>-12.50773</v>
      </c>
      <c r="MR46" s="17">
        <v>148.80000000000001</v>
      </c>
      <c r="MS46" s="17">
        <v>151.08876000000001</v>
      </c>
      <c r="MT46" s="17">
        <v>159.10773</v>
      </c>
      <c r="MU46" s="17">
        <v>-10.307729999999999</v>
      </c>
      <c r="MV46" s="17">
        <v>150</v>
      </c>
      <c r="MW46" s="17">
        <v>151.54248000000001</v>
      </c>
      <c r="MX46" s="17">
        <v>159.58553000000001</v>
      </c>
      <c r="MY46" s="17">
        <v>-9.5855300000000003</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c r="NU46" s="17"/>
      <c r="NV46" s="17"/>
      <c r="NW46" s="17">
        <v>0</v>
      </c>
      <c r="NX46" s="17"/>
      <c r="NY46" s="17"/>
      <c r="NZ46" s="17"/>
      <c r="OA46" s="17">
        <v>0</v>
      </c>
      <c r="OB46" s="17">
        <v>0</v>
      </c>
      <c r="OC46" s="17"/>
      <c r="OD46" s="17"/>
      <c r="OE46" s="17">
        <v>0</v>
      </c>
      <c r="OF46" s="17">
        <v>108.1</v>
      </c>
      <c r="OG46" s="17">
        <v>132.99857</v>
      </c>
      <c r="OH46" s="17">
        <v>132.99857</v>
      </c>
      <c r="OI46" s="17">
        <v>-24.898569999999999</v>
      </c>
      <c r="OJ46" s="17">
        <v>0</v>
      </c>
      <c r="OK46" s="17"/>
      <c r="OL46" s="17"/>
      <c r="OM46" s="17">
        <v>0</v>
      </c>
      <c r="ON46" s="17">
        <v>12.7</v>
      </c>
      <c r="OO46" s="17">
        <v>12.962569999999999</v>
      </c>
      <c r="OP46" s="17">
        <v>12.962569999999999</v>
      </c>
      <c r="OQ46" s="17">
        <v>-0.26257000000000003</v>
      </c>
      <c r="OR46" s="17">
        <v>0</v>
      </c>
      <c r="OS46" s="17"/>
      <c r="OT46" s="17"/>
      <c r="OU46" s="17">
        <v>0</v>
      </c>
      <c r="OV46" s="17">
        <v>4.4000000000000004</v>
      </c>
      <c r="OW46" s="17">
        <v>4.3</v>
      </c>
      <c r="OX46" s="17">
        <v>4.3</v>
      </c>
      <c r="OY46" s="17">
        <v>0.1</v>
      </c>
      <c r="OZ46" s="17">
        <v>5.0999999999999996</v>
      </c>
      <c r="PA46" s="17"/>
      <c r="PB46" s="17"/>
      <c r="PC46" s="17">
        <v>5.0999999999999996</v>
      </c>
      <c r="PD46" s="17">
        <v>10</v>
      </c>
      <c r="PE46" s="17">
        <v>9</v>
      </c>
      <c r="PF46" s="17">
        <v>9.0000099999999996</v>
      </c>
      <c r="PG46" s="17">
        <v>0.99999000000000005</v>
      </c>
      <c r="PH46" s="17">
        <v>0</v>
      </c>
      <c r="PI46" s="17">
        <v>2.0148199999999998</v>
      </c>
      <c r="PJ46" s="17">
        <v>1.46004</v>
      </c>
      <c r="PK46" s="17">
        <v>-1.46004</v>
      </c>
      <c r="PL46" s="17">
        <v>0.5</v>
      </c>
      <c r="PM46" s="17">
        <v>1.23</v>
      </c>
      <c r="PN46" s="17">
        <v>1.23</v>
      </c>
      <c r="PO46" s="17">
        <v>-0.73</v>
      </c>
      <c r="PP46" s="17">
        <v>1</v>
      </c>
      <c r="PQ46" s="17">
        <v>2.62</v>
      </c>
      <c r="PR46" s="17">
        <v>2.62</v>
      </c>
      <c r="PS46" s="17">
        <v>-1.62</v>
      </c>
      <c r="PT46" s="17">
        <v>4.7</v>
      </c>
      <c r="PU46" s="17">
        <v>4.5</v>
      </c>
      <c r="PV46" s="17">
        <v>4.5</v>
      </c>
      <c r="PW46" s="17">
        <v>0.2</v>
      </c>
      <c r="PX46" s="17">
        <v>16.3</v>
      </c>
      <c r="PY46" s="17">
        <v>18.4466</v>
      </c>
      <c r="PZ46" s="17">
        <v>18.4466</v>
      </c>
      <c r="QA46" s="17">
        <v>-2.1465999999999998</v>
      </c>
      <c r="QB46" s="17">
        <v>3.8</v>
      </c>
      <c r="QC46" s="17">
        <v>19.417480000000001</v>
      </c>
      <c r="QD46" s="17">
        <v>19.417470000000002</v>
      </c>
      <c r="QE46" s="17">
        <v>-15.617470000000001</v>
      </c>
      <c r="QF46" s="17">
        <v>3.2</v>
      </c>
      <c r="QG46" s="17">
        <v>4</v>
      </c>
      <c r="QH46" s="17">
        <v>4</v>
      </c>
      <c r="QI46" s="17">
        <v>-0.8</v>
      </c>
      <c r="QJ46" s="17">
        <v>3.4</v>
      </c>
      <c r="QK46" s="17">
        <v>3.4</v>
      </c>
      <c r="QL46" s="17">
        <v>3.4</v>
      </c>
      <c r="QM46" s="17">
        <v>0</v>
      </c>
      <c r="QN46" s="17">
        <v>17.600000000000001</v>
      </c>
      <c r="QO46" s="17">
        <v>17.475729999999999</v>
      </c>
      <c r="QP46" s="17">
        <v>17.475729999999999</v>
      </c>
      <c r="QQ46" s="17">
        <v>0.12427000000000001</v>
      </c>
      <c r="QR46" s="17">
        <v>0</v>
      </c>
      <c r="QS46" s="17"/>
      <c r="QT46" s="17"/>
      <c r="QU46" s="17">
        <v>0</v>
      </c>
      <c r="QV46" s="17">
        <v>0</v>
      </c>
      <c r="QW46" s="17"/>
      <c r="QX46" s="17"/>
      <c r="QY46" s="17">
        <v>0</v>
      </c>
      <c r="QZ46" s="17">
        <v>31.9</v>
      </c>
      <c r="RA46" s="17">
        <v>30.86994</v>
      </c>
      <c r="RB46" s="17">
        <v>30.86994</v>
      </c>
      <c r="RC46" s="17">
        <v>1.03006</v>
      </c>
      <c r="RD46" s="17">
        <v>88.5</v>
      </c>
      <c r="RE46" s="17">
        <v>89.599000000000004</v>
      </c>
      <c r="RF46" s="17">
        <v>89.599000000000004</v>
      </c>
      <c r="RG46" s="17">
        <v>-1.099</v>
      </c>
      <c r="RH46" s="17">
        <v>3.6</v>
      </c>
      <c r="RI46" s="17">
        <v>4.2</v>
      </c>
      <c r="RJ46" s="17">
        <v>4.2</v>
      </c>
      <c r="RK46" s="17">
        <v>-0.6</v>
      </c>
      <c r="RL46" s="17">
        <v>1.2</v>
      </c>
      <c r="RM46" s="17"/>
      <c r="RN46" s="17"/>
      <c r="RO46" s="17">
        <v>1.2</v>
      </c>
      <c r="RP46" s="17">
        <v>0.9</v>
      </c>
      <c r="RQ46" s="17">
        <v>1.2</v>
      </c>
      <c r="RR46" s="17">
        <v>1.2</v>
      </c>
      <c r="RS46" s="17">
        <v>-0.3</v>
      </c>
      <c r="RT46" s="17">
        <v>2.2999999999999998</v>
      </c>
      <c r="RU46" s="17">
        <v>2.8</v>
      </c>
      <c r="RV46" s="17">
        <v>2.8</v>
      </c>
      <c r="RW46" s="17">
        <v>-0.5</v>
      </c>
      <c r="RX46" s="17">
        <v>0</v>
      </c>
      <c r="RY46" s="17"/>
      <c r="RZ46" s="17"/>
      <c r="SA46" s="17">
        <v>0</v>
      </c>
      <c r="SB46" s="17">
        <v>1.8</v>
      </c>
      <c r="SC46" s="17">
        <v>1.89</v>
      </c>
      <c r="SD46" s="17">
        <v>1.89</v>
      </c>
      <c r="SE46" s="17">
        <v>-0.09</v>
      </c>
      <c r="SF46" s="17">
        <v>19.2</v>
      </c>
      <c r="SG46" s="17">
        <v>19.772790000000001</v>
      </c>
      <c r="SH46" s="17">
        <v>19.772790000000001</v>
      </c>
      <c r="SI46" s="17">
        <v>-0.57279000000000002</v>
      </c>
      <c r="SJ46" s="17">
        <v>1.1000000000000001</v>
      </c>
      <c r="SK46" s="17">
        <v>1.6</v>
      </c>
      <c r="SL46" s="17">
        <v>1.6</v>
      </c>
      <c r="SM46" s="17">
        <v>-0.5</v>
      </c>
      <c r="SN46" s="17"/>
      <c r="SO46" s="17"/>
      <c r="SP46" s="17">
        <v>0.4</v>
      </c>
      <c r="SQ46" s="17">
        <v>-0.4</v>
      </c>
      <c r="SR46" s="17">
        <v>6.5</v>
      </c>
      <c r="SS46" s="17">
        <v>7.7</v>
      </c>
      <c r="ST46" s="17">
        <v>7.7</v>
      </c>
      <c r="SU46" s="17">
        <v>-1.2</v>
      </c>
      <c r="SV46" s="17">
        <v>1.9</v>
      </c>
      <c r="SW46" s="17">
        <v>2.6</v>
      </c>
      <c r="SX46" s="17">
        <v>2.6</v>
      </c>
      <c r="SY46" s="17">
        <v>-0.7</v>
      </c>
      <c r="SZ46" s="17">
        <v>4.4000000000000004</v>
      </c>
      <c r="TA46" s="17">
        <v>5</v>
      </c>
      <c r="TB46" s="17">
        <v>5</v>
      </c>
      <c r="TC46" s="17">
        <v>-0.6</v>
      </c>
      <c r="TD46" s="17">
        <v>6</v>
      </c>
      <c r="TE46" s="17">
        <v>6.5</v>
      </c>
      <c r="TF46" s="17">
        <v>6.5</v>
      </c>
      <c r="TG46" s="17">
        <v>-0.5</v>
      </c>
      <c r="TH46" s="17">
        <v>10</v>
      </c>
      <c r="TI46" s="17">
        <v>10</v>
      </c>
      <c r="TJ46" s="17">
        <v>10</v>
      </c>
      <c r="TK46" s="17">
        <v>0</v>
      </c>
      <c r="TL46" s="17">
        <v>14.7</v>
      </c>
      <c r="TM46" s="17">
        <v>15.9</v>
      </c>
      <c r="TN46" s="17">
        <v>17.448399999999999</v>
      </c>
      <c r="TO46" s="17">
        <v>-2.7484000000000002</v>
      </c>
      <c r="TP46" s="17">
        <v>74.900000000000006</v>
      </c>
      <c r="TQ46" s="17">
        <v>39.700000000000003</v>
      </c>
      <c r="TR46" s="17">
        <v>73.254369999999994</v>
      </c>
      <c r="TS46" s="17">
        <v>1.6456299999999999</v>
      </c>
      <c r="TT46" s="17">
        <v>0</v>
      </c>
      <c r="TU46" s="17"/>
      <c r="TV46" s="17"/>
      <c r="TW46" s="17">
        <v>0</v>
      </c>
      <c r="TX46" s="17">
        <v>96.9</v>
      </c>
      <c r="TY46" s="17">
        <v>100.9</v>
      </c>
      <c r="TZ46" s="17">
        <v>99.841399999999993</v>
      </c>
      <c r="UA46" s="17">
        <v>-2.9413999999999998</v>
      </c>
      <c r="UB46" s="17">
        <v>90.3</v>
      </c>
      <c r="UC46" s="17">
        <v>94.4</v>
      </c>
      <c r="UD46" s="17">
        <v>94.689689999999999</v>
      </c>
      <c r="UE46" s="17">
        <v>-4.3896899999999999</v>
      </c>
      <c r="UF46" s="17">
        <v>20.399999999999999</v>
      </c>
      <c r="UG46" s="17">
        <v>13.16</v>
      </c>
      <c r="UH46" s="17">
        <v>13.16</v>
      </c>
      <c r="UI46" s="17">
        <v>7.24</v>
      </c>
      <c r="UJ46" s="17">
        <v>12.4</v>
      </c>
      <c r="UK46" s="17">
        <v>11.587999999999999</v>
      </c>
      <c r="UL46" s="17">
        <v>11.587999999999999</v>
      </c>
      <c r="UM46" s="17">
        <v>0.81200000000000006</v>
      </c>
      <c r="UN46" s="17">
        <v>7</v>
      </c>
      <c r="UO46" s="17">
        <v>4</v>
      </c>
      <c r="UP46" s="17">
        <v>4</v>
      </c>
      <c r="UQ46" s="17">
        <v>3</v>
      </c>
      <c r="UR46" s="17">
        <v>2.1</v>
      </c>
      <c r="US46" s="17">
        <v>1.8</v>
      </c>
      <c r="UT46" s="17">
        <v>1.8</v>
      </c>
      <c r="UU46" s="17">
        <v>0.3</v>
      </c>
      <c r="UV46" s="17">
        <v>9.3000000000000007</v>
      </c>
      <c r="UW46" s="17">
        <v>8.3000000000000007</v>
      </c>
      <c r="UX46" s="17">
        <v>8.3000000000000007</v>
      </c>
      <c r="UY46" s="17">
        <v>1</v>
      </c>
      <c r="UZ46" s="17">
        <v>6.2</v>
      </c>
      <c r="VA46" s="17">
        <v>6</v>
      </c>
      <c r="VB46" s="17">
        <v>6</v>
      </c>
      <c r="VC46" s="17">
        <v>0.2</v>
      </c>
      <c r="VD46" s="17">
        <v>7</v>
      </c>
      <c r="VE46" s="17">
        <v>7</v>
      </c>
      <c r="VF46" s="17">
        <v>7</v>
      </c>
      <c r="VG46" s="17">
        <v>0</v>
      </c>
      <c r="VH46" s="17">
        <v>7.2</v>
      </c>
      <c r="VI46" s="17">
        <v>7.2</v>
      </c>
      <c r="VJ46" s="17">
        <v>7.2</v>
      </c>
      <c r="VK46" s="17">
        <v>0</v>
      </c>
      <c r="VL46" s="17">
        <v>12</v>
      </c>
      <c r="VM46" s="17">
        <v>11.15591</v>
      </c>
      <c r="VN46" s="17">
        <v>11.15591</v>
      </c>
      <c r="VO46" s="17">
        <v>0.84409000000000001</v>
      </c>
      <c r="VP46" s="17">
        <v>0</v>
      </c>
      <c r="VQ46" s="17"/>
      <c r="VR46" s="17"/>
      <c r="VS46" s="17">
        <v>0</v>
      </c>
      <c r="VT46" s="17">
        <v>0</v>
      </c>
      <c r="VU46" s="17"/>
      <c r="VV46" s="17"/>
      <c r="VW46" s="17">
        <v>0</v>
      </c>
      <c r="VX46" s="17">
        <v>0</v>
      </c>
      <c r="VY46" s="17"/>
      <c r="VZ46" s="17"/>
      <c r="WA46" s="17">
        <v>0</v>
      </c>
      <c r="WB46" s="17">
        <v>0.6</v>
      </c>
      <c r="WC46" s="17">
        <v>0.6</v>
      </c>
      <c r="WD46" s="17">
        <v>0.6</v>
      </c>
      <c r="WE46" s="17">
        <v>0</v>
      </c>
      <c r="WF46" s="17">
        <v>130.30000000000001</v>
      </c>
      <c r="WG46" s="17">
        <v>110.1</v>
      </c>
      <c r="WH46" s="17">
        <v>114.411</v>
      </c>
      <c r="WI46" s="17">
        <v>15.888999999999999</v>
      </c>
      <c r="WJ46" s="17">
        <v>149.1</v>
      </c>
      <c r="WK46" s="17">
        <v>119.5</v>
      </c>
      <c r="WL46" s="17">
        <v>119.46101</v>
      </c>
      <c r="WM46" s="17">
        <v>29.63899</v>
      </c>
      <c r="WN46" s="17">
        <v>0</v>
      </c>
      <c r="WO46" s="17"/>
      <c r="WP46" s="17"/>
      <c r="WQ46" s="17">
        <v>0</v>
      </c>
      <c r="WR46" s="17">
        <v>0</v>
      </c>
      <c r="WS46" s="17"/>
      <c r="WT46" s="17"/>
      <c r="WU46" s="17">
        <v>0</v>
      </c>
      <c r="WV46" s="17">
        <v>7.6</v>
      </c>
      <c r="WW46" s="17">
        <v>7.2</v>
      </c>
      <c r="WX46" s="17">
        <v>7.2</v>
      </c>
      <c r="WY46" s="17">
        <v>0.4</v>
      </c>
      <c r="WZ46" s="17">
        <v>18.100000000000001</v>
      </c>
      <c r="XA46" s="17">
        <v>18.4466</v>
      </c>
      <c r="XB46" s="17">
        <v>18.4466</v>
      </c>
      <c r="XC46" s="17">
        <v>-0.34660000000000002</v>
      </c>
      <c r="XD46" s="17">
        <v>5.0999999999999996</v>
      </c>
      <c r="XE46" s="17">
        <v>10.8</v>
      </c>
      <c r="XF46" s="17">
        <v>10.8</v>
      </c>
      <c r="XG46" s="17">
        <v>-5.7</v>
      </c>
      <c r="XH46" s="17">
        <v>27.9</v>
      </c>
      <c r="XI46" s="17">
        <v>22.5</v>
      </c>
      <c r="XJ46" s="17">
        <v>25</v>
      </c>
      <c r="XK46" s="17">
        <v>2.9</v>
      </c>
      <c r="XL46" s="17">
        <v>30.9</v>
      </c>
      <c r="XM46" s="17">
        <v>22.5</v>
      </c>
      <c r="XN46" s="17"/>
      <c r="XO46" s="17">
        <v>30.9</v>
      </c>
      <c r="XP46" s="17">
        <v>15</v>
      </c>
      <c r="XQ46" s="17">
        <v>14</v>
      </c>
      <c r="XR46" s="17">
        <v>14</v>
      </c>
      <c r="XS46" s="17">
        <v>1</v>
      </c>
      <c r="XT46" s="17">
        <v>17.600000000000001</v>
      </c>
      <c r="XU46" s="17">
        <v>18</v>
      </c>
      <c r="XV46" s="17">
        <v>18</v>
      </c>
      <c r="XW46" s="17">
        <v>-0.4</v>
      </c>
      <c r="XX46" s="17">
        <v>6.2</v>
      </c>
      <c r="XY46" s="17">
        <v>7.45</v>
      </c>
      <c r="XZ46" s="17">
        <v>7.45</v>
      </c>
      <c r="YA46" s="17">
        <v>-1.25</v>
      </c>
      <c r="YB46" s="17">
        <v>0</v>
      </c>
      <c r="YC46" s="17">
        <v>11</v>
      </c>
      <c r="YD46" s="17">
        <v>11</v>
      </c>
      <c r="YE46" s="17">
        <v>-11</v>
      </c>
    </row>
    <row r="47" spans="1:655" ht="24" customHeight="1" x14ac:dyDescent="0.25">
      <c r="A47" s="1"/>
      <c r="B47" s="16" t="s">
        <v>72</v>
      </c>
      <c r="C47" s="16" t="s">
        <v>793</v>
      </c>
      <c r="D47" s="17"/>
      <c r="E47" s="17"/>
      <c r="F47" s="17"/>
      <c r="G47" s="17">
        <v>0</v>
      </c>
      <c r="H47" s="17">
        <v>624.9</v>
      </c>
      <c r="I47" s="17">
        <v>635.88252999999997</v>
      </c>
      <c r="J47" s="17">
        <v>635.88252999999997</v>
      </c>
      <c r="K47" s="17">
        <v>-10.982530000000001</v>
      </c>
      <c r="L47" s="17">
        <v>215.5</v>
      </c>
      <c r="M47" s="17">
        <v>206.86389</v>
      </c>
      <c r="N47" s="17">
        <v>206.86389</v>
      </c>
      <c r="O47" s="17">
        <v>8.6361100000000004</v>
      </c>
      <c r="P47" s="17"/>
      <c r="Q47" s="17"/>
      <c r="R47" s="17"/>
      <c r="S47" s="17">
        <v>0</v>
      </c>
      <c r="T47" s="17"/>
      <c r="U47" s="17"/>
      <c r="V47" s="17"/>
      <c r="W47" s="17">
        <v>0</v>
      </c>
      <c r="X47" s="17">
        <v>30.2</v>
      </c>
      <c r="Y47" s="17">
        <v>29.637419999999999</v>
      </c>
      <c r="Z47" s="17">
        <v>12.093249999999999</v>
      </c>
      <c r="AA47" s="17">
        <v>18.106750000000002</v>
      </c>
      <c r="AB47" s="17">
        <v>68.2</v>
      </c>
      <c r="AC47" s="17">
        <v>73.793999999999997</v>
      </c>
      <c r="AD47" s="17">
        <v>73.793999999999997</v>
      </c>
      <c r="AE47" s="17">
        <v>-5.5940000000000003</v>
      </c>
      <c r="AF47" s="17"/>
      <c r="AG47" s="17"/>
      <c r="AH47" s="17"/>
      <c r="AI47" s="17">
        <v>0</v>
      </c>
      <c r="AJ47" s="17"/>
      <c r="AK47" s="17"/>
      <c r="AL47" s="17"/>
      <c r="AM47" s="17">
        <v>0</v>
      </c>
      <c r="AN47" s="17">
        <v>186</v>
      </c>
      <c r="AO47" s="17">
        <v>196.22801999999999</v>
      </c>
      <c r="AP47" s="17">
        <v>196.22801999999999</v>
      </c>
      <c r="AQ47" s="17">
        <v>-10.228020000000001</v>
      </c>
      <c r="AR47" s="17">
        <v>208.1</v>
      </c>
      <c r="AS47" s="17">
        <v>196.22801999999999</v>
      </c>
      <c r="AT47" s="17">
        <v>196.22801999999999</v>
      </c>
      <c r="AU47" s="17">
        <v>11.871980000000001</v>
      </c>
      <c r="AV47" s="17">
        <v>206.2</v>
      </c>
      <c r="AW47" s="17">
        <v>196.22801999999999</v>
      </c>
      <c r="AX47" s="17">
        <v>196.22801999999999</v>
      </c>
      <c r="AY47" s="17">
        <v>9.9719800000000003</v>
      </c>
      <c r="AZ47" s="17">
        <v>277.8</v>
      </c>
      <c r="BA47" s="17">
        <v>295.22593999999998</v>
      </c>
      <c r="BB47" s="17">
        <v>295.22593999999998</v>
      </c>
      <c r="BC47" s="17">
        <v>-17.425940000000001</v>
      </c>
      <c r="BD47" s="17">
        <v>216.2</v>
      </c>
      <c r="BE47" s="17">
        <v>208.07390000000001</v>
      </c>
      <c r="BF47" s="17">
        <v>208.07390000000001</v>
      </c>
      <c r="BG47" s="17">
        <v>8.1260999999999992</v>
      </c>
      <c r="BH47" s="17">
        <v>110.7</v>
      </c>
      <c r="BI47" s="17">
        <v>104.34936999999999</v>
      </c>
      <c r="BJ47" s="17">
        <v>104.34936999999999</v>
      </c>
      <c r="BK47" s="17">
        <v>6.3506299999999998</v>
      </c>
      <c r="BL47" s="17">
        <v>435.1</v>
      </c>
      <c r="BM47" s="17">
        <v>446.07087000000001</v>
      </c>
      <c r="BN47" s="17">
        <v>478.81234999999998</v>
      </c>
      <c r="BO47" s="17">
        <v>-43.712350000000001</v>
      </c>
      <c r="BP47" s="17">
        <v>3.1</v>
      </c>
      <c r="BQ47" s="17">
        <v>4.4318400000000002</v>
      </c>
      <c r="BR47" s="17">
        <v>4.4318400000000002</v>
      </c>
      <c r="BS47" s="17">
        <v>-1.3318399999999999</v>
      </c>
      <c r="BT47" s="17"/>
      <c r="BU47" s="17"/>
      <c r="BV47" s="17"/>
      <c r="BW47" s="17">
        <v>0</v>
      </c>
      <c r="BX47" s="17"/>
      <c r="BY47" s="17"/>
      <c r="BZ47" s="17"/>
      <c r="CA47" s="17">
        <v>0</v>
      </c>
      <c r="CB47" s="17"/>
      <c r="CC47" s="17"/>
      <c r="CD47" s="17"/>
      <c r="CE47" s="17">
        <v>0</v>
      </c>
      <c r="CF47" s="17"/>
      <c r="CG47" s="17"/>
      <c r="CH47" s="17"/>
      <c r="CI47" s="17">
        <v>0</v>
      </c>
      <c r="CJ47" s="17">
        <v>125.5</v>
      </c>
      <c r="CK47" s="17">
        <v>133.33197999999999</v>
      </c>
      <c r="CL47" s="17">
        <v>133.33197999999999</v>
      </c>
      <c r="CM47" s="17">
        <v>-7.8319799999999997</v>
      </c>
      <c r="CN47" s="17">
        <v>7.4</v>
      </c>
      <c r="CO47" s="17">
        <v>5.1333399999999996</v>
      </c>
      <c r="CP47" s="17">
        <v>5.1333399999999996</v>
      </c>
      <c r="CQ47" s="17">
        <v>2.2666599999999999</v>
      </c>
      <c r="CR47" s="17">
        <v>3.3</v>
      </c>
      <c r="CS47" s="17">
        <v>2.8177599999999998</v>
      </c>
      <c r="CT47" s="17">
        <v>2.8177599999999998</v>
      </c>
      <c r="CU47" s="17">
        <v>0.48224</v>
      </c>
      <c r="CV47" s="17"/>
      <c r="CW47" s="17"/>
      <c r="CX47" s="17"/>
      <c r="CY47" s="17">
        <v>0</v>
      </c>
      <c r="CZ47" s="17">
        <v>6.9</v>
      </c>
      <c r="DA47" s="17">
        <v>6.8787000000000003</v>
      </c>
      <c r="DB47" s="17">
        <v>6.8787000000000003</v>
      </c>
      <c r="DC47" s="17">
        <v>2.1299999999999999E-2</v>
      </c>
      <c r="DD47" s="17">
        <v>14.1</v>
      </c>
      <c r="DE47" s="17">
        <v>14.919420000000001</v>
      </c>
      <c r="DF47" s="17">
        <v>14.919420000000001</v>
      </c>
      <c r="DG47" s="17">
        <v>-0.81942000000000004</v>
      </c>
      <c r="DH47" s="17">
        <v>113.7</v>
      </c>
      <c r="DI47" s="17">
        <v>114.06813</v>
      </c>
      <c r="DJ47" s="17">
        <v>113.99897</v>
      </c>
      <c r="DK47" s="17">
        <v>-0.29897000000000001</v>
      </c>
      <c r="DL47" s="17"/>
      <c r="DM47" s="17"/>
      <c r="DN47" s="17"/>
      <c r="DO47" s="17">
        <v>0</v>
      </c>
      <c r="DP47" s="17"/>
      <c r="DQ47" s="17"/>
      <c r="DR47" s="17"/>
      <c r="DS47" s="17">
        <v>0</v>
      </c>
      <c r="DT47" s="17"/>
      <c r="DU47" s="17"/>
      <c r="DV47" s="17"/>
      <c r="DW47" s="17">
        <v>0</v>
      </c>
      <c r="DX47" s="17"/>
      <c r="DY47" s="17"/>
      <c r="DZ47" s="17"/>
      <c r="EA47" s="17">
        <v>0</v>
      </c>
      <c r="EB47" s="17">
        <v>98.6</v>
      </c>
      <c r="EC47" s="17">
        <v>95.574209999999994</v>
      </c>
      <c r="ED47" s="17">
        <v>106.54711</v>
      </c>
      <c r="EE47" s="17">
        <v>-7.9471100000000003</v>
      </c>
      <c r="EF47" s="17">
        <v>215.2</v>
      </c>
      <c r="EG47" s="17">
        <v>220.48074</v>
      </c>
      <c r="EH47" s="17">
        <v>147.10703000000001</v>
      </c>
      <c r="EI47" s="17">
        <v>68.092969999999994</v>
      </c>
      <c r="EJ47" s="17"/>
      <c r="EK47" s="17"/>
      <c r="EL47" s="17"/>
      <c r="EM47" s="17">
        <v>0</v>
      </c>
      <c r="EN47" s="17"/>
      <c r="EO47" s="17"/>
      <c r="EP47" s="17"/>
      <c r="EQ47" s="17">
        <v>0</v>
      </c>
      <c r="ER47" s="17"/>
      <c r="ES47" s="17"/>
      <c r="ET47" s="17"/>
      <c r="EU47" s="17">
        <v>0</v>
      </c>
      <c r="EV47" s="17">
        <v>6.5</v>
      </c>
      <c r="EW47" s="17">
        <v>6.39</v>
      </c>
      <c r="EX47" s="17">
        <v>6.39</v>
      </c>
      <c r="EY47" s="17">
        <v>0.11</v>
      </c>
      <c r="EZ47" s="17">
        <v>301.89999999999998</v>
      </c>
      <c r="FA47" s="17">
        <v>159.00280000000001</v>
      </c>
      <c r="FB47" s="17">
        <v>178.79854</v>
      </c>
      <c r="FC47" s="17">
        <v>123.10146</v>
      </c>
      <c r="FD47" s="17">
        <v>25.1</v>
      </c>
      <c r="FE47" s="17">
        <v>32.751300000000001</v>
      </c>
      <c r="FF47" s="17">
        <v>32.751300000000001</v>
      </c>
      <c r="FG47" s="17">
        <v>-7.6513</v>
      </c>
      <c r="FH47" s="17">
        <v>152.19999999999999</v>
      </c>
      <c r="FI47" s="17">
        <v>151.21556000000001</v>
      </c>
      <c r="FJ47" s="17">
        <v>136.66695000000001</v>
      </c>
      <c r="FK47" s="17">
        <v>15.533049999999999</v>
      </c>
      <c r="FL47" s="17">
        <v>16.3</v>
      </c>
      <c r="FM47" s="17">
        <v>18.874919999999999</v>
      </c>
      <c r="FN47" s="17">
        <v>18.874919999999999</v>
      </c>
      <c r="FO47" s="17">
        <v>-2.5749200000000001</v>
      </c>
      <c r="FP47" s="17">
        <v>18.2</v>
      </c>
      <c r="FQ47" s="17">
        <v>17.562139999999999</v>
      </c>
      <c r="FR47" s="17">
        <v>17.56213</v>
      </c>
      <c r="FS47" s="17">
        <v>0.63787000000000005</v>
      </c>
      <c r="FT47" s="17">
        <v>10.7</v>
      </c>
      <c r="FU47" s="17">
        <v>10.5</v>
      </c>
      <c r="FV47" s="17">
        <v>10.5</v>
      </c>
      <c r="FW47" s="17">
        <v>0.2</v>
      </c>
      <c r="FX47" s="17">
        <v>56.7</v>
      </c>
      <c r="FY47" s="17">
        <v>43.668799999999997</v>
      </c>
      <c r="FZ47" s="17">
        <v>43.668799999999997</v>
      </c>
      <c r="GA47" s="17">
        <v>13.0312</v>
      </c>
      <c r="GB47" s="17">
        <v>183.7</v>
      </c>
      <c r="GC47" s="17">
        <v>184.91498000000001</v>
      </c>
      <c r="GD47" s="17">
        <v>184.91498000000001</v>
      </c>
      <c r="GE47" s="17">
        <v>-1.2149799999999999</v>
      </c>
      <c r="GF47" s="17">
        <v>184.1</v>
      </c>
      <c r="GG47" s="17">
        <v>184.91498000000001</v>
      </c>
      <c r="GH47" s="17">
        <v>184.91498000000001</v>
      </c>
      <c r="GI47" s="17">
        <v>-0.81498000000000004</v>
      </c>
      <c r="GJ47" s="17">
        <v>184</v>
      </c>
      <c r="GK47" s="17">
        <v>185.47028</v>
      </c>
      <c r="GL47" s="17">
        <v>185.47028</v>
      </c>
      <c r="GM47" s="17">
        <v>-1.47028</v>
      </c>
      <c r="GN47" s="17">
        <v>95.9</v>
      </c>
      <c r="GO47" s="17">
        <v>89.288589999999999</v>
      </c>
      <c r="GP47" s="17">
        <v>96.701949999999997</v>
      </c>
      <c r="GQ47" s="17">
        <v>-0.80195000000000005</v>
      </c>
      <c r="GR47" s="17">
        <v>7.7</v>
      </c>
      <c r="GS47" s="17">
        <v>3.7563900000000001</v>
      </c>
      <c r="GT47" s="17">
        <v>3.7563900000000001</v>
      </c>
      <c r="GU47" s="17">
        <v>3.9436100000000001</v>
      </c>
      <c r="GV47" s="17">
        <v>9.5</v>
      </c>
      <c r="GW47" s="17">
        <v>9.8520199999999996</v>
      </c>
      <c r="GX47" s="17"/>
      <c r="GY47" s="17">
        <v>9.5</v>
      </c>
      <c r="GZ47" s="17">
        <v>23</v>
      </c>
      <c r="HA47" s="17">
        <v>31.125769999999999</v>
      </c>
      <c r="HB47" s="17">
        <v>32.625399999999999</v>
      </c>
      <c r="HC47" s="17">
        <v>-9.6254000000000008</v>
      </c>
      <c r="HD47" s="17"/>
      <c r="HE47" s="17"/>
      <c r="HF47" s="17"/>
      <c r="HG47" s="17">
        <v>0</v>
      </c>
      <c r="HH47" s="17">
        <v>2</v>
      </c>
      <c r="HI47" s="17">
        <v>1.97359</v>
      </c>
      <c r="HJ47" s="17">
        <v>1.97359</v>
      </c>
      <c r="HK47" s="17">
        <v>2.6409999999999999E-2</v>
      </c>
      <c r="HL47" s="17">
        <v>16.899999999999999</v>
      </c>
      <c r="HM47" s="17">
        <v>18</v>
      </c>
      <c r="HN47" s="17">
        <v>18</v>
      </c>
      <c r="HO47" s="17">
        <v>-1.1000000000000001</v>
      </c>
      <c r="HP47" s="17">
        <v>86.2</v>
      </c>
      <c r="HQ47" s="17">
        <v>87.273110000000003</v>
      </c>
      <c r="HR47" s="17">
        <v>84.999769999999998</v>
      </c>
      <c r="HS47" s="17">
        <v>1.2002299999999999</v>
      </c>
      <c r="HT47" s="17"/>
      <c r="HU47" s="17"/>
      <c r="HV47" s="17"/>
      <c r="HW47" s="17">
        <v>0</v>
      </c>
      <c r="HX47" s="17"/>
      <c r="HY47" s="17"/>
      <c r="HZ47" s="17"/>
      <c r="IA47" s="17">
        <v>0</v>
      </c>
      <c r="IB47" s="17">
        <v>82.2</v>
      </c>
      <c r="IC47" s="17">
        <v>85.482579999999999</v>
      </c>
      <c r="ID47" s="17">
        <v>95.452420000000004</v>
      </c>
      <c r="IE47" s="17">
        <v>-13.252420000000001</v>
      </c>
      <c r="IF47" s="17"/>
      <c r="IG47" s="17"/>
      <c r="IH47" s="17"/>
      <c r="II47" s="17">
        <v>0</v>
      </c>
      <c r="IJ47" s="17"/>
      <c r="IK47" s="17"/>
      <c r="IL47" s="17"/>
      <c r="IM47" s="17">
        <v>0</v>
      </c>
      <c r="IN47" s="17">
        <v>48.4</v>
      </c>
      <c r="IO47" s="17">
        <v>45.221359999999997</v>
      </c>
      <c r="IP47" s="17">
        <v>45.221359999999997</v>
      </c>
      <c r="IQ47" s="17">
        <v>3.1786400000000001</v>
      </c>
      <c r="IR47" s="17"/>
      <c r="IS47" s="17"/>
      <c r="IT47" s="17"/>
      <c r="IU47" s="17">
        <v>0</v>
      </c>
      <c r="IV47" s="17"/>
      <c r="IW47" s="17"/>
      <c r="IX47" s="17"/>
      <c r="IY47" s="17">
        <v>0</v>
      </c>
      <c r="IZ47" s="17"/>
      <c r="JA47" s="17"/>
      <c r="JB47" s="17"/>
      <c r="JC47" s="17">
        <v>0</v>
      </c>
      <c r="JD47" s="17">
        <v>85.7</v>
      </c>
      <c r="JE47" s="17">
        <v>79.977900000000005</v>
      </c>
      <c r="JF47" s="17">
        <v>88.997990000000001</v>
      </c>
      <c r="JG47" s="17">
        <v>-3.29799</v>
      </c>
      <c r="JH47" s="17">
        <v>175.6</v>
      </c>
      <c r="JI47" s="17">
        <v>185.36338000000001</v>
      </c>
      <c r="JJ47" s="17">
        <v>185.36338000000001</v>
      </c>
      <c r="JK47" s="17">
        <v>-9.7633799999999997</v>
      </c>
      <c r="JL47" s="17">
        <v>173.4</v>
      </c>
      <c r="JM47" s="17">
        <v>185.36338000000001</v>
      </c>
      <c r="JN47" s="17">
        <v>185.36338000000001</v>
      </c>
      <c r="JO47" s="17">
        <v>-11.963380000000001</v>
      </c>
      <c r="JP47" s="17">
        <v>209.3</v>
      </c>
      <c r="JQ47" s="17">
        <v>185.36338000000001</v>
      </c>
      <c r="JR47" s="17">
        <v>185.36338000000001</v>
      </c>
      <c r="JS47" s="17">
        <v>23.936620000000001</v>
      </c>
      <c r="JT47" s="17">
        <v>271.89999999999998</v>
      </c>
      <c r="JU47" s="17">
        <v>278.88004000000001</v>
      </c>
      <c r="JV47" s="17">
        <v>278.88002999999998</v>
      </c>
      <c r="JW47" s="17">
        <v>-6.9800300000000002</v>
      </c>
      <c r="JX47" s="17">
        <v>75.400000000000006</v>
      </c>
      <c r="JY47" s="17">
        <v>73.590999999999994</v>
      </c>
      <c r="JZ47" s="17">
        <v>73.590999999999994</v>
      </c>
      <c r="KA47" s="17">
        <v>1.8089999999999999</v>
      </c>
      <c r="KB47" s="17">
        <v>36.9</v>
      </c>
      <c r="KC47" s="17">
        <v>36.905999999999999</v>
      </c>
      <c r="KD47" s="17">
        <v>36.905999999999999</v>
      </c>
      <c r="KE47" s="17">
        <v>-6.0000000000000001E-3</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0</v>
      </c>
      <c r="LE47" s="17">
        <v>0.44603999999999999</v>
      </c>
      <c r="LF47" s="17">
        <v>0.44603999999999999</v>
      </c>
      <c r="LG47" s="17">
        <v>-0.44603999999999999</v>
      </c>
      <c r="LH47" s="17">
        <v>162</v>
      </c>
      <c r="LI47" s="17">
        <v>127.79612</v>
      </c>
      <c r="LJ47" s="17">
        <v>105.41771</v>
      </c>
      <c r="LK47" s="17">
        <v>56.58229</v>
      </c>
      <c r="LL47" s="17">
        <v>76.3</v>
      </c>
      <c r="LM47" s="17">
        <v>105.93497000000001</v>
      </c>
      <c r="LN47" s="17">
        <v>107.89803000000001</v>
      </c>
      <c r="LO47" s="17">
        <v>-31.598030000000001</v>
      </c>
      <c r="LP47" s="17">
        <v>64.3</v>
      </c>
      <c r="LQ47" s="17">
        <v>67.133979999999994</v>
      </c>
      <c r="LR47" s="17">
        <v>67.133979999999994</v>
      </c>
      <c r="LS47" s="17">
        <v>-2.8339799999999999</v>
      </c>
      <c r="LT47" s="17">
        <v>67.7</v>
      </c>
      <c r="LU47" s="17">
        <v>76.221190000000007</v>
      </c>
      <c r="LV47" s="17">
        <v>78.539140000000003</v>
      </c>
      <c r="LW47" s="17">
        <v>-10.83914</v>
      </c>
      <c r="LX47" s="17">
        <v>29.6</v>
      </c>
      <c r="LY47" s="17">
        <v>29.951460000000001</v>
      </c>
      <c r="LZ47" s="17">
        <v>29.951460000000001</v>
      </c>
      <c r="MA47" s="17">
        <v>-0.35145999999999999</v>
      </c>
      <c r="MB47" s="17"/>
      <c r="MC47" s="17"/>
      <c r="MD47" s="17"/>
      <c r="ME47" s="17">
        <v>0</v>
      </c>
      <c r="MF47" s="17"/>
      <c r="MG47" s="17"/>
      <c r="MH47" s="17"/>
      <c r="MI47" s="17">
        <v>0</v>
      </c>
      <c r="MJ47" s="17"/>
      <c r="MK47" s="17"/>
      <c r="ML47" s="17"/>
      <c r="MM47" s="17">
        <v>0</v>
      </c>
      <c r="MN47" s="17">
        <v>147.30000000000001</v>
      </c>
      <c r="MO47" s="17">
        <v>151.08876000000001</v>
      </c>
      <c r="MP47" s="17">
        <v>159.10776000000001</v>
      </c>
      <c r="MQ47" s="17">
        <v>-11.80776</v>
      </c>
      <c r="MR47" s="17">
        <v>149.4</v>
      </c>
      <c r="MS47" s="17">
        <v>151.08876000000001</v>
      </c>
      <c r="MT47" s="17">
        <v>159.10776000000001</v>
      </c>
      <c r="MU47" s="17">
        <v>-9.7077600000000004</v>
      </c>
      <c r="MV47" s="17">
        <v>150</v>
      </c>
      <c r="MW47" s="17">
        <v>151.54248000000001</v>
      </c>
      <c r="MX47" s="17">
        <v>159.58555999999999</v>
      </c>
      <c r="MY47" s="17">
        <v>-9.5855599999999992</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c r="NU47" s="17"/>
      <c r="NV47" s="17"/>
      <c r="NW47" s="17">
        <v>0</v>
      </c>
      <c r="NX47" s="17"/>
      <c r="NY47" s="17"/>
      <c r="NZ47" s="17"/>
      <c r="OA47" s="17">
        <v>0</v>
      </c>
      <c r="OB47" s="17">
        <v>0</v>
      </c>
      <c r="OC47" s="17"/>
      <c r="OD47" s="17"/>
      <c r="OE47" s="17">
        <v>0</v>
      </c>
      <c r="OF47" s="17">
        <v>113</v>
      </c>
      <c r="OG47" s="17">
        <v>132.65074999999999</v>
      </c>
      <c r="OH47" s="17">
        <v>132.65074999999999</v>
      </c>
      <c r="OI47" s="17">
        <v>-19.650749999999999</v>
      </c>
      <c r="OJ47" s="17">
        <v>0</v>
      </c>
      <c r="OK47" s="17"/>
      <c r="OL47" s="17"/>
      <c r="OM47" s="17">
        <v>0</v>
      </c>
      <c r="ON47" s="17">
        <v>12.4</v>
      </c>
      <c r="OO47" s="17">
        <v>12.78331</v>
      </c>
      <c r="OP47" s="17">
        <v>12.78331</v>
      </c>
      <c r="OQ47" s="17">
        <v>-0.38330999999999998</v>
      </c>
      <c r="OR47" s="17">
        <v>0</v>
      </c>
      <c r="OS47" s="17"/>
      <c r="OT47" s="17"/>
      <c r="OU47" s="17">
        <v>0</v>
      </c>
      <c r="OV47" s="17">
        <v>4.4000000000000004</v>
      </c>
      <c r="OW47" s="17">
        <v>4.3</v>
      </c>
      <c r="OX47" s="17">
        <v>4.3</v>
      </c>
      <c r="OY47" s="17">
        <v>0.1</v>
      </c>
      <c r="OZ47" s="17">
        <v>5.2</v>
      </c>
      <c r="PA47" s="17"/>
      <c r="PB47" s="17"/>
      <c r="PC47" s="17">
        <v>5.2</v>
      </c>
      <c r="PD47" s="17">
        <v>9.9</v>
      </c>
      <c r="PE47" s="17">
        <v>9</v>
      </c>
      <c r="PF47" s="17">
        <v>9.0000099999999996</v>
      </c>
      <c r="PG47" s="17">
        <v>0.89998999999999996</v>
      </c>
      <c r="PH47" s="17">
        <v>0</v>
      </c>
      <c r="PI47" s="17">
        <v>2.60161</v>
      </c>
      <c r="PJ47" s="17">
        <v>1.46014</v>
      </c>
      <c r="PK47" s="17">
        <v>-1.46014</v>
      </c>
      <c r="PL47" s="17">
        <v>0.5</v>
      </c>
      <c r="PM47" s="17">
        <v>1.23</v>
      </c>
      <c r="PN47" s="17">
        <v>1.23</v>
      </c>
      <c r="PO47" s="17">
        <v>-0.73</v>
      </c>
      <c r="PP47" s="17">
        <v>1.1000000000000001</v>
      </c>
      <c r="PQ47" s="17">
        <v>2.62</v>
      </c>
      <c r="PR47" s="17">
        <v>2.62</v>
      </c>
      <c r="PS47" s="17">
        <v>-1.52</v>
      </c>
      <c r="PT47" s="17">
        <v>4.7</v>
      </c>
      <c r="PU47" s="17">
        <v>4.5</v>
      </c>
      <c r="PV47" s="17">
        <v>4.5</v>
      </c>
      <c r="PW47" s="17">
        <v>0.2</v>
      </c>
      <c r="PX47" s="17">
        <v>16.8</v>
      </c>
      <c r="PY47" s="17">
        <v>18.4466</v>
      </c>
      <c r="PZ47" s="17">
        <v>18.4466</v>
      </c>
      <c r="QA47" s="17">
        <v>-1.6466000000000001</v>
      </c>
      <c r="QB47" s="17">
        <v>3.8</v>
      </c>
      <c r="QC47" s="17">
        <v>19.417480000000001</v>
      </c>
      <c r="QD47" s="17">
        <v>19.417470000000002</v>
      </c>
      <c r="QE47" s="17">
        <v>-15.617470000000001</v>
      </c>
      <c r="QF47" s="17">
        <v>3.2</v>
      </c>
      <c r="QG47" s="17">
        <v>4</v>
      </c>
      <c r="QH47" s="17">
        <v>4</v>
      </c>
      <c r="QI47" s="17">
        <v>-0.8</v>
      </c>
      <c r="QJ47" s="17">
        <v>3.4</v>
      </c>
      <c r="QK47" s="17">
        <v>3.4</v>
      </c>
      <c r="QL47" s="17">
        <v>3.4</v>
      </c>
      <c r="QM47" s="17">
        <v>0</v>
      </c>
      <c r="QN47" s="17">
        <v>17.7</v>
      </c>
      <c r="QO47" s="17">
        <v>17.475729999999999</v>
      </c>
      <c r="QP47" s="17">
        <v>17.475729999999999</v>
      </c>
      <c r="QQ47" s="17">
        <v>0.22427</v>
      </c>
      <c r="QR47" s="17">
        <v>0</v>
      </c>
      <c r="QS47" s="17"/>
      <c r="QT47" s="17"/>
      <c r="QU47" s="17">
        <v>0</v>
      </c>
      <c r="QV47" s="17">
        <v>0</v>
      </c>
      <c r="QW47" s="17"/>
      <c r="QX47" s="17"/>
      <c r="QY47" s="17">
        <v>0</v>
      </c>
      <c r="QZ47" s="17">
        <v>29.6</v>
      </c>
      <c r="RA47" s="17">
        <v>30.911110000000001</v>
      </c>
      <c r="RB47" s="17">
        <v>30.911110000000001</v>
      </c>
      <c r="RC47" s="17">
        <v>-1.31111</v>
      </c>
      <c r="RD47" s="17">
        <v>88.4</v>
      </c>
      <c r="RE47" s="17">
        <v>89.259</v>
      </c>
      <c r="RF47" s="17">
        <v>89.259</v>
      </c>
      <c r="RG47" s="17">
        <v>-0.85899999999999999</v>
      </c>
      <c r="RH47" s="17">
        <v>3.6</v>
      </c>
      <c r="RI47" s="17">
        <v>4.2</v>
      </c>
      <c r="RJ47" s="17">
        <v>4.2</v>
      </c>
      <c r="RK47" s="17">
        <v>-0.6</v>
      </c>
      <c r="RL47" s="17">
        <v>1.2</v>
      </c>
      <c r="RM47" s="17"/>
      <c r="RN47" s="17"/>
      <c r="RO47" s="17">
        <v>1.2</v>
      </c>
      <c r="RP47" s="17">
        <v>0.9</v>
      </c>
      <c r="RQ47" s="17">
        <v>1.2</v>
      </c>
      <c r="RR47" s="17">
        <v>1.2</v>
      </c>
      <c r="RS47" s="17">
        <v>-0.3</v>
      </c>
      <c r="RT47" s="17">
        <v>2.2999999999999998</v>
      </c>
      <c r="RU47" s="17">
        <v>2.8</v>
      </c>
      <c r="RV47" s="17">
        <v>2.8</v>
      </c>
      <c r="RW47" s="17">
        <v>-0.5</v>
      </c>
      <c r="RX47" s="17">
        <v>0</v>
      </c>
      <c r="RY47" s="17"/>
      <c r="RZ47" s="17"/>
      <c r="SA47" s="17">
        <v>0</v>
      </c>
      <c r="SB47" s="17">
        <v>1.8</v>
      </c>
      <c r="SC47" s="17">
        <v>1.89</v>
      </c>
      <c r="SD47" s="17">
        <v>1.89</v>
      </c>
      <c r="SE47" s="17">
        <v>-0.09</v>
      </c>
      <c r="SF47" s="17">
        <v>19.2</v>
      </c>
      <c r="SG47" s="17">
        <v>19.772790000000001</v>
      </c>
      <c r="SH47" s="17">
        <v>19.772790000000001</v>
      </c>
      <c r="SI47" s="17">
        <v>-0.57279000000000002</v>
      </c>
      <c r="SJ47" s="17">
        <v>1.2</v>
      </c>
      <c r="SK47" s="17">
        <v>1.64</v>
      </c>
      <c r="SL47" s="17">
        <v>1.64</v>
      </c>
      <c r="SM47" s="17">
        <v>-0.44</v>
      </c>
      <c r="SN47" s="17"/>
      <c r="SO47" s="17"/>
      <c r="SP47" s="17">
        <v>0.4</v>
      </c>
      <c r="SQ47" s="17">
        <v>-0.4</v>
      </c>
      <c r="SR47" s="17">
        <v>6.5</v>
      </c>
      <c r="SS47" s="17">
        <v>7.7</v>
      </c>
      <c r="ST47" s="17">
        <v>7.7</v>
      </c>
      <c r="SU47" s="17">
        <v>-1.2</v>
      </c>
      <c r="SV47" s="17">
        <v>1.9</v>
      </c>
      <c r="SW47" s="17">
        <v>2.6</v>
      </c>
      <c r="SX47" s="17">
        <v>2.6</v>
      </c>
      <c r="SY47" s="17">
        <v>-0.7</v>
      </c>
      <c r="SZ47" s="17">
        <v>4.3</v>
      </c>
      <c r="TA47" s="17">
        <v>5</v>
      </c>
      <c r="TB47" s="17">
        <v>5</v>
      </c>
      <c r="TC47" s="17">
        <v>-0.7</v>
      </c>
      <c r="TD47" s="17">
        <v>6</v>
      </c>
      <c r="TE47" s="17">
        <v>6.5</v>
      </c>
      <c r="TF47" s="17">
        <v>6.5</v>
      </c>
      <c r="TG47" s="17">
        <v>-0.5</v>
      </c>
      <c r="TH47" s="17">
        <v>10</v>
      </c>
      <c r="TI47" s="17">
        <v>10</v>
      </c>
      <c r="TJ47" s="17">
        <v>10</v>
      </c>
      <c r="TK47" s="17">
        <v>0</v>
      </c>
      <c r="TL47" s="17">
        <v>14.2</v>
      </c>
      <c r="TM47" s="17">
        <v>15.4</v>
      </c>
      <c r="TN47" s="17">
        <v>16.37811</v>
      </c>
      <c r="TO47" s="17">
        <v>-2.1781100000000002</v>
      </c>
      <c r="TP47" s="17">
        <v>77.099999999999994</v>
      </c>
      <c r="TQ47" s="17">
        <v>36</v>
      </c>
      <c r="TR47" s="17">
        <v>70.602789999999999</v>
      </c>
      <c r="TS47" s="17">
        <v>6.4972099999999999</v>
      </c>
      <c r="TT47" s="17">
        <v>0</v>
      </c>
      <c r="TU47" s="17"/>
      <c r="TV47" s="17"/>
      <c r="TW47" s="17">
        <v>0</v>
      </c>
      <c r="TX47" s="17">
        <v>98.9</v>
      </c>
      <c r="TY47" s="17">
        <v>100.8</v>
      </c>
      <c r="TZ47" s="17">
        <v>97.749920000000003</v>
      </c>
      <c r="UA47" s="17">
        <v>1.15008</v>
      </c>
      <c r="UB47" s="17">
        <v>93.2</v>
      </c>
      <c r="UC47" s="17">
        <v>94.7</v>
      </c>
      <c r="UD47" s="17">
        <v>94.580089999999998</v>
      </c>
      <c r="UE47" s="17">
        <v>-1.38009</v>
      </c>
      <c r="UF47" s="17">
        <v>18.7</v>
      </c>
      <c r="UG47" s="17">
        <v>12.927</v>
      </c>
      <c r="UH47" s="17">
        <v>12.927</v>
      </c>
      <c r="UI47" s="17">
        <v>5.7729999999999997</v>
      </c>
      <c r="UJ47" s="17">
        <v>12.1</v>
      </c>
      <c r="UK47" s="17">
        <v>11.27</v>
      </c>
      <c r="UL47" s="17">
        <v>11.27</v>
      </c>
      <c r="UM47" s="17">
        <v>0.83</v>
      </c>
      <c r="UN47" s="17">
        <v>7</v>
      </c>
      <c r="UO47" s="17">
        <v>4</v>
      </c>
      <c r="UP47" s="17">
        <v>4</v>
      </c>
      <c r="UQ47" s="17">
        <v>3</v>
      </c>
      <c r="UR47" s="17">
        <v>2.1</v>
      </c>
      <c r="US47" s="17">
        <v>1.8</v>
      </c>
      <c r="UT47" s="17">
        <v>1.8</v>
      </c>
      <c r="UU47" s="17">
        <v>0.3</v>
      </c>
      <c r="UV47" s="17">
        <v>9.3000000000000007</v>
      </c>
      <c r="UW47" s="17">
        <v>8.3000000000000007</v>
      </c>
      <c r="UX47" s="17">
        <v>8.3000000000000007</v>
      </c>
      <c r="UY47" s="17">
        <v>1</v>
      </c>
      <c r="UZ47" s="17">
        <v>6.4</v>
      </c>
      <c r="VA47" s="17">
        <v>6</v>
      </c>
      <c r="VB47" s="17">
        <v>6</v>
      </c>
      <c r="VC47" s="17">
        <v>0.4</v>
      </c>
      <c r="VD47" s="17">
        <v>7</v>
      </c>
      <c r="VE47" s="17">
        <v>7</v>
      </c>
      <c r="VF47" s="17">
        <v>7</v>
      </c>
      <c r="VG47" s="17">
        <v>0</v>
      </c>
      <c r="VH47" s="17">
        <v>7.2</v>
      </c>
      <c r="VI47" s="17">
        <v>7.2</v>
      </c>
      <c r="VJ47" s="17">
        <v>7.2</v>
      </c>
      <c r="VK47" s="17">
        <v>0</v>
      </c>
      <c r="VL47" s="17">
        <v>11.2</v>
      </c>
      <c r="VM47" s="17">
        <v>10.41043</v>
      </c>
      <c r="VN47" s="17">
        <v>10.41043</v>
      </c>
      <c r="VO47" s="17">
        <v>0.78956999999999999</v>
      </c>
      <c r="VP47" s="17">
        <v>0</v>
      </c>
      <c r="VQ47" s="17"/>
      <c r="VR47" s="17"/>
      <c r="VS47" s="17">
        <v>0</v>
      </c>
      <c r="VT47" s="17">
        <v>0</v>
      </c>
      <c r="VU47" s="17"/>
      <c r="VV47" s="17"/>
      <c r="VW47" s="17">
        <v>0</v>
      </c>
      <c r="VX47" s="17">
        <v>0</v>
      </c>
      <c r="VY47" s="17"/>
      <c r="VZ47" s="17"/>
      <c r="WA47" s="17">
        <v>0</v>
      </c>
      <c r="WB47" s="17">
        <v>0.6</v>
      </c>
      <c r="WC47" s="17">
        <v>0.6</v>
      </c>
      <c r="WD47" s="17">
        <v>0.6</v>
      </c>
      <c r="WE47" s="17">
        <v>0</v>
      </c>
      <c r="WF47" s="17">
        <v>119.2</v>
      </c>
      <c r="WG47" s="17">
        <v>105</v>
      </c>
      <c r="WH47" s="17">
        <v>112.5</v>
      </c>
      <c r="WI47" s="17">
        <v>6.7</v>
      </c>
      <c r="WJ47" s="17">
        <v>123.4</v>
      </c>
      <c r="WK47" s="17">
        <v>111.7</v>
      </c>
      <c r="WL47" s="17">
        <v>111.65767</v>
      </c>
      <c r="WM47" s="17">
        <v>11.742330000000001</v>
      </c>
      <c r="WN47" s="17">
        <v>0</v>
      </c>
      <c r="WO47" s="17"/>
      <c r="WP47" s="17"/>
      <c r="WQ47" s="17">
        <v>0</v>
      </c>
      <c r="WR47" s="17">
        <v>0</v>
      </c>
      <c r="WS47" s="17"/>
      <c r="WT47" s="17"/>
      <c r="WU47" s="17">
        <v>0</v>
      </c>
      <c r="WV47" s="17">
        <v>7.7</v>
      </c>
      <c r="WW47" s="17">
        <v>7.2</v>
      </c>
      <c r="WX47" s="17">
        <v>7.2</v>
      </c>
      <c r="WY47" s="17">
        <v>0.5</v>
      </c>
      <c r="WZ47" s="17">
        <v>18</v>
      </c>
      <c r="XA47" s="17">
        <v>18.4466</v>
      </c>
      <c r="XB47" s="17">
        <v>18.4466</v>
      </c>
      <c r="XC47" s="17">
        <v>-0.4466</v>
      </c>
      <c r="XD47" s="17">
        <v>8.6999999999999993</v>
      </c>
      <c r="XE47" s="17">
        <v>10.8</v>
      </c>
      <c r="XF47" s="17">
        <v>10.8</v>
      </c>
      <c r="XG47" s="17">
        <v>-2.1</v>
      </c>
      <c r="XH47" s="17">
        <v>28</v>
      </c>
      <c r="XI47" s="17">
        <v>22.5</v>
      </c>
      <c r="XJ47" s="17">
        <v>25</v>
      </c>
      <c r="XK47" s="17">
        <v>3</v>
      </c>
      <c r="XL47" s="17">
        <v>30.9</v>
      </c>
      <c r="XM47" s="17">
        <v>22.5</v>
      </c>
      <c r="XN47" s="17"/>
      <c r="XO47" s="17">
        <v>30.9</v>
      </c>
      <c r="XP47" s="17">
        <v>14.9</v>
      </c>
      <c r="XQ47" s="17">
        <v>14</v>
      </c>
      <c r="XR47" s="17">
        <v>14</v>
      </c>
      <c r="XS47" s="17">
        <v>0.9</v>
      </c>
      <c r="XT47" s="17">
        <v>17.600000000000001</v>
      </c>
      <c r="XU47" s="17">
        <v>18</v>
      </c>
      <c r="XV47" s="17">
        <v>18</v>
      </c>
      <c r="XW47" s="17">
        <v>-0.4</v>
      </c>
      <c r="XX47" s="17">
        <v>9.1</v>
      </c>
      <c r="XY47" s="17">
        <v>7.45</v>
      </c>
      <c r="XZ47" s="17">
        <v>7.45</v>
      </c>
      <c r="YA47" s="17">
        <v>1.65</v>
      </c>
      <c r="YB47" s="17">
        <v>0</v>
      </c>
      <c r="YC47" s="17">
        <v>11</v>
      </c>
      <c r="YD47" s="17">
        <v>11</v>
      </c>
      <c r="YE47" s="17">
        <v>-11</v>
      </c>
    </row>
    <row r="48" spans="1:655" ht="24" customHeight="1" x14ac:dyDescent="0.25">
      <c r="A48" s="1"/>
      <c r="B48" s="18" t="s">
        <v>72</v>
      </c>
      <c r="C48" s="18" t="s">
        <v>794</v>
      </c>
      <c r="D48" s="19"/>
      <c r="E48" s="19"/>
      <c r="F48" s="19"/>
      <c r="G48" s="19">
        <v>0</v>
      </c>
      <c r="H48" s="19">
        <v>623.4</v>
      </c>
      <c r="I48" s="19">
        <v>635.88252999999997</v>
      </c>
      <c r="J48" s="19">
        <v>635.88252999999997</v>
      </c>
      <c r="K48" s="19">
        <v>-12.482530000000001</v>
      </c>
      <c r="L48" s="19">
        <v>214.6</v>
      </c>
      <c r="M48" s="19">
        <v>206.86389</v>
      </c>
      <c r="N48" s="19">
        <v>206.86389</v>
      </c>
      <c r="O48" s="19">
        <v>7.73611</v>
      </c>
      <c r="P48" s="19"/>
      <c r="Q48" s="19"/>
      <c r="R48" s="19"/>
      <c r="S48" s="19">
        <v>0</v>
      </c>
      <c r="T48" s="19"/>
      <c r="U48" s="19"/>
      <c r="V48" s="19"/>
      <c r="W48" s="19">
        <v>0</v>
      </c>
      <c r="X48" s="19">
        <v>30</v>
      </c>
      <c r="Y48" s="19">
        <v>29.445260000000001</v>
      </c>
      <c r="Z48" s="19">
        <v>17.493120000000001</v>
      </c>
      <c r="AA48" s="19">
        <v>12.506880000000001</v>
      </c>
      <c r="AB48" s="19">
        <v>68.099999999999994</v>
      </c>
      <c r="AC48" s="19">
        <v>73.793999999999997</v>
      </c>
      <c r="AD48" s="19">
        <v>73.793999999999997</v>
      </c>
      <c r="AE48" s="19">
        <v>-5.694</v>
      </c>
      <c r="AF48" s="19"/>
      <c r="AG48" s="19"/>
      <c r="AH48" s="19"/>
      <c r="AI48" s="19">
        <v>0</v>
      </c>
      <c r="AJ48" s="19"/>
      <c r="AK48" s="19"/>
      <c r="AL48" s="19"/>
      <c r="AM48" s="19">
        <v>0</v>
      </c>
      <c r="AN48" s="19">
        <v>185.1</v>
      </c>
      <c r="AO48" s="19">
        <v>196.22801999999999</v>
      </c>
      <c r="AP48" s="19">
        <v>196.22801999999999</v>
      </c>
      <c r="AQ48" s="19">
        <v>-11.128019999999999</v>
      </c>
      <c r="AR48" s="19">
        <v>207.5</v>
      </c>
      <c r="AS48" s="19">
        <v>196.22801999999999</v>
      </c>
      <c r="AT48" s="19">
        <v>196.22801999999999</v>
      </c>
      <c r="AU48" s="19">
        <v>11.271979999999999</v>
      </c>
      <c r="AV48" s="19">
        <v>205.1</v>
      </c>
      <c r="AW48" s="19">
        <v>196.22801999999999</v>
      </c>
      <c r="AX48" s="19">
        <v>196.22801999999999</v>
      </c>
      <c r="AY48" s="19">
        <v>8.8719800000000006</v>
      </c>
      <c r="AZ48" s="19">
        <v>278</v>
      </c>
      <c r="BA48" s="19">
        <v>295.22593999999998</v>
      </c>
      <c r="BB48" s="19">
        <v>295.22593999999998</v>
      </c>
      <c r="BC48" s="19">
        <v>-17.225940000000001</v>
      </c>
      <c r="BD48" s="19">
        <v>215.3</v>
      </c>
      <c r="BE48" s="19">
        <v>208.07390000000001</v>
      </c>
      <c r="BF48" s="19">
        <v>208.07390000000001</v>
      </c>
      <c r="BG48" s="19">
        <v>7.2260999999999997</v>
      </c>
      <c r="BH48" s="19">
        <v>110.5</v>
      </c>
      <c r="BI48" s="19">
        <v>104.34936999999999</v>
      </c>
      <c r="BJ48" s="19">
        <v>104.34936999999999</v>
      </c>
      <c r="BK48" s="19">
        <v>6.1506299999999996</v>
      </c>
      <c r="BL48" s="19">
        <v>436.4</v>
      </c>
      <c r="BM48" s="19">
        <v>446.07087000000001</v>
      </c>
      <c r="BN48" s="19">
        <v>486.45922000000002</v>
      </c>
      <c r="BO48" s="19">
        <v>-50.059220000000003</v>
      </c>
      <c r="BP48" s="19">
        <v>3</v>
      </c>
      <c r="BQ48" s="19">
        <v>4.4318400000000002</v>
      </c>
      <c r="BR48" s="19">
        <v>4.4318400000000002</v>
      </c>
      <c r="BS48" s="19">
        <v>-1.43184</v>
      </c>
      <c r="BT48" s="19"/>
      <c r="BU48" s="19"/>
      <c r="BV48" s="19"/>
      <c r="BW48" s="19">
        <v>0</v>
      </c>
      <c r="BX48" s="19"/>
      <c r="BY48" s="19"/>
      <c r="BZ48" s="19"/>
      <c r="CA48" s="19">
        <v>0</v>
      </c>
      <c r="CB48" s="19"/>
      <c r="CC48" s="19"/>
      <c r="CD48" s="19"/>
      <c r="CE48" s="19">
        <v>0</v>
      </c>
      <c r="CF48" s="19"/>
      <c r="CG48" s="19"/>
      <c r="CH48" s="19"/>
      <c r="CI48" s="19">
        <v>0</v>
      </c>
      <c r="CJ48" s="19">
        <v>126.3</v>
      </c>
      <c r="CK48" s="19">
        <v>133.33197999999999</v>
      </c>
      <c r="CL48" s="19">
        <v>133.33197999999999</v>
      </c>
      <c r="CM48" s="19">
        <v>-7.0319799999999999</v>
      </c>
      <c r="CN48" s="19">
        <v>7.2</v>
      </c>
      <c r="CO48" s="19">
        <v>5.1333399999999996</v>
      </c>
      <c r="CP48" s="19">
        <v>5.1333399999999996</v>
      </c>
      <c r="CQ48" s="19">
        <v>2.0666600000000002</v>
      </c>
      <c r="CR48" s="19">
        <v>3.2</v>
      </c>
      <c r="CS48" s="19">
        <v>2.8177599999999998</v>
      </c>
      <c r="CT48" s="19">
        <v>2.8177599999999998</v>
      </c>
      <c r="CU48" s="19">
        <v>0.38224000000000002</v>
      </c>
      <c r="CV48" s="19"/>
      <c r="CW48" s="19"/>
      <c r="CX48" s="19"/>
      <c r="CY48" s="19">
        <v>0</v>
      </c>
      <c r="CZ48" s="19">
        <v>6.9</v>
      </c>
      <c r="DA48" s="19">
        <v>6.8787000000000003</v>
      </c>
      <c r="DB48" s="19">
        <v>6.8787000000000003</v>
      </c>
      <c r="DC48" s="19">
        <v>2.1299999999999999E-2</v>
      </c>
      <c r="DD48" s="19">
        <v>14</v>
      </c>
      <c r="DE48" s="19">
        <v>14.919420000000001</v>
      </c>
      <c r="DF48" s="19">
        <v>14.919420000000001</v>
      </c>
      <c r="DG48" s="19">
        <v>-0.91942000000000002</v>
      </c>
      <c r="DH48" s="19">
        <v>110.8</v>
      </c>
      <c r="DI48" s="19">
        <v>112.61963</v>
      </c>
      <c r="DJ48" s="19">
        <v>115.40396</v>
      </c>
      <c r="DK48" s="19">
        <v>-4.6039599999999998</v>
      </c>
      <c r="DL48" s="19"/>
      <c r="DM48" s="19"/>
      <c r="DN48" s="19"/>
      <c r="DO48" s="19">
        <v>0</v>
      </c>
      <c r="DP48" s="19"/>
      <c r="DQ48" s="19"/>
      <c r="DR48" s="19"/>
      <c r="DS48" s="19">
        <v>0</v>
      </c>
      <c r="DT48" s="19"/>
      <c r="DU48" s="19"/>
      <c r="DV48" s="19"/>
      <c r="DW48" s="19">
        <v>0</v>
      </c>
      <c r="DX48" s="19"/>
      <c r="DY48" s="19"/>
      <c r="DZ48" s="19"/>
      <c r="EA48" s="19">
        <v>0</v>
      </c>
      <c r="EB48" s="19">
        <v>98</v>
      </c>
      <c r="EC48" s="19">
        <v>94.418189999999996</v>
      </c>
      <c r="ED48" s="19">
        <v>105.95522</v>
      </c>
      <c r="EE48" s="19">
        <v>-7.9552199999999997</v>
      </c>
      <c r="EF48" s="19">
        <v>192.9</v>
      </c>
      <c r="EG48" s="19">
        <v>190.31460999999999</v>
      </c>
      <c r="EH48" s="19">
        <v>155.92724000000001</v>
      </c>
      <c r="EI48" s="19">
        <v>36.972760000000001</v>
      </c>
      <c r="EJ48" s="19"/>
      <c r="EK48" s="19"/>
      <c r="EL48" s="19"/>
      <c r="EM48" s="19">
        <v>0</v>
      </c>
      <c r="EN48" s="19"/>
      <c r="EO48" s="19"/>
      <c r="EP48" s="19"/>
      <c r="EQ48" s="19">
        <v>0</v>
      </c>
      <c r="ER48" s="19"/>
      <c r="ES48" s="19"/>
      <c r="ET48" s="19"/>
      <c r="EU48" s="19">
        <v>0</v>
      </c>
      <c r="EV48" s="19">
        <v>6.5</v>
      </c>
      <c r="EW48" s="19">
        <v>6.39</v>
      </c>
      <c r="EX48" s="19">
        <v>6.39</v>
      </c>
      <c r="EY48" s="19">
        <v>0.11</v>
      </c>
      <c r="EZ48" s="19">
        <v>366.7</v>
      </c>
      <c r="FA48" s="19">
        <v>155.61079000000001</v>
      </c>
      <c r="FB48" s="19">
        <v>179.20783</v>
      </c>
      <c r="FC48" s="19">
        <v>187.49216999999999</v>
      </c>
      <c r="FD48" s="19">
        <v>26.7</v>
      </c>
      <c r="FE48" s="19">
        <v>32.751300000000001</v>
      </c>
      <c r="FF48" s="19">
        <v>32.751300000000001</v>
      </c>
      <c r="FG48" s="19">
        <v>-6.0513000000000003</v>
      </c>
      <c r="FH48" s="19">
        <v>145</v>
      </c>
      <c r="FI48" s="19">
        <v>141.84702999999999</v>
      </c>
      <c r="FJ48" s="19">
        <v>138.64586</v>
      </c>
      <c r="FK48" s="19">
        <v>6.3541400000000001</v>
      </c>
      <c r="FL48" s="19">
        <v>15.7</v>
      </c>
      <c r="FM48" s="19">
        <v>18.874919999999999</v>
      </c>
      <c r="FN48" s="19">
        <v>18.874919999999999</v>
      </c>
      <c r="FO48" s="19">
        <v>-3.1749200000000002</v>
      </c>
      <c r="FP48" s="19">
        <v>18.2</v>
      </c>
      <c r="FQ48" s="19">
        <v>17.562139999999999</v>
      </c>
      <c r="FR48" s="19">
        <v>17.56213</v>
      </c>
      <c r="FS48" s="19">
        <v>0.63787000000000005</v>
      </c>
      <c r="FT48" s="19">
        <v>10.7</v>
      </c>
      <c r="FU48" s="19">
        <v>10.5</v>
      </c>
      <c r="FV48" s="19">
        <v>10.5</v>
      </c>
      <c r="FW48" s="19">
        <v>0.2</v>
      </c>
      <c r="FX48" s="19">
        <v>57.1</v>
      </c>
      <c r="FY48" s="19">
        <v>43.668799999999997</v>
      </c>
      <c r="FZ48" s="19">
        <v>43.668799999999997</v>
      </c>
      <c r="GA48" s="19">
        <v>13.4312</v>
      </c>
      <c r="GB48" s="19">
        <v>182.1</v>
      </c>
      <c r="GC48" s="19">
        <v>184.91498000000001</v>
      </c>
      <c r="GD48" s="19">
        <v>184.91498000000001</v>
      </c>
      <c r="GE48" s="19">
        <v>-2.8149799999999998</v>
      </c>
      <c r="GF48" s="19">
        <v>182.7</v>
      </c>
      <c r="GG48" s="19">
        <v>184.91498000000001</v>
      </c>
      <c r="GH48" s="19">
        <v>184.91498000000001</v>
      </c>
      <c r="GI48" s="19">
        <v>-2.2149800000000002</v>
      </c>
      <c r="GJ48" s="19">
        <v>184.4</v>
      </c>
      <c r="GK48" s="19">
        <v>185.47028</v>
      </c>
      <c r="GL48" s="19">
        <v>185.47028</v>
      </c>
      <c r="GM48" s="19">
        <v>-1.0702799999999999</v>
      </c>
      <c r="GN48" s="19">
        <v>98.5</v>
      </c>
      <c r="GO48" s="19">
        <v>89.288589999999999</v>
      </c>
      <c r="GP48" s="19">
        <v>96.776939999999996</v>
      </c>
      <c r="GQ48" s="19">
        <v>1.72306</v>
      </c>
      <c r="GR48" s="19">
        <v>7.7</v>
      </c>
      <c r="GS48" s="19">
        <v>3.7563900000000001</v>
      </c>
      <c r="GT48" s="19">
        <v>3.7563900000000001</v>
      </c>
      <c r="GU48" s="19">
        <v>3.9436100000000001</v>
      </c>
      <c r="GV48" s="19">
        <v>9.1999999999999993</v>
      </c>
      <c r="GW48" s="19">
        <v>9.8520199999999996</v>
      </c>
      <c r="GX48" s="19"/>
      <c r="GY48" s="19">
        <v>9.1999999999999993</v>
      </c>
      <c r="GZ48" s="19">
        <v>20.5</v>
      </c>
      <c r="HA48" s="19">
        <v>29.896909999999998</v>
      </c>
      <c r="HB48" s="19">
        <v>34.83276</v>
      </c>
      <c r="HC48" s="19">
        <v>-14.33276</v>
      </c>
      <c r="HD48" s="19"/>
      <c r="HE48" s="19"/>
      <c r="HF48" s="19"/>
      <c r="HG48" s="19">
        <v>0</v>
      </c>
      <c r="HH48" s="19">
        <v>2</v>
      </c>
      <c r="HI48" s="19">
        <v>1.97359</v>
      </c>
      <c r="HJ48" s="19">
        <v>1.97359</v>
      </c>
      <c r="HK48" s="19">
        <v>2.6409999999999999E-2</v>
      </c>
      <c r="HL48" s="19">
        <v>17</v>
      </c>
      <c r="HM48" s="19"/>
      <c r="HN48" s="19"/>
      <c r="HO48" s="19">
        <v>17</v>
      </c>
      <c r="HP48" s="19">
        <v>85.4</v>
      </c>
      <c r="HQ48" s="19">
        <v>87.273110000000003</v>
      </c>
      <c r="HR48" s="19">
        <v>84.999790000000004</v>
      </c>
      <c r="HS48" s="19">
        <v>0.40021000000000001</v>
      </c>
      <c r="HT48" s="19"/>
      <c r="HU48" s="19"/>
      <c r="HV48" s="19"/>
      <c r="HW48" s="19">
        <v>0</v>
      </c>
      <c r="HX48" s="19"/>
      <c r="HY48" s="19"/>
      <c r="HZ48" s="19"/>
      <c r="IA48" s="19">
        <v>0</v>
      </c>
      <c r="IB48" s="19">
        <v>86.6</v>
      </c>
      <c r="IC48" s="19">
        <v>85.482579999999999</v>
      </c>
      <c r="ID48" s="19">
        <v>95.452420000000004</v>
      </c>
      <c r="IE48" s="19">
        <v>-8.8524200000000004</v>
      </c>
      <c r="IF48" s="19"/>
      <c r="IG48" s="19"/>
      <c r="IH48" s="19"/>
      <c r="II48" s="19">
        <v>0</v>
      </c>
      <c r="IJ48" s="19"/>
      <c r="IK48" s="19"/>
      <c r="IL48" s="19"/>
      <c r="IM48" s="19">
        <v>0</v>
      </c>
      <c r="IN48" s="19">
        <v>48.3</v>
      </c>
      <c r="IO48" s="19">
        <v>45.221359999999997</v>
      </c>
      <c r="IP48" s="19">
        <v>45.221359999999997</v>
      </c>
      <c r="IQ48" s="19">
        <v>3.07864</v>
      </c>
      <c r="IR48" s="19"/>
      <c r="IS48" s="19"/>
      <c r="IT48" s="19"/>
      <c r="IU48" s="19">
        <v>0</v>
      </c>
      <c r="IV48" s="19"/>
      <c r="IW48" s="19"/>
      <c r="IX48" s="19"/>
      <c r="IY48" s="19">
        <v>0</v>
      </c>
      <c r="IZ48" s="19"/>
      <c r="JA48" s="19"/>
      <c r="JB48" s="19"/>
      <c r="JC48" s="19">
        <v>0</v>
      </c>
      <c r="JD48" s="19">
        <v>85.5</v>
      </c>
      <c r="JE48" s="19">
        <v>79.977900000000005</v>
      </c>
      <c r="JF48" s="19">
        <v>89.089230000000001</v>
      </c>
      <c r="JG48" s="19">
        <v>-3.5892300000000001</v>
      </c>
      <c r="JH48" s="19">
        <v>176</v>
      </c>
      <c r="JI48" s="19">
        <v>185.36338000000001</v>
      </c>
      <c r="JJ48" s="19">
        <v>185.36338000000001</v>
      </c>
      <c r="JK48" s="19">
        <v>-9.3633799999999994</v>
      </c>
      <c r="JL48" s="19">
        <v>174.1</v>
      </c>
      <c r="JM48" s="19">
        <v>185.36338000000001</v>
      </c>
      <c r="JN48" s="19">
        <v>185.36338000000001</v>
      </c>
      <c r="JO48" s="19">
        <v>-11.26338</v>
      </c>
      <c r="JP48" s="19">
        <v>209.5</v>
      </c>
      <c r="JQ48" s="19">
        <v>185.36338000000001</v>
      </c>
      <c r="JR48" s="19">
        <v>185.36338000000001</v>
      </c>
      <c r="JS48" s="19">
        <v>24.136620000000001</v>
      </c>
      <c r="JT48" s="19">
        <v>271.7</v>
      </c>
      <c r="JU48" s="19">
        <v>278.88004000000001</v>
      </c>
      <c r="JV48" s="19">
        <v>278.88002999999998</v>
      </c>
      <c r="JW48" s="19">
        <v>-7.1800300000000004</v>
      </c>
      <c r="JX48" s="19">
        <v>75.400000000000006</v>
      </c>
      <c r="JY48" s="19">
        <v>73.590999999999994</v>
      </c>
      <c r="JZ48" s="19">
        <v>73.590999999999994</v>
      </c>
      <c r="KA48" s="19">
        <v>1.8089999999999999</v>
      </c>
      <c r="KB48" s="19">
        <v>36.9</v>
      </c>
      <c r="KC48" s="19">
        <v>36.905999999999999</v>
      </c>
      <c r="KD48" s="19">
        <v>36.905999999999999</v>
      </c>
      <c r="KE48" s="19">
        <v>-6.0000000000000001E-3</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0.9</v>
      </c>
      <c r="LE48" s="19">
        <v>0.44603999999999999</v>
      </c>
      <c r="LF48" s="19">
        <v>0.44603999999999999</v>
      </c>
      <c r="LG48" s="19">
        <v>0.45395999999999997</v>
      </c>
      <c r="LH48" s="19">
        <v>153.4</v>
      </c>
      <c r="LI48" s="19">
        <v>220.04526000000001</v>
      </c>
      <c r="LJ48" s="19">
        <v>108.42296</v>
      </c>
      <c r="LK48" s="19">
        <v>44.977040000000002</v>
      </c>
      <c r="LL48" s="19">
        <v>71.7</v>
      </c>
      <c r="LM48" s="19">
        <v>90.847800000000007</v>
      </c>
      <c r="LN48" s="19">
        <v>108.93778</v>
      </c>
      <c r="LO48" s="19">
        <v>-37.237780000000001</v>
      </c>
      <c r="LP48" s="19">
        <v>64</v>
      </c>
      <c r="LQ48" s="19">
        <v>67.133979999999994</v>
      </c>
      <c r="LR48" s="19">
        <v>67.133979999999994</v>
      </c>
      <c r="LS48" s="19">
        <v>-3.1339800000000002</v>
      </c>
      <c r="LT48" s="19">
        <v>67.7</v>
      </c>
      <c r="LU48" s="19">
        <v>71.325580000000002</v>
      </c>
      <c r="LV48" s="19">
        <v>78.562600000000003</v>
      </c>
      <c r="LW48" s="19">
        <v>-10.8626</v>
      </c>
      <c r="LX48" s="19">
        <v>29.3</v>
      </c>
      <c r="LY48" s="19">
        <v>29.951460000000001</v>
      </c>
      <c r="LZ48" s="19">
        <v>29.951460000000001</v>
      </c>
      <c r="MA48" s="19">
        <v>-0.65146000000000004</v>
      </c>
      <c r="MB48" s="19"/>
      <c r="MC48" s="19"/>
      <c r="MD48" s="19"/>
      <c r="ME48" s="19">
        <v>0</v>
      </c>
      <c r="MF48" s="19"/>
      <c r="MG48" s="19"/>
      <c r="MH48" s="19"/>
      <c r="MI48" s="19">
        <v>0</v>
      </c>
      <c r="MJ48" s="19"/>
      <c r="MK48" s="19"/>
      <c r="ML48" s="19"/>
      <c r="MM48" s="19">
        <v>0</v>
      </c>
      <c r="MN48" s="19">
        <v>146.9</v>
      </c>
      <c r="MO48" s="19">
        <v>151.08876000000001</v>
      </c>
      <c r="MP48" s="19">
        <v>159.10781</v>
      </c>
      <c r="MQ48" s="19">
        <v>-12.20781</v>
      </c>
      <c r="MR48" s="19">
        <v>148.69999999999999</v>
      </c>
      <c r="MS48" s="19">
        <v>151.08876000000001</v>
      </c>
      <c r="MT48" s="19">
        <v>159.10781</v>
      </c>
      <c r="MU48" s="19">
        <v>-10.40781</v>
      </c>
      <c r="MV48" s="19">
        <v>150.1</v>
      </c>
      <c r="MW48" s="19">
        <v>151.54248000000001</v>
      </c>
      <c r="MX48" s="19">
        <v>159.58561</v>
      </c>
      <c r="MY48" s="19">
        <v>-9.4856099999999994</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c r="NU48" s="19"/>
      <c r="NV48" s="19"/>
      <c r="NW48" s="19">
        <v>0</v>
      </c>
      <c r="NX48" s="19"/>
      <c r="NY48" s="19"/>
      <c r="NZ48" s="19"/>
      <c r="OA48" s="19">
        <v>0</v>
      </c>
      <c r="OB48" s="19">
        <v>0</v>
      </c>
      <c r="OC48" s="19"/>
      <c r="OD48" s="19"/>
      <c r="OE48" s="19">
        <v>0</v>
      </c>
      <c r="OF48" s="19">
        <v>113.7</v>
      </c>
      <c r="OG48" s="19">
        <v>131.78859</v>
      </c>
      <c r="OH48" s="19">
        <v>131.78859</v>
      </c>
      <c r="OI48" s="19">
        <v>-18.08859</v>
      </c>
      <c r="OJ48" s="19">
        <v>0</v>
      </c>
      <c r="OK48" s="19"/>
      <c r="OL48" s="19"/>
      <c r="OM48" s="19">
        <v>0</v>
      </c>
      <c r="ON48" s="19">
        <v>12.5</v>
      </c>
      <c r="OO48" s="19">
        <v>12.958930000000001</v>
      </c>
      <c r="OP48" s="19">
        <v>12.958930000000001</v>
      </c>
      <c r="OQ48" s="19">
        <v>-0.45893</v>
      </c>
      <c r="OR48" s="19">
        <v>0</v>
      </c>
      <c r="OS48" s="19"/>
      <c r="OT48" s="19"/>
      <c r="OU48" s="19">
        <v>0</v>
      </c>
      <c r="OV48" s="19">
        <v>4.3</v>
      </c>
      <c r="OW48" s="19">
        <v>4.3</v>
      </c>
      <c r="OX48" s="19">
        <v>4.3</v>
      </c>
      <c r="OY48" s="19">
        <v>0</v>
      </c>
      <c r="OZ48" s="19">
        <v>5.0999999999999996</v>
      </c>
      <c r="PA48" s="19"/>
      <c r="PB48" s="19"/>
      <c r="PC48" s="19">
        <v>5.0999999999999996</v>
      </c>
      <c r="PD48" s="19">
        <v>9.9</v>
      </c>
      <c r="PE48" s="19">
        <v>9</v>
      </c>
      <c r="PF48" s="19">
        <v>9.0000099999999996</v>
      </c>
      <c r="PG48" s="19">
        <v>0.89998999999999996</v>
      </c>
      <c r="PH48" s="19">
        <v>0.1</v>
      </c>
      <c r="PI48" s="19">
        <v>2.5891099999999998</v>
      </c>
      <c r="PJ48" s="19">
        <v>1.8114699999999999</v>
      </c>
      <c r="PK48" s="19">
        <v>-1.71147</v>
      </c>
      <c r="PL48" s="19">
        <v>0.5</v>
      </c>
      <c r="PM48" s="19">
        <v>1.23</v>
      </c>
      <c r="PN48" s="19">
        <v>1.23</v>
      </c>
      <c r="PO48" s="19">
        <v>-0.73</v>
      </c>
      <c r="PP48" s="19">
        <v>1.1000000000000001</v>
      </c>
      <c r="PQ48" s="19">
        <v>2.62</v>
      </c>
      <c r="PR48" s="19">
        <v>2.62</v>
      </c>
      <c r="PS48" s="19">
        <v>-1.52</v>
      </c>
      <c r="PT48" s="19">
        <v>4.5</v>
      </c>
      <c r="PU48" s="19">
        <v>4.5</v>
      </c>
      <c r="PV48" s="19">
        <v>4.5</v>
      </c>
      <c r="PW48" s="19">
        <v>0</v>
      </c>
      <c r="PX48" s="19">
        <v>16.3</v>
      </c>
      <c r="PY48" s="19">
        <v>18.4466</v>
      </c>
      <c r="PZ48" s="19">
        <v>18.4466</v>
      </c>
      <c r="QA48" s="19">
        <v>-2.1465999999999998</v>
      </c>
      <c r="QB48" s="19">
        <v>3.8</v>
      </c>
      <c r="QC48" s="19">
        <v>19.417480000000001</v>
      </c>
      <c r="QD48" s="19">
        <v>19.417470000000002</v>
      </c>
      <c r="QE48" s="19">
        <v>-15.617470000000001</v>
      </c>
      <c r="QF48" s="19">
        <v>3.2</v>
      </c>
      <c r="QG48" s="19">
        <v>4</v>
      </c>
      <c r="QH48" s="19">
        <v>4</v>
      </c>
      <c r="QI48" s="19">
        <v>-0.8</v>
      </c>
      <c r="QJ48" s="19">
        <v>3.4</v>
      </c>
      <c r="QK48" s="19">
        <v>3.4</v>
      </c>
      <c r="QL48" s="19">
        <v>3.4</v>
      </c>
      <c r="QM48" s="19">
        <v>0</v>
      </c>
      <c r="QN48" s="19">
        <v>17.7</v>
      </c>
      <c r="QO48" s="19">
        <v>17.475729999999999</v>
      </c>
      <c r="QP48" s="19">
        <v>17.475729999999999</v>
      </c>
      <c r="QQ48" s="19">
        <v>0.22427</v>
      </c>
      <c r="QR48" s="19">
        <v>0</v>
      </c>
      <c r="QS48" s="19"/>
      <c r="QT48" s="19"/>
      <c r="QU48" s="19">
        <v>0</v>
      </c>
      <c r="QV48" s="19">
        <v>0</v>
      </c>
      <c r="QW48" s="19"/>
      <c r="QX48" s="19"/>
      <c r="QY48" s="19">
        <v>0</v>
      </c>
      <c r="QZ48" s="19">
        <v>29.6</v>
      </c>
      <c r="RA48" s="19">
        <v>30.766169999999999</v>
      </c>
      <c r="RB48" s="19">
        <v>30.766169999999999</v>
      </c>
      <c r="RC48" s="19">
        <v>-1.1661699999999999</v>
      </c>
      <c r="RD48" s="19">
        <v>88.6</v>
      </c>
      <c r="RE48" s="19">
        <v>88.608000000000004</v>
      </c>
      <c r="RF48" s="19">
        <v>88.608000000000004</v>
      </c>
      <c r="RG48" s="19">
        <v>-8.0000000000000002E-3</v>
      </c>
      <c r="RH48" s="19">
        <v>3.6</v>
      </c>
      <c r="RI48" s="19">
        <v>4.2</v>
      </c>
      <c r="RJ48" s="19">
        <v>4.2</v>
      </c>
      <c r="RK48" s="19">
        <v>-0.6</v>
      </c>
      <c r="RL48" s="19">
        <v>1.2</v>
      </c>
      <c r="RM48" s="19"/>
      <c r="RN48" s="19"/>
      <c r="RO48" s="19">
        <v>1.2</v>
      </c>
      <c r="RP48" s="19">
        <v>0.9</v>
      </c>
      <c r="RQ48" s="19">
        <v>1.2</v>
      </c>
      <c r="RR48" s="19">
        <v>1.2</v>
      </c>
      <c r="RS48" s="19">
        <v>-0.3</v>
      </c>
      <c r="RT48" s="19">
        <v>2.2999999999999998</v>
      </c>
      <c r="RU48" s="19">
        <v>2.8</v>
      </c>
      <c r="RV48" s="19">
        <v>2.8</v>
      </c>
      <c r="RW48" s="19">
        <v>-0.5</v>
      </c>
      <c r="RX48" s="19">
        <v>0</v>
      </c>
      <c r="RY48" s="19"/>
      <c r="RZ48" s="19"/>
      <c r="SA48" s="19">
        <v>0</v>
      </c>
      <c r="SB48" s="19">
        <v>1.7</v>
      </c>
      <c r="SC48" s="19">
        <v>1.89</v>
      </c>
      <c r="SD48" s="19">
        <v>1.89</v>
      </c>
      <c r="SE48" s="19">
        <v>-0.19</v>
      </c>
      <c r="SF48" s="19">
        <v>19.5</v>
      </c>
      <c r="SG48" s="19">
        <v>19.772790000000001</v>
      </c>
      <c r="SH48" s="19">
        <v>19.772790000000001</v>
      </c>
      <c r="SI48" s="19">
        <v>-0.27278999999999998</v>
      </c>
      <c r="SJ48" s="19">
        <v>1.2</v>
      </c>
      <c r="SK48" s="19">
        <v>1.6</v>
      </c>
      <c r="SL48" s="19">
        <v>1.6</v>
      </c>
      <c r="SM48" s="19">
        <v>-0.4</v>
      </c>
      <c r="SN48" s="19"/>
      <c r="SO48" s="19"/>
      <c r="SP48" s="19">
        <v>0.4</v>
      </c>
      <c r="SQ48" s="19">
        <v>-0.4</v>
      </c>
      <c r="SR48" s="19">
        <v>6.3</v>
      </c>
      <c r="SS48" s="19">
        <v>7.7</v>
      </c>
      <c r="ST48" s="19">
        <v>7.7</v>
      </c>
      <c r="SU48" s="19">
        <v>-1.4</v>
      </c>
      <c r="SV48" s="19">
        <v>1.9</v>
      </c>
      <c r="SW48" s="19">
        <v>2.6</v>
      </c>
      <c r="SX48" s="19">
        <v>2.6</v>
      </c>
      <c r="SY48" s="19">
        <v>-0.7</v>
      </c>
      <c r="SZ48" s="19">
        <v>4.4000000000000004</v>
      </c>
      <c r="TA48" s="19">
        <v>5</v>
      </c>
      <c r="TB48" s="19">
        <v>5</v>
      </c>
      <c r="TC48" s="19">
        <v>-0.6</v>
      </c>
      <c r="TD48" s="19">
        <v>5.9</v>
      </c>
      <c r="TE48" s="19">
        <v>6.5</v>
      </c>
      <c r="TF48" s="19">
        <v>6.5</v>
      </c>
      <c r="TG48" s="19">
        <v>-0.6</v>
      </c>
      <c r="TH48" s="19">
        <v>10</v>
      </c>
      <c r="TI48" s="19">
        <v>10</v>
      </c>
      <c r="TJ48" s="19">
        <v>10</v>
      </c>
      <c r="TK48" s="19">
        <v>0</v>
      </c>
      <c r="TL48" s="19">
        <v>12.6</v>
      </c>
      <c r="TM48" s="19">
        <v>14.9</v>
      </c>
      <c r="TN48" s="19">
        <v>15.84314</v>
      </c>
      <c r="TO48" s="19">
        <v>-3.2431399999999999</v>
      </c>
      <c r="TP48" s="19">
        <v>75.8</v>
      </c>
      <c r="TQ48" s="19">
        <v>37.1</v>
      </c>
      <c r="TR48" s="19">
        <v>65.847769999999997</v>
      </c>
      <c r="TS48" s="19">
        <v>9.9522300000000001</v>
      </c>
      <c r="TT48" s="19">
        <v>0</v>
      </c>
      <c r="TU48" s="19"/>
      <c r="TV48" s="19"/>
      <c r="TW48" s="19">
        <v>0</v>
      </c>
      <c r="TX48" s="19">
        <v>89.9</v>
      </c>
      <c r="TY48" s="19">
        <v>100.7</v>
      </c>
      <c r="TZ48" s="19">
        <v>95.466759999999994</v>
      </c>
      <c r="UA48" s="19">
        <v>-5.5667600000000004</v>
      </c>
      <c r="UB48" s="19">
        <v>94</v>
      </c>
      <c r="UC48" s="19">
        <v>95.2</v>
      </c>
      <c r="UD48" s="19">
        <v>94.758420000000001</v>
      </c>
      <c r="UE48" s="19">
        <v>-0.75841999999999998</v>
      </c>
      <c r="UF48" s="19">
        <v>18.2</v>
      </c>
      <c r="UG48" s="19">
        <v>12.557</v>
      </c>
      <c r="UH48" s="19">
        <v>12.557</v>
      </c>
      <c r="UI48" s="19">
        <v>5.6429999999999998</v>
      </c>
      <c r="UJ48" s="19">
        <v>10.5</v>
      </c>
      <c r="UK48" s="19">
        <v>10.77</v>
      </c>
      <c r="UL48" s="19">
        <v>10.77</v>
      </c>
      <c r="UM48" s="19">
        <v>-0.27</v>
      </c>
      <c r="UN48" s="19">
        <v>7</v>
      </c>
      <c r="UO48" s="19">
        <v>4</v>
      </c>
      <c r="UP48" s="19">
        <v>4</v>
      </c>
      <c r="UQ48" s="19">
        <v>3</v>
      </c>
      <c r="UR48" s="19">
        <v>2.1</v>
      </c>
      <c r="US48" s="19">
        <v>1.8</v>
      </c>
      <c r="UT48" s="19">
        <v>1.8</v>
      </c>
      <c r="UU48" s="19">
        <v>0.3</v>
      </c>
      <c r="UV48" s="19">
        <v>9.1999999999999993</v>
      </c>
      <c r="UW48" s="19">
        <v>8.3000000000000007</v>
      </c>
      <c r="UX48" s="19">
        <v>8.3000000000000007</v>
      </c>
      <c r="UY48" s="19">
        <v>0.9</v>
      </c>
      <c r="UZ48" s="19">
        <v>6.8</v>
      </c>
      <c r="VA48" s="19">
        <v>6</v>
      </c>
      <c r="VB48" s="19">
        <v>6</v>
      </c>
      <c r="VC48" s="19">
        <v>0.8</v>
      </c>
      <c r="VD48" s="19">
        <v>7</v>
      </c>
      <c r="VE48" s="19">
        <v>7</v>
      </c>
      <c r="VF48" s="19">
        <v>7</v>
      </c>
      <c r="VG48" s="19">
        <v>0</v>
      </c>
      <c r="VH48" s="19">
        <v>7.2</v>
      </c>
      <c r="VI48" s="19">
        <v>7.2</v>
      </c>
      <c r="VJ48" s="19">
        <v>7.2</v>
      </c>
      <c r="VK48" s="19">
        <v>0</v>
      </c>
      <c r="VL48" s="19">
        <v>10.9</v>
      </c>
      <c r="VM48" s="19">
        <v>10.13008</v>
      </c>
      <c r="VN48" s="19">
        <v>10.13008</v>
      </c>
      <c r="VO48" s="19">
        <v>0.76992000000000005</v>
      </c>
      <c r="VP48" s="19">
        <v>0</v>
      </c>
      <c r="VQ48" s="19"/>
      <c r="VR48" s="19"/>
      <c r="VS48" s="19">
        <v>0</v>
      </c>
      <c r="VT48" s="19">
        <v>0</v>
      </c>
      <c r="VU48" s="19"/>
      <c r="VV48" s="19"/>
      <c r="VW48" s="19">
        <v>0</v>
      </c>
      <c r="VX48" s="19">
        <v>0</v>
      </c>
      <c r="VY48" s="19"/>
      <c r="VZ48" s="19"/>
      <c r="WA48" s="19">
        <v>0</v>
      </c>
      <c r="WB48" s="19">
        <v>0.6</v>
      </c>
      <c r="WC48" s="19">
        <v>0.6</v>
      </c>
      <c r="WD48" s="19">
        <v>0.6</v>
      </c>
      <c r="WE48" s="19">
        <v>0</v>
      </c>
      <c r="WF48" s="19">
        <v>118.7</v>
      </c>
      <c r="WG48" s="19">
        <v>100.9</v>
      </c>
      <c r="WH48" s="19">
        <v>110.693</v>
      </c>
      <c r="WI48" s="19">
        <v>8.0069999999999997</v>
      </c>
      <c r="WJ48" s="19">
        <v>121.2</v>
      </c>
      <c r="WK48" s="19">
        <v>103.5</v>
      </c>
      <c r="WL48" s="19">
        <v>103.45780000000001</v>
      </c>
      <c r="WM48" s="19">
        <v>17.7422</v>
      </c>
      <c r="WN48" s="19">
        <v>0</v>
      </c>
      <c r="WO48" s="19"/>
      <c r="WP48" s="19"/>
      <c r="WQ48" s="19">
        <v>0</v>
      </c>
      <c r="WR48" s="19">
        <v>0</v>
      </c>
      <c r="WS48" s="19"/>
      <c r="WT48" s="19"/>
      <c r="WU48" s="19">
        <v>0</v>
      </c>
      <c r="WV48" s="19">
        <v>7.6</v>
      </c>
      <c r="WW48" s="19">
        <v>7.2</v>
      </c>
      <c r="WX48" s="19">
        <v>7.2</v>
      </c>
      <c r="WY48" s="19">
        <v>0.4</v>
      </c>
      <c r="WZ48" s="19">
        <v>18.2</v>
      </c>
      <c r="XA48" s="19">
        <v>18.4466</v>
      </c>
      <c r="XB48" s="19">
        <v>18.4466</v>
      </c>
      <c r="XC48" s="19">
        <v>-0.24660000000000001</v>
      </c>
      <c r="XD48" s="19">
        <v>9.4</v>
      </c>
      <c r="XE48" s="19">
        <v>10.8</v>
      </c>
      <c r="XF48" s="19">
        <v>10.8</v>
      </c>
      <c r="XG48" s="19">
        <v>-1.4</v>
      </c>
      <c r="XH48" s="19">
        <v>27.9</v>
      </c>
      <c r="XI48" s="19">
        <v>22.5</v>
      </c>
      <c r="XJ48" s="19">
        <v>25</v>
      </c>
      <c r="XK48" s="19">
        <v>2.9</v>
      </c>
      <c r="XL48" s="19">
        <v>30.9</v>
      </c>
      <c r="XM48" s="19">
        <v>22.5</v>
      </c>
      <c r="XN48" s="19"/>
      <c r="XO48" s="19">
        <v>30.9</v>
      </c>
      <c r="XP48" s="19">
        <v>15.1</v>
      </c>
      <c r="XQ48" s="19">
        <v>14</v>
      </c>
      <c r="XR48" s="19">
        <v>14</v>
      </c>
      <c r="XS48" s="19">
        <v>1.1000000000000001</v>
      </c>
      <c r="XT48" s="19">
        <v>17.600000000000001</v>
      </c>
      <c r="XU48" s="19">
        <v>18</v>
      </c>
      <c r="XV48" s="19">
        <v>18</v>
      </c>
      <c r="XW48" s="19">
        <v>-0.4</v>
      </c>
      <c r="XX48" s="19">
        <v>9.1</v>
      </c>
      <c r="XY48" s="19">
        <v>7.45</v>
      </c>
      <c r="XZ48" s="19">
        <v>7.45</v>
      </c>
      <c r="YA48" s="19">
        <v>1.65</v>
      </c>
      <c r="YB48" s="19">
        <v>0</v>
      </c>
      <c r="YC48" s="19">
        <v>11</v>
      </c>
      <c r="YD48" s="19">
        <v>11</v>
      </c>
      <c r="YE48" s="19">
        <v>-11</v>
      </c>
    </row>
    <row r="49" spans="1:655" ht="24" customHeight="1" x14ac:dyDescent="0.25">
      <c r="A49" s="1"/>
      <c r="B49" s="13" t="s">
        <v>72</v>
      </c>
      <c r="C49" s="13" t="s">
        <v>795</v>
      </c>
      <c r="D49" s="14"/>
      <c r="E49" s="14"/>
      <c r="F49" s="14"/>
      <c r="G49" s="14">
        <v>0</v>
      </c>
      <c r="H49" s="14">
        <v>624.6</v>
      </c>
      <c r="I49" s="14">
        <v>635.88252999999997</v>
      </c>
      <c r="J49" s="14">
        <v>635.88252999999997</v>
      </c>
      <c r="K49" s="14">
        <v>-11.28253</v>
      </c>
      <c r="L49" s="14">
        <v>214.9</v>
      </c>
      <c r="M49" s="14">
        <v>206.86389</v>
      </c>
      <c r="N49" s="14">
        <v>206.86389</v>
      </c>
      <c r="O49" s="14">
        <v>8.0361100000000008</v>
      </c>
      <c r="P49" s="14"/>
      <c r="Q49" s="14"/>
      <c r="R49" s="14"/>
      <c r="S49" s="14">
        <v>0</v>
      </c>
      <c r="T49" s="14"/>
      <c r="U49" s="14"/>
      <c r="V49" s="14"/>
      <c r="W49" s="14">
        <v>0</v>
      </c>
      <c r="X49" s="14">
        <v>30</v>
      </c>
      <c r="Y49" s="14">
        <v>23.47833</v>
      </c>
      <c r="Z49" s="14">
        <v>12.11992</v>
      </c>
      <c r="AA49" s="14">
        <v>17.88008</v>
      </c>
      <c r="AB49" s="14">
        <v>66</v>
      </c>
      <c r="AC49" s="14">
        <v>73.793999999999997</v>
      </c>
      <c r="AD49" s="14">
        <v>73.793999999999997</v>
      </c>
      <c r="AE49" s="14">
        <v>-7.7939999999999996</v>
      </c>
      <c r="AF49" s="14"/>
      <c r="AG49" s="14"/>
      <c r="AH49" s="14"/>
      <c r="AI49" s="14">
        <v>0</v>
      </c>
      <c r="AJ49" s="14"/>
      <c r="AK49" s="14"/>
      <c r="AL49" s="14"/>
      <c r="AM49" s="14">
        <v>0</v>
      </c>
      <c r="AN49" s="14">
        <v>185.1</v>
      </c>
      <c r="AO49" s="14">
        <v>196.22801999999999</v>
      </c>
      <c r="AP49" s="14">
        <v>196.22801999999999</v>
      </c>
      <c r="AQ49" s="14">
        <v>-11.128019999999999</v>
      </c>
      <c r="AR49" s="14">
        <v>207.3</v>
      </c>
      <c r="AS49" s="14">
        <v>196.22801999999999</v>
      </c>
      <c r="AT49" s="14">
        <v>196.22801999999999</v>
      </c>
      <c r="AU49" s="14">
        <v>11.07198</v>
      </c>
      <c r="AV49" s="14">
        <v>206</v>
      </c>
      <c r="AW49" s="14">
        <v>196.22801999999999</v>
      </c>
      <c r="AX49" s="14">
        <v>196.22801999999999</v>
      </c>
      <c r="AY49" s="14">
        <v>9.7719799999999992</v>
      </c>
      <c r="AZ49" s="14">
        <v>278.3</v>
      </c>
      <c r="BA49" s="14">
        <v>295.22593999999998</v>
      </c>
      <c r="BB49" s="14">
        <v>295.22593999999998</v>
      </c>
      <c r="BC49" s="14">
        <v>-16.925940000000001</v>
      </c>
      <c r="BD49" s="14">
        <v>214.5</v>
      </c>
      <c r="BE49" s="14">
        <v>208.07390000000001</v>
      </c>
      <c r="BF49" s="14">
        <v>208.07390000000001</v>
      </c>
      <c r="BG49" s="14">
        <v>6.4260999999999999</v>
      </c>
      <c r="BH49" s="14">
        <v>110</v>
      </c>
      <c r="BI49" s="14">
        <v>104.34936999999999</v>
      </c>
      <c r="BJ49" s="14">
        <v>104.34936999999999</v>
      </c>
      <c r="BK49" s="14">
        <v>5.6506299999999996</v>
      </c>
      <c r="BL49" s="14">
        <v>451.1</v>
      </c>
      <c r="BM49" s="14">
        <v>460.26582999999999</v>
      </c>
      <c r="BN49" s="14">
        <v>490.00135</v>
      </c>
      <c r="BO49" s="14">
        <v>-38.901350000000001</v>
      </c>
      <c r="BP49" s="14">
        <v>3</v>
      </c>
      <c r="BQ49" s="14">
        <v>4.4318400000000002</v>
      </c>
      <c r="BR49" s="14">
        <v>4.4318400000000002</v>
      </c>
      <c r="BS49" s="14">
        <v>-1.43184</v>
      </c>
      <c r="BT49" s="14"/>
      <c r="BU49" s="14"/>
      <c r="BV49" s="14"/>
      <c r="BW49" s="14">
        <v>0</v>
      </c>
      <c r="BX49" s="14"/>
      <c r="BY49" s="14"/>
      <c r="BZ49" s="14"/>
      <c r="CA49" s="14">
        <v>0</v>
      </c>
      <c r="CB49" s="14"/>
      <c r="CC49" s="14"/>
      <c r="CD49" s="14"/>
      <c r="CE49" s="14">
        <v>0</v>
      </c>
      <c r="CF49" s="14"/>
      <c r="CG49" s="14"/>
      <c r="CH49" s="14"/>
      <c r="CI49" s="14">
        <v>0</v>
      </c>
      <c r="CJ49" s="14">
        <v>124.8</v>
      </c>
      <c r="CK49" s="14">
        <v>133.33197999999999</v>
      </c>
      <c r="CL49" s="14">
        <v>133.33197999999999</v>
      </c>
      <c r="CM49" s="14">
        <v>-8.5319800000000008</v>
      </c>
      <c r="CN49" s="14">
        <v>7.2</v>
      </c>
      <c r="CO49" s="14">
        <v>5.1333399999999996</v>
      </c>
      <c r="CP49" s="14">
        <v>5.1333399999999996</v>
      </c>
      <c r="CQ49" s="14">
        <v>2.0666600000000002</v>
      </c>
      <c r="CR49" s="14">
        <v>3.3</v>
      </c>
      <c r="CS49" s="14">
        <v>2.8177599999999998</v>
      </c>
      <c r="CT49" s="14">
        <v>2.8177599999999998</v>
      </c>
      <c r="CU49" s="14">
        <v>0.48224</v>
      </c>
      <c r="CV49" s="14"/>
      <c r="CW49" s="14"/>
      <c r="CX49" s="14"/>
      <c r="CY49" s="14">
        <v>0</v>
      </c>
      <c r="CZ49" s="14">
        <v>6.9</v>
      </c>
      <c r="DA49" s="14">
        <v>6.8787000000000003</v>
      </c>
      <c r="DB49" s="14">
        <v>6.8787000000000003</v>
      </c>
      <c r="DC49" s="14">
        <v>2.1299999999999999E-2</v>
      </c>
      <c r="DD49" s="14">
        <v>14.4</v>
      </c>
      <c r="DE49" s="14">
        <v>14.919420000000001</v>
      </c>
      <c r="DF49" s="14">
        <v>14.919420000000001</v>
      </c>
      <c r="DG49" s="14">
        <v>-0.51941999999999999</v>
      </c>
      <c r="DH49" s="14">
        <v>110.8</v>
      </c>
      <c r="DI49" s="14">
        <v>117.02909</v>
      </c>
      <c r="DJ49" s="14">
        <v>117.28966</v>
      </c>
      <c r="DK49" s="14">
        <v>-6.4896599999999998</v>
      </c>
      <c r="DL49" s="14"/>
      <c r="DM49" s="14"/>
      <c r="DN49" s="14"/>
      <c r="DO49" s="14">
        <v>0</v>
      </c>
      <c r="DP49" s="14"/>
      <c r="DQ49" s="14"/>
      <c r="DR49" s="14"/>
      <c r="DS49" s="14">
        <v>0</v>
      </c>
      <c r="DT49" s="14"/>
      <c r="DU49" s="14"/>
      <c r="DV49" s="14"/>
      <c r="DW49" s="14">
        <v>0</v>
      </c>
      <c r="DX49" s="14"/>
      <c r="DY49" s="14"/>
      <c r="DZ49" s="14"/>
      <c r="EA49" s="14">
        <v>0</v>
      </c>
      <c r="EB49" s="14">
        <v>98</v>
      </c>
      <c r="EC49" s="14">
        <v>99.195260000000005</v>
      </c>
      <c r="ED49" s="14">
        <v>105.87520000000001</v>
      </c>
      <c r="EE49" s="14">
        <v>-7.8752000000000004</v>
      </c>
      <c r="EF49" s="14">
        <v>197.1</v>
      </c>
      <c r="EG49" s="14">
        <v>215.35166000000001</v>
      </c>
      <c r="EH49" s="14">
        <v>147.84913</v>
      </c>
      <c r="EI49" s="14">
        <v>49.250869999999999</v>
      </c>
      <c r="EJ49" s="14"/>
      <c r="EK49" s="14"/>
      <c r="EL49" s="14"/>
      <c r="EM49" s="14">
        <v>0</v>
      </c>
      <c r="EN49" s="14"/>
      <c r="EO49" s="14"/>
      <c r="EP49" s="14"/>
      <c r="EQ49" s="14">
        <v>0</v>
      </c>
      <c r="ER49" s="14"/>
      <c r="ES49" s="14"/>
      <c r="ET49" s="14"/>
      <c r="EU49" s="14">
        <v>0</v>
      </c>
      <c r="EV49" s="14">
        <v>6.5</v>
      </c>
      <c r="EW49" s="14">
        <v>6.39</v>
      </c>
      <c r="EX49" s="14">
        <v>6.39</v>
      </c>
      <c r="EY49" s="14">
        <v>0.11</v>
      </c>
      <c r="EZ49" s="14">
        <v>364.4</v>
      </c>
      <c r="FA49" s="14">
        <v>304.73595</v>
      </c>
      <c r="FB49" s="14">
        <v>179.63946999999999</v>
      </c>
      <c r="FC49" s="14">
        <v>184.76052999999999</v>
      </c>
      <c r="FD49" s="14">
        <v>24.4</v>
      </c>
      <c r="FE49" s="14">
        <v>32.751300000000001</v>
      </c>
      <c r="FF49" s="14">
        <v>32.751300000000001</v>
      </c>
      <c r="FG49" s="14">
        <v>-8.3513000000000002</v>
      </c>
      <c r="FH49" s="14">
        <v>117.2</v>
      </c>
      <c r="FI49" s="14">
        <v>113.03113</v>
      </c>
      <c r="FJ49" s="14">
        <v>139.38283000000001</v>
      </c>
      <c r="FK49" s="14">
        <v>-22.182829999999999</v>
      </c>
      <c r="FL49" s="14">
        <v>16.8</v>
      </c>
      <c r="FM49" s="14">
        <v>18.874919999999999</v>
      </c>
      <c r="FN49" s="14">
        <v>18.874919999999999</v>
      </c>
      <c r="FO49" s="14">
        <v>-2.0749200000000001</v>
      </c>
      <c r="FP49" s="14">
        <v>18.3</v>
      </c>
      <c r="FQ49" s="14">
        <v>17.562139999999999</v>
      </c>
      <c r="FR49" s="14">
        <v>17.56213</v>
      </c>
      <c r="FS49" s="14">
        <v>0.73787000000000003</v>
      </c>
      <c r="FT49" s="14">
        <v>10.7</v>
      </c>
      <c r="FU49" s="14">
        <v>10.5</v>
      </c>
      <c r="FV49" s="14">
        <v>10.5</v>
      </c>
      <c r="FW49" s="14">
        <v>0.2</v>
      </c>
      <c r="FX49" s="14">
        <v>56.9</v>
      </c>
      <c r="FY49" s="14">
        <v>43.668799999999997</v>
      </c>
      <c r="FZ49" s="14">
        <v>43.668799999999997</v>
      </c>
      <c r="GA49" s="14">
        <v>13.231199999999999</v>
      </c>
      <c r="GB49" s="14">
        <v>181.7</v>
      </c>
      <c r="GC49" s="14">
        <v>184.91498000000001</v>
      </c>
      <c r="GD49" s="14">
        <v>184.91498000000001</v>
      </c>
      <c r="GE49" s="14">
        <v>-3.2149800000000002</v>
      </c>
      <c r="GF49" s="14">
        <v>182</v>
      </c>
      <c r="GG49" s="14">
        <v>184.91498000000001</v>
      </c>
      <c r="GH49" s="14">
        <v>184.91498000000001</v>
      </c>
      <c r="GI49" s="14">
        <v>-2.9149799999999999</v>
      </c>
      <c r="GJ49" s="14">
        <v>184.1</v>
      </c>
      <c r="GK49" s="14">
        <v>185.47028</v>
      </c>
      <c r="GL49" s="14">
        <v>185.47028</v>
      </c>
      <c r="GM49" s="14">
        <v>-1.3702799999999999</v>
      </c>
      <c r="GN49" s="14">
        <v>98.4</v>
      </c>
      <c r="GO49" s="14">
        <v>93.430059999999997</v>
      </c>
      <c r="GP49" s="14">
        <v>97.246939999999995</v>
      </c>
      <c r="GQ49" s="14">
        <v>1.15306</v>
      </c>
      <c r="GR49" s="14">
        <v>8</v>
      </c>
      <c r="GS49" s="14">
        <v>9.09</v>
      </c>
      <c r="GT49" s="14">
        <v>3.7563900000000001</v>
      </c>
      <c r="GU49" s="14">
        <v>4.2436100000000003</v>
      </c>
      <c r="GV49" s="14">
        <v>9.3000000000000007</v>
      </c>
      <c r="GW49" s="14">
        <v>9.8520199999999996</v>
      </c>
      <c r="GX49" s="14"/>
      <c r="GY49" s="14">
        <v>9.3000000000000007</v>
      </c>
      <c r="GZ49" s="14">
        <v>20.3</v>
      </c>
      <c r="HA49" s="14">
        <v>20.44538</v>
      </c>
      <c r="HB49" s="14">
        <v>29.54458</v>
      </c>
      <c r="HC49" s="14">
        <v>-9.2445799999999991</v>
      </c>
      <c r="HD49" s="14"/>
      <c r="HE49" s="14"/>
      <c r="HF49" s="14"/>
      <c r="HG49" s="14">
        <v>0</v>
      </c>
      <c r="HH49" s="14">
        <v>2</v>
      </c>
      <c r="HI49" s="14">
        <v>1.97359</v>
      </c>
      <c r="HJ49" s="14">
        <v>1.97359</v>
      </c>
      <c r="HK49" s="14">
        <v>2.6409999999999999E-2</v>
      </c>
      <c r="HL49" s="14">
        <v>16.7</v>
      </c>
      <c r="HM49" s="14"/>
      <c r="HN49" s="14"/>
      <c r="HO49" s="14">
        <v>16.7</v>
      </c>
      <c r="HP49" s="14">
        <v>85.8</v>
      </c>
      <c r="HQ49" s="14">
        <v>87.273110000000003</v>
      </c>
      <c r="HR49" s="14">
        <v>76.698480000000004</v>
      </c>
      <c r="HS49" s="14">
        <v>9.1015200000000007</v>
      </c>
      <c r="HT49" s="14"/>
      <c r="HU49" s="14"/>
      <c r="HV49" s="14"/>
      <c r="HW49" s="14">
        <v>0</v>
      </c>
      <c r="HX49" s="14"/>
      <c r="HY49" s="14"/>
      <c r="HZ49" s="14"/>
      <c r="IA49" s="14">
        <v>0</v>
      </c>
      <c r="IB49" s="14">
        <v>86.4</v>
      </c>
      <c r="IC49" s="14">
        <v>85.482579999999999</v>
      </c>
      <c r="ID49" s="14">
        <v>95.452420000000004</v>
      </c>
      <c r="IE49" s="14">
        <v>-9.0524199999999997</v>
      </c>
      <c r="IF49" s="14"/>
      <c r="IG49" s="14"/>
      <c r="IH49" s="14"/>
      <c r="II49" s="14">
        <v>0</v>
      </c>
      <c r="IJ49" s="14"/>
      <c r="IK49" s="14"/>
      <c r="IL49" s="14"/>
      <c r="IM49" s="14">
        <v>0</v>
      </c>
      <c r="IN49" s="14">
        <v>48.1</v>
      </c>
      <c r="IO49" s="14">
        <v>45.221359999999997</v>
      </c>
      <c r="IP49" s="14">
        <v>45.221359999999997</v>
      </c>
      <c r="IQ49" s="14">
        <v>2.8786399999999999</v>
      </c>
      <c r="IR49" s="14"/>
      <c r="IS49" s="14"/>
      <c r="IT49" s="14"/>
      <c r="IU49" s="14">
        <v>0</v>
      </c>
      <c r="IV49" s="14"/>
      <c r="IW49" s="14"/>
      <c r="IX49" s="14"/>
      <c r="IY49" s="14">
        <v>0</v>
      </c>
      <c r="IZ49" s="14"/>
      <c r="JA49" s="14"/>
      <c r="JB49" s="14"/>
      <c r="JC49" s="14">
        <v>0</v>
      </c>
      <c r="JD49" s="14">
        <v>85.5</v>
      </c>
      <c r="JE49" s="14">
        <v>85.016970000000001</v>
      </c>
      <c r="JF49" s="14">
        <v>89.661090000000002</v>
      </c>
      <c r="JG49" s="14">
        <v>-4.1610899999999997</v>
      </c>
      <c r="JH49" s="14">
        <v>175.5</v>
      </c>
      <c r="JI49" s="14">
        <v>185.36338000000001</v>
      </c>
      <c r="JJ49" s="14">
        <v>185.36338000000001</v>
      </c>
      <c r="JK49" s="14">
        <v>-9.8633799999999994</v>
      </c>
      <c r="JL49" s="14">
        <v>173.4</v>
      </c>
      <c r="JM49" s="14">
        <v>185.36338000000001</v>
      </c>
      <c r="JN49" s="14">
        <v>185.36338000000001</v>
      </c>
      <c r="JO49" s="14">
        <v>-11.963380000000001</v>
      </c>
      <c r="JP49" s="14">
        <v>208.3</v>
      </c>
      <c r="JQ49" s="14">
        <v>185.36338000000001</v>
      </c>
      <c r="JR49" s="14">
        <v>185.36338000000001</v>
      </c>
      <c r="JS49" s="14">
        <v>22.936620000000001</v>
      </c>
      <c r="JT49" s="14">
        <v>272</v>
      </c>
      <c r="JU49" s="14">
        <v>278.88004000000001</v>
      </c>
      <c r="JV49" s="14">
        <v>278.88002999999998</v>
      </c>
      <c r="JW49" s="14">
        <v>-6.8800299999999996</v>
      </c>
      <c r="JX49" s="14">
        <v>75.3</v>
      </c>
      <c r="JY49" s="14">
        <v>71.989980000000003</v>
      </c>
      <c r="JZ49" s="14">
        <v>73.590999999999994</v>
      </c>
      <c r="KA49" s="14">
        <v>1.7090000000000001</v>
      </c>
      <c r="KB49" s="14">
        <v>36.9</v>
      </c>
      <c r="KC49" s="14">
        <v>36.103079999999999</v>
      </c>
      <c r="KD49" s="14">
        <v>36.905999999999999</v>
      </c>
      <c r="KE49" s="14">
        <v>-6.0000000000000001E-3</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0.2</v>
      </c>
      <c r="LE49" s="14">
        <v>0.44603999999999999</v>
      </c>
      <c r="LF49" s="14">
        <v>0.44603999999999999</v>
      </c>
      <c r="LG49" s="14">
        <v>-0.24604000000000001</v>
      </c>
      <c r="LH49" s="14">
        <v>138.69999999999999</v>
      </c>
      <c r="LI49" s="14">
        <v>169.63858999999999</v>
      </c>
      <c r="LJ49" s="14">
        <v>106.61103</v>
      </c>
      <c r="LK49" s="14">
        <v>32.088970000000003</v>
      </c>
      <c r="LL49" s="14">
        <v>72.900000000000006</v>
      </c>
      <c r="LM49" s="14">
        <v>83.042829999999995</v>
      </c>
      <c r="LN49" s="14">
        <v>108.96505000000001</v>
      </c>
      <c r="LO49" s="14">
        <v>-36.065049999999999</v>
      </c>
      <c r="LP49" s="14">
        <v>64.099999999999994</v>
      </c>
      <c r="LQ49" s="14">
        <v>67.133979999999994</v>
      </c>
      <c r="LR49" s="14">
        <v>67.133979999999994</v>
      </c>
      <c r="LS49" s="14">
        <v>-3.0339800000000001</v>
      </c>
      <c r="LT49" s="14">
        <v>67.8</v>
      </c>
      <c r="LU49" s="14">
        <v>68.661199999999994</v>
      </c>
      <c r="LV49" s="14">
        <v>78.564279999999997</v>
      </c>
      <c r="LW49" s="14">
        <v>-10.764279999999999</v>
      </c>
      <c r="LX49" s="14">
        <v>29.3</v>
      </c>
      <c r="LY49" s="14">
        <v>29.951460000000001</v>
      </c>
      <c r="LZ49" s="14">
        <v>29.951460000000001</v>
      </c>
      <c r="MA49" s="14">
        <v>-0.65146000000000004</v>
      </c>
      <c r="MB49" s="14"/>
      <c r="MC49" s="14"/>
      <c r="MD49" s="14"/>
      <c r="ME49" s="14">
        <v>0</v>
      </c>
      <c r="MF49" s="14"/>
      <c r="MG49" s="14"/>
      <c r="MH49" s="14"/>
      <c r="MI49" s="14">
        <v>0</v>
      </c>
      <c r="MJ49" s="14"/>
      <c r="MK49" s="14"/>
      <c r="ML49" s="14"/>
      <c r="MM49" s="14">
        <v>0</v>
      </c>
      <c r="MN49" s="14">
        <v>146.19999999999999</v>
      </c>
      <c r="MO49" s="14">
        <v>151.08876000000001</v>
      </c>
      <c r="MP49" s="14">
        <v>159.10778999999999</v>
      </c>
      <c r="MQ49" s="14">
        <v>-12.90779</v>
      </c>
      <c r="MR49" s="14">
        <v>148.5</v>
      </c>
      <c r="MS49" s="14">
        <v>151.08876000000001</v>
      </c>
      <c r="MT49" s="14">
        <v>159.10778999999999</v>
      </c>
      <c r="MU49" s="14">
        <v>-10.60779</v>
      </c>
      <c r="MV49" s="14">
        <v>150.1</v>
      </c>
      <c r="MW49" s="14">
        <v>151.54248000000001</v>
      </c>
      <c r="MX49" s="14">
        <v>159.58559</v>
      </c>
      <c r="MY49" s="14">
        <v>-9.4855900000000002</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c r="NU49" s="14"/>
      <c r="NV49" s="14"/>
      <c r="NW49" s="14">
        <v>0</v>
      </c>
      <c r="NX49" s="14"/>
      <c r="NY49" s="14"/>
      <c r="NZ49" s="14"/>
      <c r="OA49" s="14">
        <v>0</v>
      </c>
      <c r="OB49" s="14">
        <v>0</v>
      </c>
      <c r="OC49" s="14"/>
      <c r="OD49" s="14"/>
      <c r="OE49" s="14">
        <v>0</v>
      </c>
      <c r="OF49" s="14">
        <v>112.6</v>
      </c>
      <c r="OG49" s="14">
        <v>131.00395</v>
      </c>
      <c r="OH49" s="14">
        <v>131.00395</v>
      </c>
      <c r="OI49" s="14">
        <v>-18.403949999999998</v>
      </c>
      <c r="OJ49" s="14">
        <v>0</v>
      </c>
      <c r="OK49" s="14"/>
      <c r="OL49" s="14"/>
      <c r="OM49" s="14">
        <v>0</v>
      </c>
      <c r="ON49" s="14">
        <v>11.5</v>
      </c>
      <c r="OO49" s="14">
        <v>12.99316</v>
      </c>
      <c r="OP49" s="14">
        <v>12.99316</v>
      </c>
      <c r="OQ49" s="14">
        <v>-1.49316</v>
      </c>
      <c r="OR49" s="14">
        <v>0</v>
      </c>
      <c r="OS49" s="14"/>
      <c r="OT49" s="14"/>
      <c r="OU49" s="14">
        <v>0</v>
      </c>
      <c r="OV49" s="14">
        <v>4.2</v>
      </c>
      <c r="OW49" s="14">
        <v>4.3</v>
      </c>
      <c r="OX49" s="14">
        <v>4.3</v>
      </c>
      <c r="OY49" s="14">
        <v>-0.1</v>
      </c>
      <c r="OZ49" s="14">
        <v>5.0999999999999996</v>
      </c>
      <c r="PA49" s="14"/>
      <c r="PB49" s="14"/>
      <c r="PC49" s="14">
        <v>5.0999999999999996</v>
      </c>
      <c r="PD49" s="14">
        <v>9.9</v>
      </c>
      <c r="PE49" s="14">
        <v>9</v>
      </c>
      <c r="PF49" s="14">
        <v>9.0000099999999996</v>
      </c>
      <c r="PG49" s="14">
        <v>0.89998999999999996</v>
      </c>
      <c r="PH49" s="14">
        <v>2.7</v>
      </c>
      <c r="PI49" s="14">
        <v>2.2008800000000002</v>
      </c>
      <c r="PJ49" s="14">
        <v>1.4618800000000001</v>
      </c>
      <c r="PK49" s="14">
        <v>1.2381200000000001</v>
      </c>
      <c r="PL49" s="14">
        <v>0.5</v>
      </c>
      <c r="PM49" s="14">
        <v>1.23</v>
      </c>
      <c r="PN49" s="14">
        <v>1.23</v>
      </c>
      <c r="PO49" s="14">
        <v>-0.73</v>
      </c>
      <c r="PP49" s="14">
        <v>1.1000000000000001</v>
      </c>
      <c r="PQ49" s="14">
        <v>2.62</v>
      </c>
      <c r="PR49" s="14">
        <v>2.62</v>
      </c>
      <c r="PS49" s="14">
        <v>-1.52</v>
      </c>
      <c r="PT49" s="14">
        <v>4.5999999999999996</v>
      </c>
      <c r="PU49" s="14">
        <v>4.5</v>
      </c>
      <c r="PV49" s="14">
        <v>4.5</v>
      </c>
      <c r="PW49" s="14">
        <v>0.1</v>
      </c>
      <c r="PX49" s="14">
        <v>16.399999999999999</v>
      </c>
      <c r="PY49" s="14">
        <v>18.4466</v>
      </c>
      <c r="PZ49" s="14">
        <v>18.4466</v>
      </c>
      <c r="QA49" s="14">
        <v>-2.0466000000000002</v>
      </c>
      <c r="QB49" s="14">
        <v>3.5</v>
      </c>
      <c r="QC49" s="14">
        <v>19.417480000000001</v>
      </c>
      <c r="QD49" s="14">
        <v>19.417470000000002</v>
      </c>
      <c r="QE49" s="14">
        <v>-15.91747</v>
      </c>
      <c r="QF49" s="14">
        <v>3.2</v>
      </c>
      <c r="QG49" s="14">
        <v>4</v>
      </c>
      <c r="QH49" s="14">
        <v>4</v>
      </c>
      <c r="QI49" s="14">
        <v>-0.8</v>
      </c>
      <c r="QJ49" s="14">
        <v>3.4</v>
      </c>
      <c r="QK49" s="14">
        <v>3.4</v>
      </c>
      <c r="QL49" s="14">
        <v>3.4</v>
      </c>
      <c r="QM49" s="14">
        <v>0</v>
      </c>
      <c r="QN49" s="14">
        <v>17.7</v>
      </c>
      <c r="QO49" s="14">
        <v>17.475729999999999</v>
      </c>
      <c r="QP49" s="14">
        <v>17.475729999999999</v>
      </c>
      <c r="QQ49" s="14">
        <v>0.22427</v>
      </c>
      <c r="QR49" s="14">
        <v>0</v>
      </c>
      <c r="QS49" s="14"/>
      <c r="QT49" s="14"/>
      <c r="QU49" s="14">
        <v>0</v>
      </c>
      <c r="QV49" s="14">
        <v>0</v>
      </c>
      <c r="QW49" s="14"/>
      <c r="QX49" s="14"/>
      <c r="QY49" s="14">
        <v>0</v>
      </c>
      <c r="QZ49" s="14">
        <v>29.5</v>
      </c>
      <c r="RA49" s="14">
        <v>30.628900000000002</v>
      </c>
      <c r="RB49" s="14">
        <v>30.628900000000002</v>
      </c>
      <c r="RC49" s="14">
        <v>-1.1289</v>
      </c>
      <c r="RD49" s="14">
        <v>88.2</v>
      </c>
      <c r="RE49" s="14">
        <v>87.956999999999994</v>
      </c>
      <c r="RF49" s="14">
        <v>87.956999999999994</v>
      </c>
      <c r="RG49" s="14">
        <v>0.24299999999999999</v>
      </c>
      <c r="RH49" s="14">
        <v>3.6</v>
      </c>
      <c r="RI49" s="14">
        <v>4.2</v>
      </c>
      <c r="RJ49" s="14">
        <v>4.2</v>
      </c>
      <c r="RK49" s="14">
        <v>-0.6</v>
      </c>
      <c r="RL49" s="14">
        <v>1.2</v>
      </c>
      <c r="RM49" s="14"/>
      <c r="RN49" s="14"/>
      <c r="RO49" s="14">
        <v>1.2</v>
      </c>
      <c r="RP49" s="14">
        <v>0.9</v>
      </c>
      <c r="RQ49" s="14">
        <v>1.2</v>
      </c>
      <c r="RR49" s="14">
        <v>1.2</v>
      </c>
      <c r="RS49" s="14">
        <v>-0.3</v>
      </c>
      <c r="RT49" s="14">
        <v>2.2999999999999998</v>
      </c>
      <c r="RU49" s="14">
        <v>2.8</v>
      </c>
      <c r="RV49" s="14">
        <v>2.8</v>
      </c>
      <c r="RW49" s="14">
        <v>-0.5</v>
      </c>
      <c r="RX49" s="14">
        <v>0</v>
      </c>
      <c r="RY49" s="14"/>
      <c r="RZ49" s="14"/>
      <c r="SA49" s="14">
        <v>0</v>
      </c>
      <c r="SB49" s="14">
        <v>1.7</v>
      </c>
      <c r="SC49" s="14">
        <v>1.89</v>
      </c>
      <c r="SD49" s="14">
        <v>1.89</v>
      </c>
      <c r="SE49" s="14">
        <v>-0.19</v>
      </c>
      <c r="SF49" s="14">
        <v>20.2</v>
      </c>
      <c r="SG49" s="14">
        <v>19.772790000000001</v>
      </c>
      <c r="SH49" s="14">
        <v>19.772790000000001</v>
      </c>
      <c r="SI49" s="14">
        <v>0.42720999999999998</v>
      </c>
      <c r="SJ49" s="14">
        <v>1.2</v>
      </c>
      <c r="SK49" s="14">
        <v>1.6</v>
      </c>
      <c r="SL49" s="14">
        <v>1.6</v>
      </c>
      <c r="SM49" s="14">
        <v>-0.4</v>
      </c>
      <c r="SN49" s="14"/>
      <c r="SO49" s="14"/>
      <c r="SP49" s="14">
        <v>0.4</v>
      </c>
      <c r="SQ49" s="14">
        <v>-0.4</v>
      </c>
      <c r="SR49" s="14">
        <v>6.1</v>
      </c>
      <c r="SS49" s="14">
        <v>7.7</v>
      </c>
      <c r="ST49" s="14">
        <v>7.7</v>
      </c>
      <c r="SU49" s="14">
        <v>-1.6</v>
      </c>
      <c r="SV49" s="14">
        <v>1.9</v>
      </c>
      <c r="SW49" s="14">
        <v>2.6</v>
      </c>
      <c r="SX49" s="14">
        <v>2.6</v>
      </c>
      <c r="SY49" s="14">
        <v>-0.7</v>
      </c>
      <c r="SZ49" s="14">
        <v>4.4000000000000004</v>
      </c>
      <c r="TA49" s="14">
        <v>5</v>
      </c>
      <c r="TB49" s="14">
        <v>5</v>
      </c>
      <c r="TC49" s="14">
        <v>-0.6</v>
      </c>
      <c r="TD49" s="14">
        <v>6</v>
      </c>
      <c r="TE49" s="14">
        <v>6.5</v>
      </c>
      <c r="TF49" s="14">
        <v>6.5</v>
      </c>
      <c r="TG49" s="14">
        <v>-0.5</v>
      </c>
      <c r="TH49" s="14">
        <v>10</v>
      </c>
      <c r="TI49" s="14">
        <v>10</v>
      </c>
      <c r="TJ49" s="14">
        <v>10</v>
      </c>
      <c r="TK49" s="14">
        <v>0</v>
      </c>
      <c r="TL49" s="14">
        <v>12.6</v>
      </c>
      <c r="TM49" s="14">
        <v>14.7</v>
      </c>
      <c r="TN49" s="14">
        <v>15.37106</v>
      </c>
      <c r="TO49" s="14">
        <v>-2.7710599999999999</v>
      </c>
      <c r="TP49" s="14">
        <v>63.7</v>
      </c>
      <c r="TQ49" s="14">
        <v>47.4</v>
      </c>
      <c r="TR49" s="14">
        <v>61.096080000000001</v>
      </c>
      <c r="TS49" s="14">
        <v>2.60392</v>
      </c>
      <c r="TT49" s="14">
        <v>0</v>
      </c>
      <c r="TU49" s="14"/>
      <c r="TV49" s="14"/>
      <c r="TW49" s="14">
        <v>0</v>
      </c>
      <c r="TX49" s="14">
        <v>83</v>
      </c>
      <c r="TY49" s="14">
        <v>100.7</v>
      </c>
      <c r="TZ49" s="14">
        <v>93.630549999999999</v>
      </c>
      <c r="UA49" s="14">
        <v>-10.630549999999999</v>
      </c>
      <c r="UB49" s="14">
        <v>92.8</v>
      </c>
      <c r="UC49" s="14">
        <v>96.6</v>
      </c>
      <c r="UD49" s="14">
        <v>95.351110000000006</v>
      </c>
      <c r="UE49" s="14">
        <v>-2.55111</v>
      </c>
      <c r="UF49" s="14">
        <v>14.6</v>
      </c>
      <c r="UG49" s="14">
        <v>12.18</v>
      </c>
      <c r="UH49" s="14">
        <v>12.18</v>
      </c>
      <c r="UI49" s="14">
        <v>2.42</v>
      </c>
      <c r="UJ49" s="14">
        <v>5.9</v>
      </c>
      <c r="UK49" s="14">
        <v>10.266</v>
      </c>
      <c r="UL49" s="14">
        <v>10.266</v>
      </c>
      <c r="UM49" s="14">
        <v>-4.3659999999999997</v>
      </c>
      <c r="UN49" s="14">
        <v>7</v>
      </c>
      <c r="UO49" s="14">
        <v>4</v>
      </c>
      <c r="UP49" s="14">
        <v>4</v>
      </c>
      <c r="UQ49" s="14">
        <v>3</v>
      </c>
      <c r="UR49" s="14">
        <v>2.1</v>
      </c>
      <c r="US49" s="14">
        <v>1.8</v>
      </c>
      <c r="UT49" s="14">
        <v>1.8</v>
      </c>
      <c r="UU49" s="14">
        <v>0.3</v>
      </c>
      <c r="UV49" s="14">
        <v>8.9</v>
      </c>
      <c r="UW49" s="14">
        <v>8.3000000000000007</v>
      </c>
      <c r="UX49" s="14">
        <v>8.3000000000000007</v>
      </c>
      <c r="UY49" s="14">
        <v>0.6</v>
      </c>
      <c r="UZ49" s="14">
        <v>7</v>
      </c>
      <c r="VA49" s="14">
        <v>6</v>
      </c>
      <c r="VB49" s="14">
        <v>6</v>
      </c>
      <c r="VC49" s="14">
        <v>1</v>
      </c>
      <c r="VD49" s="14">
        <v>7</v>
      </c>
      <c r="VE49" s="14">
        <v>7</v>
      </c>
      <c r="VF49" s="14">
        <v>7</v>
      </c>
      <c r="VG49" s="14">
        <v>0</v>
      </c>
      <c r="VH49" s="14">
        <v>7.2</v>
      </c>
      <c r="VI49" s="14">
        <v>7.2</v>
      </c>
      <c r="VJ49" s="14">
        <v>7.2</v>
      </c>
      <c r="VK49" s="14">
        <v>0</v>
      </c>
      <c r="VL49" s="14">
        <v>9.6999999999999993</v>
      </c>
      <c r="VM49" s="14">
        <v>9.8456100000000006</v>
      </c>
      <c r="VN49" s="14">
        <v>9.8456100000000006</v>
      </c>
      <c r="VO49" s="14">
        <v>-0.14560999999999999</v>
      </c>
      <c r="VP49" s="14">
        <v>0</v>
      </c>
      <c r="VQ49" s="14"/>
      <c r="VR49" s="14"/>
      <c r="VS49" s="14">
        <v>0</v>
      </c>
      <c r="VT49" s="14">
        <v>0</v>
      </c>
      <c r="VU49" s="14"/>
      <c r="VV49" s="14"/>
      <c r="VW49" s="14">
        <v>0</v>
      </c>
      <c r="VX49" s="14">
        <v>0</v>
      </c>
      <c r="VY49" s="14"/>
      <c r="VZ49" s="14"/>
      <c r="WA49" s="14">
        <v>0</v>
      </c>
      <c r="WB49" s="14">
        <v>0.6</v>
      </c>
      <c r="WC49" s="14">
        <v>0.6</v>
      </c>
      <c r="WD49" s="14">
        <v>0.6</v>
      </c>
      <c r="WE49" s="14">
        <v>0</v>
      </c>
      <c r="WF49" s="14">
        <v>123.6</v>
      </c>
      <c r="WG49" s="14">
        <v>97.2</v>
      </c>
      <c r="WH49" s="14">
        <v>108.91</v>
      </c>
      <c r="WI49" s="14">
        <v>14.69</v>
      </c>
      <c r="WJ49" s="14">
        <v>137.69999999999999</v>
      </c>
      <c r="WK49" s="14">
        <v>96.1</v>
      </c>
      <c r="WL49" s="14">
        <v>96.120540000000005</v>
      </c>
      <c r="WM49" s="14">
        <v>41.579459999999997</v>
      </c>
      <c r="WN49" s="14">
        <v>0</v>
      </c>
      <c r="WO49" s="14"/>
      <c r="WP49" s="14"/>
      <c r="WQ49" s="14">
        <v>0</v>
      </c>
      <c r="WR49" s="14">
        <v>0</v>
      </c>
      <c r="WS49" s="14"/>
      <c r="WT49" s="14"/>
      <c r="WU49" s="14">
        <v>0</v>
      </c>
      <c r="WV49" s="14">
        <v>7.6</v>
      </c>
      <c r="WW49" s="14">
        <v>7.2</v>
      </c>
      <c r="WX49" s="14">
        <v>7.2</v>
      </c>
      <c r="WY49" s="14">
        <v>0.4</v>
      </c>
      <c r="WZ49" s="14">
        <v>18.7</v>
      </c>
      <c r="XA49" s="14">
        <v>18.4466</v>
      </c>
      <c r="XB49" s="14">
        <v>18.4466</v>
      </c>
      <c r="XC49" s="14">
        <v>0.25340000000000001</v>
      </c>
      <c r="XD49" s="14">
        <v>9.5</v>
      </c>
      <c r="XE49" s="14">
        <v>10.8</v>
      </c>
      <c r="XF49" s="14">
        <v>10.8</v>
      </c>
      <c r="XG49" s="14">
        <v>-1.3</v>
      </c>
      <c r="XH49" s="14">
        <v>27.8</v>
      </c>
      <c r="XI49" s="14">
        <v>22.5</v>
      </c>
      <c r="XJ49" s="14">
        <v>25</v>
      </c>
      <c r="XK49" s="14">
        <v>2.8</v>
      </c>
      <c r="XL49" s="14">
        <v>30.7</v>
      </c>
      <c r="XM49" s="14">
        <v>22.5</v>
      </c>
      <c r="XN49" s="14"/>
      <c r="XO49" s="14">
        <v>30.7</v>
      </c>
      <c r="XP49" s="14">
        <v>15</v>
      </c>
      <c r="XQ49" s="14">
        <v>14</v>
      </c>
      <c r="XR49" s="14">
        <v>14</v>
      </c>
      <c r="XS49" s="14">
        <v>1</v>
      </c>
      <c r="XT49" s="14">
        <v>17.600000000000001</v>
      </c>
      <c r="XU49" s="14">
        <v>18</v>
      </c>
      <c r="XV49" s="14">
        <v>18</v>
      </c>
      <c r="XW49" s="14">
        <v>-0.4</v>
      </c>
      <c r="XX49" s="14">
        <v>9.1</v>
      </c>
      <c r="XY49" s="14">
        <v>7.45</v>
      </c>
      <c r="XZ49" s="14">
        <v>7.45</v>
      </c>
      <c r="YA49" s="14">
        <v>1.65</v>
      </c>
      <c r="YB49" s="14">
        <v>0</v>
      </c>
      <c r="YC49" s="14">
        <v>11</v>
      </c>
      <c r="YD49" s="14">
        <v>11</v>
      </c>
      <c r="YE49" s="14">
        <v>-11</v>
      </c>
    </row>
    <row r="50" spans="1:655" ht="24" customHeight="1" x14ac:dyDescent="0.25">
      <c r="A50" s="1"/>
      <c r="B50" s="16" t="s">
        <v>72</v>
      </c>
      <c r="C50" s="16" t="s">
        <v>796</v>
      </c>
      <c r="D50" s="17"/>
      <c r="E50" s="17"/>
      <c r="F50" s="17"/>
      <c r="G50" s="17">
        <v>0</v>
      </c>
      <c r="H50" s="17">
        <v>626.1</v>
      </c>
      <c r="I50" s="17">
        <v>635.88252999999997</v>
      </c>
      <c r="J50" s="17">
        <v>635.88252999999997</v>
      </c>
      <c r="K50" s="17">
        <v>-9.7825299999999995</v>
      </c>
      <c r="L50" s="17">
        <v>215.3</v>
      </c>
      <c r="M50" s="17">
        <v>206.86389</v>
      </c>
      <c r="N50" s="17">
        <v>206.86389</v>
      </c>
      <c r="O50" s="17">
        <v>8.4361099999999993</v>
      </c>
      <c r="P50" s="17"/>
      <c r="Q50" s="17"/>
      <c r="R50" s="17"/>
      <c r="S50" s="17">
        <v>0</v>
      </c>
      <c r="T50" s="17"/>
      <c r="U50" s="17"/>
      <c r="V50" s="17"/>
      <c r="W50" s="17">
        <v>0</v>
      </c>
      <c r="X50" s="17">
        <v>29.5</v>
      </c>
      <c r="Y50" s="17">
        <v>24.690919999999998</v>
      </c>
      <c r="Z50" s="17">
        <v>13.20439</v>
      </c>
      <c r="AA50" s="17">
        <v>16.29561</v>
      </c>
      <c r="AB50" s="17">
        <v>65.900000000000006</v>
      </c>
      <c r="AC50" s="17">
        <v>73.793999999999997</v>
      </c>
      <c r="AD50" s="17">
        <v>73.793999999999997</v>
      </c>
      <c r="AE50" s="17">
        <v>-7.8940000000000001</v>
      </c>
      <c r="AF50" s="17"/>
      <c r="AG50" s="17"/>
      <c r="AH50" s="17"/>
      <c r="AI50" s="17">
        <v>0</v>
      </c>
      <c r="AJ50" s="17"/>
      <c r="AK50" s="17"/>
      <c r="AL50" s="17"/>
      <c r="AM50" s="17">
        <v>0</v>
      </c>
      <c r="AN50" s="17">
        <v>185.9</v>
      </c>
      <c r="AO50" s="17">
        <v>196.22801999999999</v>
      </c>
      <c r="AP50" s="17">
        <v>196.22801999999999</v>
      </c>
      <c r="AQ50" s="17">
        <v>-10.32802</v>
      </c>
      <c r="AR50" s="17">
        <v>207.6</v>
      </c>
      <c r="AS50" s="17">
        <v>196.22801999999999</v>
      </c>
      <c r="AT50" s="17">
        <v>196.22801999999999</v>
      </c>
      <c r="AU50" s="17">
        <v>11.371980000000001</v>
      </c>
      <c r="AV50" s="17">
        <v>205.9</v>
      </c>
      <c r="AW50" s="17">
        <v>196.22801999999999</v>
      </c>
      <c r="AX50" s="17">
        <v>196.22801999999999</v>
      </c>
      <c r="AY50" s="17">
        <v>9.6719799999999996</v>
      </c>
      <c r="AZ50" s="17">
        <v>278.8</v>
      </c>
      <c r="BA50" s="17">
        <v>295.22593999999998</v>
      </c>
      <c r="BB50" s="17">
        <v>295.22593999999998</v>
      </c>
      <c r="BC50" s="17">
        <v>-16.425940000000001</v>
      </c>
      <c r="BD50" s="17">
        <v>214.3</v>
      </c>
      <c r="BE50" s="17">
        <v>208.07390000000001</v>
      </c>
      <c r="BF50" s="17">
        <v>208.07390000000001</v>
      </c>
      <c r="BG50" s="17">
        <v>6.2260999999999997</v>
      </c>
      <c r="BH50" s="17">
        <v>110</v>
      </c>
      <c r="BI50" s="17">
        <v>104.34936999999999</v>
      </c>
      <c r="BJ50" s="17">
        <v>104.34936999999999</v>
      </c>
      <c r="BK50" s="17">
        <v>5.6506299999999996</v>
      </c>
      <c r="BL50" s="17">
        <v>454.2</v>
      </c>
      <c r="BM50" s="17">
        <v>458.05959999999999</v>
      </c>
      <c r="BN50" s="17">
        <v>485.59226999999998</v>
      </c>
      <c r="BO50" s="17">
        <v>-31.39227</v>
      </c>
      <c r="BP50" s="17">
        <v>2.9</v>
      </c>
      <c r="BQ50" s="17">
        <v>4.4318400000000002</v>
      </c>
      <c r="BR50" s="17">
        <v>4.4318400000000002</v>
      </c>
      <c r="BS50" s="17">
        <v>-1.5318400000000001</v>
      </c>
      <c r="BT50" s="17"/>
      <c r="BU50" s="17"/>
      <c r="BV50" s="17"/>
      <c r="BW50" s="17">
        <v>0</v>
      </c>
      <c r="BX50" s="17"/>
      <c r="BY50" s="17"/>
      <c r="BZ50" s="17"/>
      <c r="CA50" s="17">
        <v>0</v>
      </c>
      <c r="CB50" s="17"/>
      <c r="CC50" s="17"/>
      <c r="CD50" s="17"/>
      <c r="CE50" s="17">
        <v>0</v>
      </c>
      <c r="CF50" s="17"/>
      <c r="CG50" s="17"/>
      <c r="CH50" s="17"/>
      <c r="CI50" s="17">
        <v>0</v>
      </c>
      <c r="CJ50" s="17">
        <v>126.4</v>
      </c>
      <c r="CK50" s="17">
        <v>133.33197999999999</v>
      </c>
      <c r="CL50" s="17">
        <v>133.33197999999999</v>
      </c>
      <c r="CM50" s="17">
        <v>-6.9319800000000003</v>
      </c>
      <c r="CN50" s="17">
        <v>7.2</v>
      </c>
      <c r="CO50" s="17">
        <v>5.1333399999999996</v>
      </c>
      <c r="CP50" s="17">
        <v>5.1333399999999996</v>
      </c>
      <c r="CQ50" s="17">
        <v>2.0666600000000002</v>
      </c>
      <c r="CR50" s="17">
        <v>3.3</v>
      </c>
      <c r="CS50" s="17">
        <v>2.8177599999999998</v>
      </c>
      <c r="CT50" s="17">
        <v>2.8177599999999998</v>
      </c>
      <c r="CU50" s="17">
        <v>0.48224</v>
      </c>
      <c r="CV50" s="17"/>
      <c r="CW50" s="17"/>
      <c r="CX50" s="17"/>
      <c r="CY50" s="17">
        <v>0</v>
      </c>
      <c r="CZ50" s="17">
        <v>6.9</v>
      </c>
      <c r="DA50" s="17">
        <v>6.8787000000000003</v>
      </c>
      <c r="DB50" s="17">
        <v>6.8787000000000003</v>
      </c>
      <c r="DC50" s="17">
        <v>2.1299999999999999E-2</v>
      </c>
      <c r="DD50" s="17">
        <v>14.3</v>
      </c>
      <c r="DE50" s="17">
        <v>14.919420000000001</v>
      </c>
      <c r="DF50" s="17">
        <v>14.919420000000001</v>
      </c>
      <c r="DG50" s="17">
        <v>-0.61941999999999997</v>
      </c>
      <c r="DH50" s="17">
        <v>110.4</v>
      </c>
      <c r="DI50" s="17">
        <v>113.54239</v>
      </c>
      <c r="DJ50" s="17">
        <v>113.47768000000001</v>
      </c>
      <c r="DK50" s="17">
        <v>-3.07768</v>
      </c>
      <c r="DL50" s="17"/>
      <c r="DM50" s="17"/>
      <c r="DN50" s="17"/>
      <c r="DO50" s="17">
        <v>0</v>
      </c>
      <c r="DP50" s="17"/>
      <c r="DQ50" s="17"/>
      <c r="DR50" s="17"/>
      <c r="DS50" s="17">
        <v>0</v>
      </c>
      <c r="DT50" s="17"/>
      <c r="DU50" s="17"/>
      <c r="DV50" s="17"/>
      <c r="DW50" s="17">
        <v>0</v>
      </c>
      <c r="DX50" s="17"/>
      <c r="DY50" s="17"/>
      <c r="DZ50" s="17"/>
      <c r="EA50" s="17">
        <v>0</v>
      </c>
      <c r="EB50" s="17">
        <v>80.099999999999994</v>
      </c>
      <c r="EC50" s="17">
        <v>95.713930000000005</v>
      </c>
      <c r="ED50" s="17">
        <v>102.32901</v>
      </c>
      <c r="EE50" s="17">
        <v>-22.229009999999999</v>
      </c>
      <c r="EF50" s="17">
        <v>192.9</v>
      </c>
      <c r="EG50" s="17">
        <v>211.61618999999999</v>
      </c>
      <c r="EH50" s="17">
        <v>139.87011000000001</v>
      </c>
      <c r="EI50" s="17">
        <v>53.029890000000002</v>
      </c>
      <c r="EJ50" s="17"/>
      <c r="EK50" s="17"/>
      <c r="EL50" s="17"/>
      <c r="EM50" s="17">
        <v>0</v>
      </c>
      <c r="EN50" s="17"/>
      <c r="EO50" s="17"/>
      <c r="EP50" s="17"/>
      <c r="EQ50" s="17">
        <v>0</v>
      </c>
      <c r="ER50" s="17"/>
      <c r="ES50" s="17"/>
      <c r="ET50" s="17"/>
      <c r="EU50" s="17">
        <v>0</v>
      </c>
      <c r="EV50" s="17">
        <v>6.5</v>
      </c>
      <c r="EW50" s="17">
        <v>6.39</v>
      </c>
      <c r="EX50" s="17">
        <v>6.39</v>
      </c>
      <c r="EY50" s="17">
        <v>0.11</v>
      </c>
      <c r="EZ50" s="17">
        <v>365.8</v>
      </c>
      <c r="FA50" s="17">
        <v>306.64972999999998</v>
      </c>
      <c r="FB50" s="17">
        <v>180.65484000000001</v>
      </c>
      <c r="FC50" s="17">
        <v>185.14516</v>
      </c>
      <c r="FD50" s="17">
        <v>28.4</v>
      </c>
      <c r="FE50" s="17">
        <v>32.751300000000001</v>
      </c>
      <c r="FF50" s="17">
        <v>32.751300000000001</v>
      </c>
      <c r="FG50" s="17">
        <v>-4.3513000000000002</v>
      </c>
      <c r="FH50" s="17">
        <v>119.1</v>
      </c>
      <c r="FI50" s="17">
        <v>113.08705</v>
      </c>
      <c r="FJ50" s="17">
        <v>138.72916000000001</v>
      </c>
      <c r="FK50" s="17">
        <v>-19.629159999999999</v>
      </c>
      <c r="FL50" s="17">
        <v>18.3</v>
      </c>
      <c r="FM50" s="17">
        <v>18.874919999999999</v>
      </c>
      <c r="FN50" s="17">
        <v>18.874919999999999</v>
      </c>
      <c r="FO50" s="17">
        <v>-0.57491999999999999</v>
      </c>
      <c r="FP50" s="17">
        <v>18.3</v>
      </c>
      <c r="FQ50" s="17">
        <v>17.562139999999999</v>
      </c>
      <c r="FR50" s="17">
        <v>17.56213</v>
      </c>
      <c r="FS50" s="17">
        <v>0.73787000000000003</v>
      </c>
      <c r="FT50" s="17">
        <v>10.7</v>
      </c>
      <c r="FU50" s="17">
        <v>10.5</v>
      </c>
      <c r="FV50" s="17">
        <v>10.5</v>
      </c>
      <c r="FW50" s="17">
        <v>0.2</v>
      </c>
      <c r="FX50" s="17">
        <v>56.9</v>
      </c>
      <c r="FY50" s="17">
        <v>43.668799999999997</v>
      </c>
      <c r="FZ50" s="17">
        <v>43.668799999999997</v>
      </c>
      <c r="GA50" s="17">
        <v>13.231199999999999</v>
      </c>
      <c r="GB50" s="17">
        <v>180.8</v>
      </c>
      <c r="GC50" s="17">
        <v>184.91498000000001</v>
      </c>
      <c r="GD50" s="17">
        <v>184.91498000000001</v>
      </c>
      <c r="GE50" s="17">
        <v>-4.1149800000000001</v>
      </c>
      <c r="GF50" s="17">
        <v>181.1</v>
      </c>
      <c r="GG50" s="17">
        <v>184.91498000000001</v>
      </c>
      <c r="GH50" s="17">
        <v>184.91498000000001</v>
      </c>
      <c r="GI50" s="17">
        <v>-3.8149799999999998</v>
      </c>
      <c r="GJ50" s="17">
        <v>184.7</v>
      </c>
      <c r="GK50" s="17">
        <v>185.47028</v>
      </c>
      <c r="GL50" s="17">
        <v>185.47028</v>
      </c>
      <c r="GM50" s="17">
        <v>-0.77027999999999996</v>
      </c>
      <c r="GN50" s="17">
        <v>98.2</v>
      </c>
      <c r="GO50" s="17">
        <v>93.430059999999997</v>
      </c>
      <c r="GP50" s="17">
        <v>97.484059999999999</v>
      </c>
      <c r="GQ50" s="17">
        <v>0.71594000000000002</v>
      </c>
      <c r="GR50" s="17">
        <v>8</v>
      </c>
      <c r="GS50" s="17">
        <v>9.09</v>
      </c>
      <c r="GT50" s="17">
        <v>3.7563900000000001</v>
      </c>
      <c r="GU50" s="17">
        <v>4.2436100000000003</v>
      </c>
      <c r="GV50" s="17">
        <v>9.1999999999999993</v>
      </c>
      <c r="GW50" s="17">
        <v>9.8520199999999996</v>
      </c>
      <c r="GX50" s="17"/>
      <c r="GY50" s="17">
        <v>9.1999999999999993</v>
      </c>
      <c r="GZ50" s="17">
        <v>17.8</v>
      </c>
      <c r="HA50" s="17">
        <v>22.170660000000002</v>
      </c>
      <c r="HB50" s="17">
        <v>35.370460000000001</v>
      </c>
      <c r="HC50" s="17">
        <v>-17.570460000000001</v>
      </c>
      <c r="HD50" s="17"/>
      <c r="HE50" s="17"/>
      <c r="HF50" s="17"/>
      <c r="HG50" s="17">
        <v>0</v>
      </c>
      <c r="HH50" s="17">
        <v>2</v>
      </c>
      <c r="HI50" s="17">
        <v>1.97359</v>
      </c>
      <c r="HJ50" s="17">
        <v>1.97359</v>
      </c>
      <c r="HK50" s="17">
        <v>2.6409999999999999E-2</v>
      </c>
      <c r="HL50" s="17">
        <v>16.7</v>
      </c>
      <c r="HM50" s="17"/>
      <c r="HN50" s="17"/>
      <c r="HO50" s="17">
        <v>16.7</v>
      </c>
      <c r="HP50" s="17">
        <v>85.9</v>
      </c>
      <c r="HQ50" s="17">
        <v>87.273110000000003</v>
      </c>
      <c r="HR50" s="17">
        <v>76.698520000000002</v>
      </c>
      <c r="HS50" s="17">
        <v>9.2014800000000001</v>
      </c>
      <c r="HT50" s="17"/>
      <c r="HU50" s="17"/>
      <c r="HV50" s="17"/>
      <c r="HW50" s="17">
        <v>0</v>
      </c>
      <c r="HX50" s="17"/>
      <c r="HY50" s="17"/>
      <c r="HZ50" s="17"/>
      <c r="IA50" s="17">
        <v>0</v>
      </c>
      <c r="IB50" s="17">
        <v>86.3</v>
      </c>
      <c r="IC50" s="17">
        <v>85.482579999999999</v>
      </c>
      <c r="ID50" s="17">
        <v>95.452420000000004</v>
      </c>
      <c r="IE50" s="17">
        <v>-9.1524199999999993</v>
      </c>
      <c r="IF50" s="17"/>
      <c r="IG50" s="17"/>
      <c r="IH50" s="17"/>
      <c r="II50" s="17">
        <v>0</v>
      </c>
      <c r="IJ50" s="17"/>
      <c r="IK50" s="17"/>
      <c r="IL50" s="17"/>
      <c r="IM50" s="17">
        <v>0</v>
      </c>
      <c r="IN50" s="17">
        <v>48.4</v>
      </c>
      <c r="IO50" s="17">
        <v>45.221359999999997</v>
      </c>
      <c r="IP50" s="17">
        <v>45.221359999999997</v>
      </c>
      <c r="IQ50" s="17">
        <v>3.1786400000000001</v>
      </c>
      <c r="IR50" s="17"/>
      <c r="IS50" s="17"/>
      <c r="IT50" s="17"/>
      <c r="IU50" s="17">
        <v>0</v>
      </c>
      <c r="IV50" s="17"/>
      <c r="IW50" s="17"/>
      <c r="IX50" s="17"/>
      <c r="IY50" s="17">
        <v>0</v>
      </c>
      <c r="IZ50" s="17"/>
      <c r="JA50" s="17"/>
      <c r="JB50" s="17"/>
      <c r="JC50" s="17">
        <v>0</v>
      </c>
      <c r="JD50" s="17">
        <v>84.6</v>
      </c>
      <c r="JE50" s="17">
        <v>85.016970000000001</v>
      </c>
      <c r="JF50" s="17">
        <v>89.949610000000007</v>
      </c>
      <c r="JG50" s="17">
        <v>-5.3496100000000002</v>
      </c>
      <c r="JH50" s="17">
        <v>174.8</v>
      </c>
      <c r="JI50" s="17">
        <v>185.35008999999999</v>
      </c>
      <c r="JJ50" s="17">
        <v>185.35008999999999</v>
      </c>
      <c r="JK50" s="17">
        <v>-10.550090000000001</v>
      </c>
      <c r="JL50" s="17">
        <v>172.8</v>
      </c>
      <c r="JM50" s="17">
        <v>185.35008999999999</v>
      </c>
      <c r="JN50" s="17">
        <v>185.35008999999999</v>
      </c>
      <c r="JO50" s="17">
        <v>-12.550090000000001</v>
      </c>
      <c r="JP50" s="17">
        <v>209.6</v>
      </c>
      <c r="JQ50" s="17">
        <v>185.35008999999999</v>
      </c>
      <c r="JR50" s="17">
        <v>185.35008999999999</v>
      </c>
      <c r="JS50" s="17">
        <v>24.24991</v>
      </c>
      <c r="JT50" s="17">
        <v>271.60000000000002</v>
      </c>
      <c r="JU50" s="17">
        <v>278.86005</v>
      </c>
      <c r="JV50" s="17">
        <v>278.86005</v>
      </c>
      <c r="JW50" s="17">
        <v>-7.2600499999999997</v>
      </c>
      <c r="JX50" s="17">
        <v>75.900000000000006</v>
      </c>
      <c r="JY50" s="17">
        <v>69.568169999999995</v>
      </c>
      <c r="JZ50" s="17">
        <v>73.590999999999994</v>
      </c>
      <c r="KA50" s="17">
        <v>2.3090000000000002</v>
      </c>
      <c r="KB50" s="17">
        <v>36.9</v>
      </c>
      <c r="KC50" s="17">
        <v>34.888539999999999</v>
      </c>
      <c r="KD50" s="17">
        <v>36.905999999999999</v>
      </c>
      <c r="KE50" s="17">
        <v>-6.0000000000000001E-3</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0.4</v>
      </c>
      <c r="LE50" s="17">
        <v>0.44603999999999999</v>
      </c>
      <c r="LF50" s="17">
        <v>0.44603999999999999</v>
      </c>
      <c r="LG50" s="17">
        <v>-4.6039999999999998E-2</v>
      </c>
      <c r="LH50" s="17">
        <v>136.6</v>
      </c>
      <c r="LI50" s="17">
        <v>169.63809000000001</v>
      </c>
      <c r="LJ50" s="17">
        <v>105.99382</v>
      </c>
      <c r="LK50" s="17">
        <v>30.606179999999998</v>
      </c>
      <c r="LL50" s="17">
        <v>73</v>
      </c>
      <c r="LM50" s="17">
        <v>83.503069999999994</v>
      </c>
      <c r="LN50" s="17">
        <v>108.47395</v>
      </c>
      <c r="LO50" s="17">
        <v>-35.473950000000002</v>
      </c>
      <c r="LP50" s="17">
        <v>63.9</v>
      </c>
      <c r="LQ50" s="17">
        <v>67.133979999999994</v>
      </c>
      <c r="LR50" s="17">
        <v>67.133979999999994</v>
      </c>
      <c r="LS50" s="17">
        <v>-3.2339799999999999</v>
      </c>
      <c r="LT50" s="17">
        <v>67.900000000000006</v>
      </c>
      <c r="LU50" s="17">
        <v>68.842950000000002</v>
      </c>
      <c r="LV50" s="17">
        <v>78.56456</v>
      </c>
      <c r="LW50" s="17">
        <v>-10.66456</v>
      </c>
      <c r="LX50" s="17">
        <v>29.2</v>
      </c>
      <c r="LY50" s="17">
        <v>29.951460000000001</v>
      </c>
      <c r="LZ50" s="17">
        <v>29.951460000000001</v>
      </c>
      <c r="MA50" s="17">
        <v>-0.75146000000000002</v>
      </c>
      <c r="MB50" s="17"/>
      <c r="MC50" s="17"/>
      <c r="MD50" s="17"/>
      <c r="ME50" s="17">
        <v>0</v>
      </c>
      <c r="MF50" s="17"/>
      <c r="MG50" s="17"/>
      <c r="MH50" s="17"/>
      <c r="MI50" s="17">
        <v>0</v>
      </c>
      <c r="MJ50" s="17"/>
      <c r="MK50" s="17"/>
      <c r="ML50" s="17"/>
      <c r="MM50" s="17">
        <v>0</v>
      </c>
      <c r="MN50" s="17">
        <v>147.19999999999999</v>
      </c>
      <c r="MO50" s="17">
        <v>151.08876000000001</v>
      </c>
      <c r="MP50" s="17">
        <v>159.10777999999999</v>
      </c>
      <c r="MQ50" s="17">
        <v>-11.907780000000001</v>
      </c>
      <c r="MR50" s="17">
        <v>149.19999999999999</v>
      </c>
      <c r="MS50" s="17">
        <v>151.08876000000001</v>
      </c>
      <c r="MT50" s="17">
        <v>159.10777999999999</v>
      </c>
      <c r="MU50" s="17">
        <v>-9.9077800000000007</v>
      </c>
      <c r="MV50" s="17">
        <v>149.9</v>
      </c>
      <c r="MW50" s="17">
        <v>151.54248000000001</v>
      </c>
      <c r="MX50" s="17">
        <v>159.58557999999999</v>
      </c>
      <c r="MY50" s="17">
        <v>-9.6855799999999999</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c r="NU50" s="17"/>
      <c r="NV50" s="17"/>
      <c r="NW50" s="17">
        <v>0</v>
      </c>
      <c r="NX50" s="17"/>
      <c r="NY50" s="17"/>
      <c r="NZ50" s="17"/>
      <c r="OA50" s="17">
        <v>0</v>
      </c>
      <c r="OB50" s="17">
        <v>0</v>
      </c>
      <c r="OC50" s="17"/>
      <c r="OD50" s="17"/>
      <c r="OE50" s="17">
        <v>0</v>
      </c>
      <c r="OF50" s="17">
        <v>108.6</v>
      </c>
      <c r="OG50" s="17">
        <v>130.45187000000001</v>
      </c>
      <c r="OH50" s="17">
        <v>130.45187000000001</v>
      </c>
      <c r="OI50" s="17">
        <v>-21.851870000000002</v>
      </c>
      <c r="OJ50" s="17">
        <v>0</v>
      </c>
      <c r="OK50" s="17"/>
      <c r="OL50" s="17"/>
      <c r="OM50" s="17">
        <v>0</v>
      </c>
      <c r="ON50" s="17">
        <v>10.8</v>
      </c>
      <c r="OO50" s="17">
        <v>12.603210000000001</v>
      </c>
      <c r="OP50" s="17">
        <v>12.603210000000001</v>
      </c>
      <c r="OQ50" s="17">
        <v>-1.80321</v>
      </c>
      <c r="OR50" s="17">
        <v>0</v>
      </c>
      <c r="OS50" s="17"/>
      <c r="OT50" s="17"/>
      <c r="OU50" s="17">
        <v>0</v>
      </c>
      <c r="OV50" s="17">
        <v>4.3</v>
      </c>
      <c r="OW50" s="17">
        <v>4.3</v>
      </c>
      <c r="OX50" s="17">
        <v>4.3</v>
      </c>
      <c r="OY50" s="17">
        <v>0</v>
      </c>
      <c r="OZ50" s="17">
        <v>5</v>
      </c>
      <c r="PA50" s="17"/>
      <c r="PB50" s="17"/>
      <c r="PC50" s="17">
        <v>5</v>
      </c>
      <c r="PD50" s="17">
        <v>10</v>
      </c>
      <c r="PE50" s="17">
        <v>9</v>
      </c>
      <c r="PF50" s="17">
        <v>9.0000099999999996</v>
      </c>
      <c r="PG50" s="17">
        <v>0.99999000000000005</v>
      </c>
      <c r="PH50" s="17">
        <v>2.5</v>
      </c>
      <c r="PI50" s="17">
        <v>2.2797800000000001</v>
      </c>
      <c r="PJ50" s="17">
        <v>1.53244</v>
      </c>
      <c r="PK50" s="17">
        <v>0.96755999999999998</v>
      </c>
      <c r="PL50" s="17">
        <v>0.5</v>
      </c>
      <c r="PM50" s="17">
        <v>1.23</v>
      </c>
      <c r="PN50" s="17">
        <v>1.23</v>
      </c>
      <c r="PO50" s="17">
        <v>-0.73</v>
      </c>
      <c r="PP50" s="17">
        <v>1.1000000000000001</v>
      </c>
      <c r="PQ50" s="17">
        <v>2.62</v>
      </c>
      <c r="PR50" s="17">
        <v>2.62</v>
      </c>
      <c r="PS50" s="17">
        <v>-1.52</v>
      </c>
      <c r="PT50" s="17">
        <v>4.5</v>
      </c>
      <c r="PU50" s="17">
        <v>4.5</v>
      </c>
      <c r="PV50" s="17">
        <v>4.5</v>
      </c>
      <c r="PW50" s="17">
        <v>0</v>
      </c>
      <c r="PX50" s="17">
        <v>16.600000000000001</v>
      </c>
      <c r="PY50" s="17">
        <v>18.4466</v>
      </c>
      <c r="PZ50" s="17">
        <v>18.4466</v>
      </c>
      <c r="QA50" s="17">
        <v>-1.8466</v>
      </c>
      <c r="QB50" s="17">
        <v>3.5</v>
      </c>
      <c r="QC50" s="17">
        <v>19.417480000000001</v>
      </c>
      <c r="QD50" s="17">
        <v>19.417470000000002</v>
      </c>
      <c r="QE50" s="17">
        <v>-15.91747</v>
      </c>
      <c r="QF50" s="17">
        <v>3.1</v>
      </c>
      <c r="QG50" s="17">
        <v>4</v>
      </c>
      <c r="QH50" s="17">
        <v>4</v>
      </c>
      <c r="QI50" s="17">
        <v>-0.9</v>
      </c>
      <c r="QJ50" s="17">
        <v>3.4</v>
      </c>
      <c r="QK50" s="17">
        <v>3.4</v>
      </c>
      <c r="QL50" s="17">
        <v>3.4</v>
      </c>
      <c r="QM50" s="17">
        <v>0</v>
      </c>
      <c r="QN50" s="17">
        <v>17.7</v>
      </c>
      <c r="QO50" s="17">
        <v>17.475729999999999</v>
      </c>
      <c r="QP50" s="17">
        <v>17.475729999999999</v>
      </c>
      <c r="QQ50" s="17">
        <v>0.22427</v>
      </c>
      <c r="QR50" s="17">
        <v>0</v>
      </c>
      <c r="QS50" s="17"/>
      <c r="QT50" s="17"/>
      <c r="QU50" s="17">
        <v>0</v>
      </c>
      <c r="QV50" s="17">
        <v>0</v>
      </c>
      <c r="QW50" s="17"/>
      <c r="QX50" s="17"/>
      <c r="QY50" s="17">
        <v>0</v>
      </c>
      <c r="QZ50" s="17">
        <v>29.6</v>
      </c>
      <c r="RA50" s="17">
        <v>30.51463</v>
      </c>
      <c r="RB50" s="17">
        <v>30.51463</v>
      </c>
      <c r="RC50" s="17">
        <v>-0.91463000000000005</v>
      </c>
      <c r="RD50" s="17">
        <v>88.3</v>
      </c>
      <c r="RE50" s="17">
        <v>87.302999999999997</v>
      </c>
      <c r="RF50" s="17">
        <v>87.302999999999997</v>
      </c>
      <c r="RG50" s="17">
        <v>0.997</v>
      </c>
      <c r="RH50" s="17">
        <v>3.6</v>
      </c>
      <c r="RI50" s="17">
        <v>4.2</v>
      </c>
      <c r="RJ50" s="17">
        <v>4.2</v>
      </c>
      <c r="RK50" s="17">
        <v>-0.6</v>
      </c>
      <c r="RL50" s="17">
        <v>1.2</v>
      </c>
      <c r="RM50" s="17"/>
      <c r="RN50" s="17"/>
      <c r="RO50" s="17">
        <v>1.2</v>
      </c>
      <c r="RP50" s="17">
        <v>0.9</v>
      </c>
      <c r="RQ50" s="17">
        <v>1.2</v>
      </c>
      <c r="RR50" s="17">
        <v>1.2</v>
      </c>
      <c r="RS50" s="17">
        <v>-0.3</v>
      </c>
      <c r="RT50" s="17">
        <v>2.2999999999999998</v>
      </c>
      <c r="RU50" s="17">
        <v>2.8</v>
      </c>
      <c r="RV50" s="17">
        <v>2.8</v>
      </c>
      <c r="RW50" s="17">
        <v>-0.5</v>
      </c>
      <c r="RX50" s="17">
        <v>0</v>
      </c>
      <c r="RY50" s="17"/>
      <c r="RZ50" s="17"/>
      <c r="SA50" s="17">
        <v>0</v>
      </c>
      <c r="SB50" s="17">
        <v>1.8</v>
      </c>
      <c r="SC50" s="17">
        <v>1.89</v>
      </c>
      <c r="SD50" s="17">
        <v>1.89</v>
      </c>
      <c r="SE50" s="17">
        <v>-0.09</v>
      </c>
      <c r="SF50" s="17">
        <v>20.2</v>
      </c>
      <c r="SG50" s="17">
        <v>19.772790000000001</v>
      </c>
      <c r="SH50" s="17">
        <v>19.772790000000001</v>
      </c>
      <c r="SI50" s="17">
        <v>0.42720999999999998</v>
      </c>
      <c r="SJ50" s="17">
        <v>1.2</v>
      </c>
      <c r="SK50" s="17">
        <v>1.56</v>
      </c>
      <c r="SL50" s="17">
        <v>1.56</v>
      </c>
      <c r="SM50" s="17">
        <v>-0.36</v>
      </c>
      <c r="SN50" s="17"/>
      <c r="SO50" s="17"/>
      <c r="SP50" s="17">
        <v>0.4</v>
      </c>
      <c r="SQ50" s="17">
        <v>-0.4</v>
      </c>
      <c r="SR50" s="17">
        <v>6.1</v>
      </c>
      <c r="SS50" s="17">
        <v>7.7</v>
      </c>
      <c r="ST50" s="17">
        <v>7.7</v>
      </c>
      <c r="SU50" s="17">
        <v>-1.6</v>
      </c>
      <c r="SV50" s="17">
        <v>1.9</v>
      </c>
      <c r="SW50" s="17">
        <v>2.6</v>
      </c>
      <c r="SX50" s="17">
        <v>2.6</v>
      </c>
      <c r="SY50" s="17">
        <v>-0.7</v>
      </c>
      <c r="SZ50" s="17">
        <v>4.4000000000000004</v>
      </c>
      <c r="TA50" s="17">
        <v>5</v>
      </c>
      <c r="TB50" s="17">
        <v>5</v>
      </c>
      <c r="TC50" s="17">
        <v>-0.6</v>
      </c>
      <c r="TD50" s="17">
        <v>6</v>
      </c>
      <c r="TE50" s="17">
        <v>6.5</v>
      </c>
      <c r="TF50" s="17">
        <v>6.5</v>
      </c>
      <c r="TG50" s="17">
        <v>-0.5</v>
      </c>
      <c r="TH50" s="17">
        <v>10</v>
      </c>
      <c r="TI50" s="17">
        <v>10</v>
      </c>
      <c r="TJ50" s="17">
        <v>10</v>
      </c>
      <c r="TK50" s="17">
        <v>0</v>
      </c>
      <c r="TL50" s="17">
        <v>13.2</v>
      </c>
      <c r="TM50" s="17">
        <v>14.5</v>
      </c>
      <c r="TN50" s="17">
        <v>15.0877</v>
      </c>
      <c r="TO50" s="17">
        <v>-1.8876999999999999</v>
      </c>
      <c r="TP50" s="17">
        <v>54.5</v>
      </c>
      <c r="TQ50" s="17">
        <v>43.1</v>
      </c>
      <c r="TR50" s="17">
        <v>56.354399999999998</v>
      </c>
      <c r="TS50" s="17">
        <v>-1.8544</v>
      </c>
      <c r="TT50" s="17">
        <v>0</v>
      </c>
      <c r="TU50" s="17"/>
      <c r="TV50" s="17"/>
      <c r="TW50" s="17">
        <v>0</v>
      </c>
      <c r="TX50" s="17">
        <v>73.5</v>
      </c>
      <c r="TY50" s="17">
        <v>100.5</v>
      </c>
      <c r="TZ50" s="17">
        <v>93.135170000000002</v>
      </c>
      <c r="UA50" s="17">
        <v>-19.635169999999999</v>
      </c>
      <c r="UB50" s="17">
        <v>92.7</v>
      </c>
      <c r="UC50" s="17">
        <v>97.1</v>
      </c>
      <c r="UD50" s="17">
        <v>97.186909999999997</v>
      </c>
      <c r="UE50" s="17">
        <v>-4.48691</v>
      </c>
      <c r="UF50" s="17">
        <v>15.1</v>
      </c>
      <c r="UG50" s="17">
        <v>11.781000000000001</v>
      </c>
      <c r="UH50" s="17">
        <v>11.781000000000001</v>
      </c>
      <c r="UI50" s="17">
        <v>3.319</v>
      </c>
      <c r="UJ50" s="17">
        <v>8.4</v>
      </c>
      <c r="UK50" s="17">
        <v>9.75</v>
      </c>
      <c r="UL50" s="17">
        <v>9.75</v>
      </c>
      <c r="UM50" s="17">
        <v>-1.35</v>
      </c>
      <c r="UN50" s="17">
        <v>7</v>
      </c>
      <c r="UO50" s="17">
        <v>4</v>
      </c>
      <c r="UP50" s="17">
        <v>4</v>
      </c>
      <c r="UQ50" s="17">
        <v>3</v>
      </c>
      <c r="UR50" s="17">
        <v>2.1</v>
      </c>
      <c r="US50" s="17">
        <v>1.8</v>
      </c>
      <c r="UT50" s="17">
        <v>1.8</v>
      </c>
      <c r="UU50" s="17">
        <v>0.3</v>
      </c>
      <c r="UV50" s="17">
        <v>9.1</v>
      </c>
      <c r="UW50" s="17">
        <v>8.3000000000000007</v>
      </c>
      <c r="UX50" s="17">
        <v>8.3000000000000007</v>
      </c>
      <c r="UY50" s="17">
        <v>0.8</v>
      </c>
      <c r="UZ50" s="17">
        <v>7</v>
      </c>
      <c r="VA50" s="17">
        <v>6</v>
      </c>
      <c r="VB50" s="17">
        <v>6</v>
      </c>
      <c r="VC50" s="17">
        <v>1</v>
      </c>
      <c r="VD50" s="17">
        <v>7.5</v>
      </c>
      <c r="VE50" s="17">
        <v>7</v>
      </c>
      <c r="VF50" s="17">
        <v>7</v>
      </c>
      <c r="VG50" s="17">
        <v>0.5</v>
      </c>
      <c r="VH50" s="17">
        <v>7.2</v>
      </c>
      <c r="VI50" s="17">
        <v>7.2</v>
      </c>
      <c r="VJ50" s="17">
        <v>7.2</v>
      </c>
      <c r="VK50" s="17">
        <v>0</v>
      </c>
      <c r="VL50" s="17">
        <v>8.6</v>
      </c>
      <c r="VM50" s="17">
        <v>9.5487400000000004</v>
      </c>
      <c r="VN50" s="17">
        <v>9.5487400000000004</v>
      </c>
      <c r="VO50" s="17">
        <v>-0.94874000000000003</v>
      </c>
      <c r="VP50" s="17">
        <v>0</v>
      </c>
      <c r="VQ50" s="17"/>
      <c r="VR50" s="17"/>
      <c r="VS50" s="17">
        <v>0</v>
      </c>
      <c r="VT50" s="17">
        <v>0</v>
      </c>
      <c r="VU50" s="17"/>
      <c r="VV50" s="17"/>
      <c r="VW50" s="17">
        <v>0</v>
      </c>
      <c r="VX50" s="17">
        <v>0</v>
      </c>
      <c r="VY50" s="17"/>
      <c r="VZ50" s="17"/>
      <c r="WA50" s="17">
        <v>0</v>
      </c>
      <c r="WB50" s="17">
        <v>0.6</v>
      </c>
      <c r="WC50" s="17">
        <v>0.6</v>
      </c>
      <c r="WD50" s="17">
        <v>0.6</v>
      </c>
      <c r="WE50" s="17">
        <v>0</v>
      </c>
      <c r="WF50" s="17">
        <v>114.5</v>
      </c>
      <c r="WG50" s="17">
        <v>93.9</v>
      </c>
      <c r="WH50" s="17">
        <v>107.20099999999999</v>
      </c>
      <c r="WI50" s="17">
        <v>7.2990000000000004</v>
      </c>
      <c r="WJ50" s="17">
        <v>117</v>
      </c>
      <c r="WK50" s="17">
        <v>91.4</v>
      </c>
      <c r="WL50" s="17">
        <v>91.371160000000003</v>
      </c>
      <c r="WM50" s="17">
        <v>25.62884</v>
      </c>
      <c r="WN50" s="17">
        <v>0</v>
      </c>
      <c r="WO50" s="17"/>
      <c r="WP50" s="17"/>
      <c r="WQ50" s="17">
        <v>0</v>
      </c>
      <c r="WR50" s="17">
        <v>0</v>
      </c>
      <c r="WS50" s="17"/>
      <c r="WT50" s="17"/>
      <c r="WU50" s="17">
        <v>0</v>
      </c>
      <c r="WV50" s="17">
        <v>7.7</v>
      </c>
      <c r="WW50" s="17">
        <v>7.2</v>
      </c>
      <c r="WX50" s="17">
        <v>7.2</v>
      </c>
      <c r="WY50" s="17">
        <v>0.5</v>
      </c>
      <c r="WZ50" s="17">
        <v>18.600000000000001</v>
      </c>
      <c r="XA50" s="17">
        <v>18.4466</v>
      </c>
      <c r="XB50" s="17">
        <v>18.4466</v>
      </c>
      <c r="XC50" s="17">
        <v>0.15340000000000001</v>
      </c>
      <c r="XD50" s="17">
        <v>8.8000000000000007</v>
      </c>
      <c r="XE50" s="17">
        <v>10.8</v>
      </c>
      <c r="XF50" s="17">
        <v>10.8</v>
      </c>
      <c r="XG50" s="17">
        <v>-2</v>
      </c>
      <c r="XH50" s="17">
        <v>27.6</v>
      </c>
      <c r="XI50" s="17">
        <v>22.5</v>
      </c>
      <c r="XJ50" s="17">
        <v>25</v>
      </c>
      <c r="XK50" s="17">
        <v>2.6</v>
      </c>
      <c r="XL50" s="17">
        <v>30.6</v>
      </c>
      <c r="XM50" s="17">
        <v>22.5</v>
      </c>
      <c r="XN50" s="17"/>
      <c r="XO50" s="17">
        <v>30.6</v>
      </c>
      <c r="XP50" s="17">
        <v>14.9</v>
      </c>
      <c r="XQ50" s="17">
        <v>14</v>
      </c>
      <c r="XR50" s="17">
        <v>14</v>
      </c>
      <c r="XS50" s="17">
        <v>0.9</v>
      </c>
      <c r="XT50" s="17">
        <v>17.600000000000001</v>
      </c>
      <c r="XU50" s="17">
        <v>18</v>
      </c>
      <c r="XV50" s="17">
        <v>18</v>
      </c>
      <c r="XW50" s="17">
        <v>-0.4</v>
      </c>
      <c r="XX50" s="17">
        <v>8.6</v>
      </c>
      <c r="XY50" s="17">
        <v>7.45</v>
      </c>
      <c r="XZ50" s="17">
        <v>7.45</v>
      </c>
      <c r="YA50" s="17">
        <v>1.1499999999999999</v>
      </c>
      <c r="YB50" s="17">
        <v>0</v>
      </c>
      <c r="YC50" s="17">
        <v>11</v>
      </c>
      <c r="YD50" s="17">
        <v>11</v>
      </c>
      <c r="YE50" s="17">
        <v>-11</v>
      </c>
    </row>
    <row r="51" spans="1:655" ht="24" customHeight="1" x14ac:dyDescent="0.25">
      <c r="A51" s="1"/>
      <c r="B51" s="16" t="s">
        <v>72</v>
      </c>
      <c r="C51" s="16" t="s">
        <v>797</v>
      </c>
      <c r="D51" s="17"/>
      <c r="E51" s="17"/>
      <c r="F51" s="17"/>
      <c r="G51" s="17">
        <v>0</v>
      </c>
      <c r="H51" s="17">
        <v>625.5</v>
      </c>
      <c r="I51" s="17">
        <v>635.88252999999997</v>
      </c>
      <c r="J51" s="17">
        <v>635.88252999999997</v>
      </c>
      <c r="K51" s="17">
        <v>-10.382529999999999</v>
      </c>
      <c r="L51" s="17">
        <v>215.1</v>
      </c>
      <c r="M51" s="17">
        <v>206.86389</v>
      </c>
      <c r="N51" s="17">
        <v>206.86389</v>
      </c>
      <c r="O51" s="17">
        <v>8.23611</v>
      </c>
      <c r="P51" s="17"/>
      <c r="Q51" s="17"/>
      <c r="R51" s="17"/>
      <c r="S51" s="17">
        <v>0</v>
      </c>
      <c r="T51" s="17"/>
      <c r="U51" s="17"/>
      <c r="V51" s="17"/>
      <c r="W51" s="17">
        <v>0</v>
      </c>
      <c r="X51" s="17">
        <v>29.8</v>
      </c>
      <c r="Y51" s="17">
        <v>25.60107</v>
      </c>
      <c r="Z51" s="17">
        <v>14.166969999999999</v>
      </c>
      <c r="AA51" s="17">
        <v>15.63303</v>
      </c>
      <c r="AB51" s="17">
        <v>66</v>
      </c>
      <c r="AC51" s="17">
        <v>73.793999999999997</v>
      </c>
      <c r="AD51" s="17">
        <v>73.793999999999997</v>
      </c>
      <c r="AE51" s="17">
        <v>-7.7939999999999996</v>
      </c>
      <c r="AF51" s="17"/>
      <c r="AG51" s="17"/>
      <c r="AH51" s="17"/>
      <c r="AI51" s="17">
        <v>0</v>
      </c>
      <c r="AJ51" s="17"/>
      <c r="AK51" s="17"/>
      <c r="AL51" s="17"/>
      <c r="AM51" s="17">
        <v>0</v>
      </c>
      <c r="AN51" s="17">
        <v>184.2</v>
      </c>
      <c r="AO51" s="17">
        <v>196.22801999999999</v>
      </c>
      <c r="AP51" s="17">
        <v>196.22801999999999</v>
      </c>
      <c r="AQ51" s="17">
        <v>-12.02802</v>
      </c>
      <c r="AR51" s="17">
        <v>207.8</v>
      </c>
      <c r="AS51" s="17">
        <v>196.22801999999999</v>
      </c>
      <c r="AT51" s="17">
        <v>196.22801999999999</v>
      </c>
      <c r="AU51" s="17">
        <v>11.57198</v>
      </c>
      <c r="AV51" s="17">
        <v>206.2</v>
      </c>
      <c r="AW51" s="17">
        <v>196.22801999999999</v>
      </c>
      <c r="AX51" s="17">
        <v>196.22801999999999</v>
      </c>
      <c r="AY51" s="17">
        <v>9.9719800000000003</v>
      </c>
      <c r="AZ51" s="17">
        <v>277.60000000000002</v>
      </c>
      <c r="BA51" s="17">
        <v>295.22593999999998</v>
      </c>
      <c r="BB51" s="17">
        <v>295.22593999999998</v>
      </c>
      <c r="BC51" s="17">
        <v>-17.62594</v>
      </c>
      <c r="BD51" s="17">
        <v>217.2</v>
      </c>
      <c r="BE51" s="17">
        <v>208.07390000000001</v>
      </c>
      <c r="BF51" s="17">
        <v>208.07390000000001</v>
      </c>
      <c r="BG51" s="17">
        <v>9.1260999999999992</v>
      </c>
      <c r="BH51" s="17">
        <v>110.1</v>
      </c>
      <c r="BI51" s="17">
        <v>104.34936999999999</v>
      </c>
      <c r="BJ51" s="17">
        <v>104.34936999999999</v>
      </c>
      <c r="BK51" s="17">
        <v>5.7506300000000001</v>
      </c>
      <c r="BL51" s="17">
        <v>456.6</v>
      </c>
      <c r="BM51" s="17">
        <v>454.47734000000003</v>
      </c>
      <c r="BN51" s="17">
        <v>459.06545</v>
      </c>
      <c r="BO51" s="17">
        <v>-2.4654500000000001</v>
      </c>
      <c r="BP51" s="17">
        <v>3</v>
      </c>
      <c r="BQ51" s="17">
        <v>4.4318400000000002</v>
      </c>
      <c r="BR51" s="17">
        <v>4.4318400000000002</v>
      </c>
      <c r="BS51" s="17">
        <v>-1.43184</v>
      </c>
      <c r="BT51" s="17"/>
      <c r="BU51" s="17"/>
      <c r="BV51" s="17"/>
      <c r="BW51" s="17">
        <v>0</v>
      </c>
      <c r="BX51" s="17"/>
      <c r="BY51" s="17"/>
      <c r="BZ51" s="17"/>
      <c r="CA51" s="17">
        <v>0</v>
      </c>
      <c r="CB51" s="17"/>
      <c r="CC51" s="17"/>
      <c r="CD51" s="17"/>
      <c r="CE51" s="17">
        <v>0</v>
      </c>
      <c r="CF51" s="17"/>
      <c r="CG51" s="17"/>
      <c r="CH51" s="17"/>
      <c r="CI51" s="17">
        <v>0</v>
      </c>
      <c r="CJ51" s="17">
        <v>125.9</v>
      </c>
      <c r="CK51" s="17">
        <v>133.33197999999999</v>
      </c>
      <c r="CL51" s="17">
        <v>133.33197999999999</v>
      </c>
      <c r="CM51" s="17">
        <v>-7.4319800000000003</v>
      </c>
      <c r="CN51" s="17">
        <v>7.4</v>
      </c>
      <c r="CO51" s="17">
        <v>5.1333399999999996</v>
      </c>
      <c r="CP51" s="17">
        <v>5.1333399999999996</v>
      </c>
      <c r="CQ51" s="17">
        <v>2.2666599999999999</v>
      </c>
      <c r="CR51" s="17">
        <v>3.3</v>
      </c>
      <c r="CS51" s="17">
        <v>2.8177599999999998</v>
      </c>
      <c r="CT51" s="17">
        <v>2.8177599999999998</v>
      </c>
      <c r="CU51" s="17">
        <v>0.48224</v>
      </c>
      <c r="CV51" s="17"/>
      <c r="CW51" s="17"/>
      <c r="CX51" s="17"/>
      <c r="CY51" s="17">
        <v>0</v>
      </c>
      <c r="CZ51" s="17">
        <v>6.9</v>
      </c>
      <c r="DA51" s="17">
        <v>6.8787000000000003</v>
      </c>
      <c r="DB51" s="17">
        <v>6.8787000000000003</v>
      </c>
      <c r="DC51" s="17">
        <v>2.1299999999999999E-2</v>
      </c>
      <c r="DD51" s="17">
        <v>14.5</v>
      </c>
      <c r="DE51" s="17">
        <v>14.919420000000001</v>
      </c>
      <c r="DF51" s="17">
        <v>14.919420000000001</v>
      </c>
      <c r="DG51" s="17">
        <v>-0.41942000000000002</v>
      </c>
      <c r="DH51" s="17">
        <v>110.9</v>
      </c>
      <c r="DI51" s="17">
        <v>107.98299</v>
      </c>
      <c r="DJ51" s="17">
        <v>109.84344</v>
      </c>
      <c r="DK51" s="17">
        <v>1.0565599999999999</v>
      </c>
      <c r="DL51" s="17"/>
      <c r="DM51" s="17"/>
      <c r="DN51" s="17"/>
      <c r="DO51" s="17">
        <v>0</v>
      </c>
      <c r="DP51" s="17"/>
      <c r="DQ51" s="17"/>
      <c r="DR51" s="17"/>
      <c r="DS51" s="17">
        <v>0</v>
      </c>
      <c r="DT51" s="17"/>
      <c r="DU51" s="17"/>
      <c r="DV51" s="17"/>
      <c r="DW51" s="17">
        <v>0</v>
      </c>
      <c r="DX51" s="17"/>
      <c r="DY51" s="17"/>
      <c r="DZ51" s="17"/>
      <c r="EA51" s="17">
        <v>0</v>
      </c>
      <c r="EB51" s="17">
        <v>80.099999999999994</v>
      </c>
      <c r="EC51" s="17">
        <v>93.031059999999997</v>
      </c>
      <c r="ED51" s="17">
        <v>100.0284</v>
      </c>
      <c r="EE51" s="17">
        <v>-19.9284</v>
      </c>
      <c r="EF51" s="17">
        <v>192.5</v>
      </c>
      <c r="EG51" s="17">
        <v>200.14373000000001</v>
      </c>
      <c r="EH51" s="17">
        <v>133.63276999999999</v>
      </c>
      <c r="EI51" s="17">
        <v>58.867229999999999</v>
      </c>
      <c r="EJ51" s="17"/>
      <c r="EK51" s="17"/>
      <c r="EL51" s="17"/>
      <c r="EM51" s="17">
        <v>0</v>
      </c>
      <c r="EN51" s="17"/>
      <c r="EO51" s="17"/>
      <c r="EP51" s="17"/>
      <c r="EQ51" s="17">
        <v>0</v>
      </c>
      <c r="ER51" s="17"/>
      <c r="ES51" s="17"/>
      <c r="ET51" s="17"/>
      <c r="EU51" s="17">
        <v>0</v>
      </c>
      <c r="EV51" s="17">
        <v>6.5</v>
      </c>
      <c r="EW51" s="17">
        <v>6.39</v>
      </c>
      <c r="EX51" s="17">
        <v>6.39</v>
      </c>
      <c r="EY51" s="17">
        <v>0.11</v>
      </c>
      <c r="EZ51" s="17">
        <v>364.4</v>
      </c>
      <c r="FA51" s="17">
        <v>304.51310000000001</v>
      </c>
      <c r="FB51" s="17">
        <v>178.82848999999999</v>
      </c>
      <c r="FC51" s="17">
        <v>185.57150999999999</v>
      </c>
      <c r="FD51" s="17">
        <v>25.1</v>
      </c>
      <c r="FE51" s="17">
        <v>32.751300000000001</v>
      </c>
      <c r="FF51" s="17">
        <v>32.751300000000001</v>
      </c>
      <c r="FG51" s="17">
        <v>-7.6513</v>
      </c>
      <c r="FH51" s="17">
        <v>117.8</v>
      </c>
      <c r="FI51" s="17">
        <v>112.94503</v>
      </c>
      <c r="FJ51" s="17">
        <v>142.89726999999999</v>
      </c>
      <c r="FK51" s="17">
        <v>-25.097270000000002</v>
      </c>
      <c r="FL51" s="17">
        <v>17.600000000000001</v>
      </c>
      <c r="FM51" s="17">
        <v>18.874919999999999</v>
      </c>
      <c r="FN51" s="17">
        <v>18.874919999999999</v>
      </c>
      <c r="FO51" s="17">
        <v>-1.2749200000000001</v>
      </c>
      <c r="FP51" s="17">
        <v>18.3</v>
      </c>
      <c r="FQ51" s="17">
        <v>17.562139999999999</v>
      </c>
      <c r="FR51" s="17">
        <v>17.56213</v>
      </c>
      <c r="FS51" s="17">
        <v>0.73787000000000003</v>
      </c>
      <c r="FT51" s="17">
        <v>10.6</v>
      </c>
      <c r="FU51" s="17">
        <v>10.5</v>
      </c>
      <c r="FV51" s="17">
        <v>10.5</v>
      </c>
      <c r="FW51" s="17">
        <v>0.1</v>
      </c>
      <c r="FX51" s="17">
        <v>57.1</v>
      </c>
      <c r="FY51" s="17">
        <v>43.668799999999997</v>
      </c>
      <c r="FZ51" s="17">
        <v>43.668799999999997</v>
      </c>
      <c r="GA51" s="17">
        <v>13.4312</v>
      </c>
      <c r="GB51" s="17">
        <v>181.5</v>
      </c>
      <c r="GC51" s="17">
        <v>184.91498000000001</v>
      </c>
      <c r="GD51" s="17">
        <v>184.91498000000001</v>
      </c>
      <c r="GE51" s="17">
        <v>-3.4149799999999999</v>
      </c>
      <c r="GF51" s="17">
        <v>182.1</v>
      </c>
      <c r="GG51" s="17">
        <v>184.91498000000001</v>
      </c>
      <c r="GH51" s="17">
        <v>184.91498000000001</v>
      </c>
      <c r="GI51" s="17">
        <v>-2.8149799999999998</v>
      </c>
      <c r="GJ51" s="17">
        <v>184.8</v>
      </c>
      <c r="GK51" s="17">
        <v>185.47028</v>
      </c>
      <c r="GL51" s="17">
        <v>185.47028</v>
      </c>
      <c r="GM51" s="17">
        <v>-0.67027999999999999</v>
      </c>
      <c r="GN51" s="17">
        <v>98.3</v>
      </c>
      <c r="GO51" s="17">
        <v>93.430059999999997</v>
      </c>
      <c r="GP51" s="17">
        <v>96.624080000000006</v>
      </c>
      <c r="GQ51" s="17">
        <v>1.6759200000000001</v>
      </c>
      <c r="GR51" s="17">
        <v>8</v>
      </c>
      <c r="GS51" s="17">
        <v>9.09</v>
      </c>
      <c r="GT51" s="17">
        <v>3.7563900000000001</v>
      </c>
      <c r="GU51" s="17">
        <v>4.2436100000000003</v>
      </c>
      <c r="GV51" s="17">
        <v>9.1</v>
      </c>
      <c r="GW51" s="17">
        <v>9.8520199999999996</v>
      </c>
      <c r="GX51" s="17"/>
      <c r="GY51" s="17">
        <v>9.1</v>
      </c>
      <c r="GZ51" s="17">
        <v>19.3</v>
      </c>
      <c r="HA51" s="17">
        <v>19.156300000000002</v>
      </c>
      <c r="HB51" s="17">
        <v>35.369750000000003</v>
      </c>
      <c r="HC51" s="17">
        <v>-16.069749999999999</v>
      </c>
      <c r="HD51" s="17"/>
      <c r="HE51" s="17"/>
      <c r="HF51" s="17"/>
      <c r="HG51" s="17">
        <v>0</v>
      </c>
      <c r="HH51" s="17">
        <v>2</v>
      </c>
      <c r="HI51" s="17">
        <v>1.97359</v>
      </c>
      <c r="HJ51" s="17">
        <v>1.97359</v>
      </c>
      <c r="HK51" s="17">
        <v>2.6409999999999999E-2</v>
      </c>
      <c r="HL51" s="17">
        <v>11.8</v>
      </c>
      <c r="HM51" s="17"/>
      <c r="HN51" s="17"/>
      <c r="HO51" s="17">
        <v>11.8</v>
      </c>
      <c r="HP51" s="17">
        <v>86</v>
      </c>
      <c r="HQ51" s="17">
        <v>87.273110000000003</v>
      </c>
      <c r="HR51" s="17">
        <v>87.272880000000001</v>
      </c>
      <c r="HS51" s="17">
        <v>-1.27288</v>
      </c>
      <c r="HT51" s="17"/>
      <c r="HU51" s="17"/>
      <c r="HV51" s="17"/>
      <c r="HW51" s="17">
        <v>0</v>
      </c>
      <c r="HX51" s="17"/>
      <c r="HY51" s="17"/>
      <c r="HZ51" s="17"/>
      <c r="IA51" s="17">
        <v>0</v>
      </c>
      <c r="IB51" s="17">
        <v>86.6</v>
      </c>
      <c r="IC51" s="17">
        <v>85.482579999999999</v>
      </c>
      <c r="ID51" s="17">
        <v>95.452420000000004</v>
      </c>
      <c r="IE51" s="17">
        <v>-8.8524200000000004</v>
      </c>
      <c r="IF51" s="17"/>
      <c r="IG51" s="17"/>
      <c r="IH51" s="17"/>
      <c r="II51" s="17">
        <v>0</v>
      </c>
      <c r="IJ51" s="17"/>
      <c r="IK51" s="17"/>
      <c r="IL51" s="17"/>
      <c r="IM51" s="17">
        <v>0</v>
      </c>
      <c r="IN51" s="17">
        <v>48.4</v>
      </c>
      <c r="IO51" s="17">
        <v>45.221359999999997</v>
      </c>
      <c r="IP51" s="17">
        <v>45.221359999999997</v>
      </c>
      <c r="IQ51" s="17">
        <v>3.1786400000000001</v>
      </c>
      <c r="IR51" s="17"/>
      <c r="IS51" s="17"/>
      <c r="IT51" s="17"/>
      <c r="IU51" s="17">
        <v>0</v>
      </c>
      <c r="IV51" s="17"/>
      <c r="IW51" s="17"/>
      <c r="IX51" s="17"/>
      <c r="IY51" s="17">
        <v>0</v>
      </c>
      <c r="IZ51" s="17"/>
      <c r="JA51" s="17"/>
      <c r="JB51" s="17"/>
      <c r="JC51" s="17">
        <v>0</v>
      </c>
      <c r="JD51" s="17">
        <v>85.4</v>
      </c>
      <c r="JE51" s="17">
        <v>85.016970000000001</v>
      </c>
      <c r="JF51" s="17">
        <v>88.903239999999997</v>
      </c>
      <c r="JG51" s="17">
        <v>-3.5032399999999999</v>
      </c>
      <c r="JH51" s="17">
        <v>175.5</v>
      </c>
      <c r="JI51" s="17">
        <v>185.26783</v>
      </c>
      <c r="JJ51" s="17">
        <v>185.26783</v>
      </c>
      <c r="JK51" s="17">
        <v>-9.76783</v>
      </c>
      <c r="JL51" s="17">
        <v>173.3</v>
      </c>
      <c r="JM51" s="17">
        <v>185.26783</v>
      </c>
      <c r="JN51" s="17">
        <v>185.26783</v>
      </c>
      <c r="JO51" s="17">
        <v>-11.967829999999999</v>
      </c>
      <c r="JP51" s="17">
        <v>208.3</v>
      </c>
      <c r="JQ51" s="17">
        <v>185.26783</v>
      </c>
      <c r="JR51" s="17">
        <v>185.26783</v>
      </c>
      <c r="JS51" s="17">
        <v>23.032170000000001</v>
      </c>
      <c r="JT51" s="17">
        <v>271</v>
      </c>
      <c r="JU51" s="17">
        <v>278.73629</v>
      </c>
      <c r="JV51" s="17">
        <v>278.73629</v>
      </c>
      <c r="JW51" s="17">
        <v>-7.7362900000000003</v>
      </c>
      <c r="JX51" s="17">
        <v>75.2</v>
      </c>
      <c r="JY51" s="17">
        <v>68.674660000000003</v>
      </c>
      <c r="JZ51" s="17">
        <v>73.590999999999994</v>
      </c>
      <c r="KA51" s="17">
        <v>1.609</v>
      </c>
      <c r="KB51" s="17">
        <v>36.9</v>
      </c>
      <c r="KC51" s="17">
        <v>34.440440000000002</v>
      </c>
      <c r="KD51" s="17">
        <v>36.905999999999999</v>
      </c>
      <c r="KE51" s="17">
        <v>-6.0000000000000001E-3</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0.4</v>
      </c>
      <c r="LE51" s="17">
        <v>0.44603999999999999</v>
      </c>
      <c r="LF51" s="17">
        <v>0.44603999999999999</v>
      </c>
      <c r="LG51" s="17">
        <v>-4.6039999999999998E-2</v>
      </c>
      <c r="LH51" s="17">
        <v>154.69999999999999</v>
      </c>
      <c r="LI51" s="17">
        <v>173.70302000000001</v>
      </c>
      <c r="LJ51" s="17">
        <v>113.05450999999999</v>
      </c>
      <c r="LK51" s="17">
        <v>41.645490000000002</v>
      </c>
      <c r="LL51" s="17">
        <v>75.8</v>
      </c>
      <c r="LM51" s="17">
        <v>85.088589999999996</v>
      </c>
      <c r="LN51" s="17">
        <v>110.8978</v>
      </c>
      <c r="LO51" s="17">
        <v>-35.097799999999999</v>
      </c>
      <c r="LP51" s="17">
        <v>63.1</v>
      </c>
      <c r="LQ51" s="17">
        <v>67.133979999999994</v>
      </c>
      <c r="LR51" s="17">
        <v>67.133979999999994</v>
      </c>
      <c r="LS51" s="17">
        <v>-4.0339799999999997</v>
      </c>
      <c r="LT51" s="17">
        <v>67.900000000000006</v>
      </c>
      <c r="LU51" s="17">
        <v>69.469059999999999</v>
      </c>
      <c r="LV51" s="17">
        <v>78.566010000000006</v>
      </c>
      <c r="LW51" s="17">
        <v>-10.66601</v>
      </c>
      <c r="LX51" s="17">
        <v>29.2</v>
      </c>
      <c r="LY51" s="17">
        <v>29.951460000000001</v>
      </c>
      <c r="LZ51" s="17">
        <v>29.951460000000001</v>
      </c>
      <c r="MA51" s="17">
        <v>-0.75146000000000002</v>
      </c>
      <c r="MB51" s="17"/>
      <c r="MC51" s="17"/>
      <c r="MD51" s="17"/>
      <c r="ME51" s="17">
        <v>0</v>
      </c>
      <c r="MF51" s="17"/>
      <c r="MG51" s="17"/>
      <c r="MH51" s="17"/>
      <c r="MI51" s="17">
        <v>0</v>
      </c>
      <c r="MJ51" s="17"/>
      <c r="MK51" s="17"/>
      <c r="ML51" s="17"/>
      <c r="MM51" s="17">
        <v>0</v>
      </c>
      <c r="MN51" s="17">
        <v>147.1</v>
      </c>
      <c r="MO51" s="17">
        <v>151.08876000000001</v>
      </c>
      <c r="MP51" s="17">
        <v>159.1078</v>
      </c>
      <c r="MQ51" s="17">
        <v>-12.0078</v>
      </c>
      <c r="MR51" s="17">
        <v>149.30000000000001</v>
      </c>
      <c r="MS51" s="17">
        <v>151.08876000000001</v>
      </c>
      <c r="MT51" s="17">
        <v>159.1078</v>
      </c>
      <c r="MU51" s="17">
        <v>-9.8078000000000003</v>
      </c>
      <c r="MV51" s="17">
        <v>149.69999999999999</v>
      </c>
      <c r="MW51" s="17">
        <v>151.54248000000001</v>
      </c>
      <c r="MX51" s="17">
        <v>159.5856</v>
      </c>
      <c r="MY51" s="17">
        <v>-9.8856000000000002</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c r="NU51" s="17"/>
      <c r="NV51" s="17"/>
      <c r="NW51" s="17">
        <v>0</v>
      </c>
      <c r="NX51" s="17"/>
      <c r="NY51" s="17"/>
      <c r="NZ51" s="17"/>
      <c r="OA51" s="17">
        <v>0</v>
      </c>
      <c r="OB51" s="17">
        <v>0</v>
      </c>
      <c r="OC51" s="17"/>
      <c r="OD51" s="17"/>
      <c r="OE51" s="17">
        <v>0</v>
      </c>
      <c r="OF51" s="17">
        <v>105.1</v>
      </c>
      <c r="OG51" s="17">
        <v>129.95023</v>
      </c>
      <c r="OH51" s="17">
        <v>129.95023</v>
      </c>
      <c r="OI51" s="17">
        <v>-24.85023</v>
      </c>
      <c r="OJ51" s="17">
        <v>0</v>
      </c>
      <c r="OK51" s="17"/>
      <c r="OL51" s="17"/>
      <c r="OM51" s="17">
        <v>0</v>
      </c>
      <c r="ON51" s="17">
        <v>11.1</v>
      </c>
      <c r="OO51" s="17">
        <v>12.35289</v>
      </c>
      <c r="OP51" s="17">
        <v>12.35289</v>
      </c>
      <c r="OQ51" s="17">
        <v>-1.2528900000000001</v>
      </c>
      <c r="OR51" s="17">
        <v>0</v>
      </c>
      <c r="OS51" s="17"/>
      <c r="OT51" s="17"/>
      <c r="OU51" s="17">
        <v>0</v>
      </c>
      <c r="OV51" s="17">
        <v>4.3</v>
      </c>
      <c r="OW51" s="17">
        <v>4.3</v>
      </c>
      <c r="OX51" s="17">
        <v>4.3</v>
      </c>
      <c r="OY51" s="17">
        <v>0</v>
      </c>
      <c r="OZ51" s="17">
        <v>5.0999999999999996</v>
      </c>
      <c r="PA51" s="17"/>
      <c r="PB51" s="17"/>
      <c r="PC51" s="17">
        <v>5.0999999999999996</v>
      </c>
      <c r="PD51" s="17">
        <v>9.9</v>
      </c>
      <c r="PE51" s="17">
        <v>9</v>
      </c>
      <c r="PF51" s="17">
        <v>9.0000099999999996</v>
      </c>
      <c r="PG51" s="17">
        <v>0.89998999999999996</v>
      </c>
      <c r="PH51" s="17">
        <v>2.5</v>
      </c>
      <c r="PI51" s="17">
        <v>2.3389899999999999</v>
      </c>
      <c r="PJ51" s="17">
        <v>1.5950599999999999</v>
      </c>
      <c r="PK51" s="17">
        <v>0.90493999999999997</v>
      </c>
      <c r="PL51" s="17">
        <v>0.5</v>
      </c>
      <c r="PM51" s="17">
        <v>1.23</v>
      </c>
      <c r="PN51" s="17">
        <v>1.23</v>
      </c>
      <c r="PO51" s="17">
        <v>-0.73</v>
      </c>
      <c r="PP51" s="17">
        <v>1.1000000000000001</v>
      </c>
      <c r="PQ51" s="17">
        <v>2.62</v>
      </c>
      <c r="PR51" s="17">
        <v>2.62</v>
      </c>
      <c r="PS51" s="17">
        <v>-1.52</v>
      </c>
      <c r="PT51" s="17">
        <v>4.5</v>
      </c>
      <c r="PU51" s="17">
        <v>4.5</v>
      </c>
      <c r="PV51" s="17">
        <v>4.5</v>
      </c>
      <c r="PW51" s="17">
        <v>0</v>
      </c>
      <c r="PX51" s="17">
        <v>16.100000000000001</v>
      </c>
      <c r="PY51" s="17">
        <v>18.4466</v>
      </c>
      <c r="PZ51" s="17">
        <v>18.4466</v>
      </c>
      <c r="QA51" s="17">
        <v>-2.3466</v>
      </c>
      <c r="QB51" s="17">
        <v>3.5</v>
      </c>
      <c r="QC51" s="17">
        <v>19.417480000000001</v>
      </c>
      <c r="QD51" s="17">
        <v>19.417470000000002</v>
      </c>
      <c r="QE51" s="17">
        <v>-15.91747</v>
      </c>
      <c r="QF51" s="17">
        <v>3.1</v>
      </c>
      <c r="QG51" s="17">
        <v>4</v>
      </c>
      <c r="QH51" s="17">
        <v>4</v>
      </c>
      <c r="QI51" s="17">
        <v>-0.9</v>
      </c>
      <c r="QJ51" s="17">
        <v>3.4</v>
      </c>
      <c r="QK51" s="17">
        <v>3.4</v>
      </c>
      <c r="QL51" s="17">
        <v>3.4</v>
      </c>
      <c r="QM51" s="17">
        <v>0</v>
      </c>
      <c r="QN51" s="17">
        <v>17.7</v>
      </c>
      <c r="QO51" s="17">
        <v>17.475729999999999</v>
      </c>
      <c r="QP51" s="17">
        <v>17.475729999999999</v>
      </c>
      <c r="QQ51" s="17">
        <v>0.22427</v>
      </c>
      <c r="QR51" s="17">
        <v>0</v>
      </c>
      <c r="QS51" s="17"/>
      <c r="QT51" s="17"/>
      <c r="QU51" s="17">
        <v>0</v>
      </c>
      <c r="QV51" s="17">
        <v>0</v>
      </c>
      <c r="QW51" s="17"/>
      <c r="QX51" s="17"/>
      <c r="QY51" s="17">
        <v>0</v>
      </c>
      <c r="QZ51" s="17">
        <v>29.6</v>
      </c>
      <c r="RA51" s="17">
        <v>30.383430000000001</v>
      </c>
      <c r="RB51" s="17">
        <v>30.383430000000001</v>
      </c>
      <c r="RC51" s="17">
        <v>-0.78342999999999996</v>
      </c>
      <c r="RD51" s="17">
        <v>88.4</v>
      </c>
      <c r="RE51" s="17">
        <v>86.641999999999996</v>
      </c>
      <c r="RF51" s="17">
        <v>86.641999999999996</v>
      </c>
      <c r="RG51" s="17">
        <v>1.758</v>
      </c>
      <c r="RH51" s="17">
        <v>3.6</v>
      </c>
      <c r="RI51" s="17">
        <v>4.2</v>
      </c>
      <c r="RJ51" s="17">
        <v>4.2</v>
      </c>
      <c r="RK51" s="17">
        <v>-0.6</v>
      </c>
      <c r="RL51" s="17">
        <v>1.2</v>
      </c>
      <c r="RM51" s="17"/>
      <c r="RN51" s="17"/>
      <c r="RO51" s="17">
        <v>1.2</v>
      </c>
      <c r="RP51" s="17">
        <v>0.9</v>
      </c>
      <c r="RQ51" s="17">
        <v>1.2</v>
      </c>
      <c r="RR51" s="17">
        <v>1.2</v>
      </c>
      <c r="RS51" s="17">
        <v>-0.3</v>
      </c>
      <c r="RT51" s="17">
        <v>2.2999999999999998</v>
      </c>
      <c r="RU51" s="17">
        <v>2.8</v>
      </c>
      <c r="RV51" s="17">
        <v>2.8</v>
      </c>
      <c r="RW51" s="17">
        <v>-0.5</v>
      </c>
      <c r="RX51" s="17">
        <v>0</v>
      </c>
      <c r="RY51" s="17"/>
      <c r="RZ51" s="17"/>
      <c r="SA51" s="17">
        <v>0</v>
      </c>
      <c r="SB51" s="17">
        <v>1.8</v>
      </c>
      <c r="SC51" s="17">
        <v>1.89</v>
      </c>
      <c r="SD51" s="17">
        <v>1.89</v>
      </c>
      <c r="SE51" s="17">
        <v>-0.09</v>
      </c>
      <c r="SF51" s="17">
        <v>20.2</v>
      </c>
      <c r="SG51" s="17">
        <v>19.772790000000001</v>
      </c>
      <c r="SH51" s="17">
        <v>19.772790000000001</v>
      </c>
      <c r="SI51" s="17">
        <v>0.42720999999999998</v>
      </c>
      <c r="SJ51" s="17">
        <v>1.2</v>
      </c>
      <c r="SK51" s="17">
        <v>1.56</v>
      </c>
      <c r="SL51" s="17">
        <v>1.56</v>
      </c>
      <c r="SM51" s="17">
        <v>-0.36</v>
      </c>
      <c r="SN51" s="17"/>
      <c r="SO51" s="17"/>
      <c r="SP51" s="17">
        <v>0.4</v>
      </c>
      <c r="SQ51" s="17">
        <v>-0.4</v>
      </c>
      <c r="SR51" s="17">
        <v>6.2</v>
      </c>
      <c r="SS51" s="17">
        <v>7.7</v>
      </c>
      <c r="ST51" s="17">
        <v>7.7</v>
      </c>
      <c r="SU51" s="17">
        <v>-1.5</v>
      </c>
      <c r="SV51" s="17">
        <v>2.1</v>
      </c>
      <c r="SW51" s="17">
        <v>2.6</v>
      </c>
      <c r="SX51" s="17">
        <v>2.6</v>
      </c>
      <c r="SY51" s="17">
        <v>-0.5</v>
      </c>
      <c r="SZ51" s="17">
        <v>4.3</v>
      </c>
      <c r="TA51" s="17">
        <v>5</v>
      </c>
      <c r="TB51" s="17">
        <v>5</v>
      </c>
      <c r="TC51" s="17">
        <v>-0.7</v>
      </c>
      <c r="TD51" s="17">
        <v>5.3</v>
      </c>
      <c r="TE51" s="17">
        <v>6.5</v>
      </c>
      <c r="TF51" s="17">
        <v>6.5</v>
      </c>
      <c r="TG51" s="17">
        <v>-1.2</v>
      </c>
      <c r="TH51" s="17">
        <v>10</v>
      </c>
      <c r="TI51" s="17">
        <v>10</v>
      </c>
      <c r="TJ51" s="17">
        <v>10</v>
      </c>
      <c r="TK51" s="17">
        <v>0</v>
      </c>
      <c r="TL51" s="17">
        <v>13</v>
      </c>
      <c r="TM51" s="17">
        <v>14.1</v>
      </c>
      <c r="TN51" s="17">
        <v>14.791589999999999</v>
      </c>
      <c r="TO51" s="17">
        <v>-1.79159</v>
      </c>
      <c r="TP51" s="17">
        <v>52.5</v>
      </c>
      <c r="TQ51" s="17">
        <v>40.200000000000003</v>
      </c>
      <c r="TR51" s="17">
        <v>52.189140000000002</v>
      </c>
      <c r="TS51" s="17">
        <v>0.31086000000000003</v>
      </c>
      <c r="TT51" s="17">
        <v>0</v>
      </c>
      <c r="TU51" s="17"/>
      <c r="TV51" s="17"/>
      <c r="TW51" s="17">
        <v>0</v>
      </c>
      <c r="TX51" s="17">
        <v>77.8</v>
      </c>
      <c r="TY51" s="17">
        <v>99.4</v>
      </c>
      <c r="TZ51" s="17">
        <v>92.288589999999999</v>
      </c>
      <c r="UA51" s="17">
        <v>-14.48859</v>
      </c>
      <c r="UB51" s="17">
        <v>89.9</v>
      </c>
      <c r="UC51" s="17">
        <v>94.7</v>
      </c>
      <c r="UD51" s="17">
        <v>98.173469999999995</v>
      </c>
      <c r="UE51" s="17">
        <v>-8.2734699999999997</v>
      </c>
      <c r="UF51" s="17">
        <v>12.4</v>
      </c>
      <c r="UG51" s="17">
        <v>11.384</v>
      </c>
      <c r="UH51" s="17">
        <v>11.384</v>
      </c>
      <c r="UI51" s="17">
        <v>1.016</v>
      </c>
      <c r="UJ51" s="17">
        <v>6.1</v>
      </c>
      <c r="UK51" s="17">
        <v>9.2409999999999997</v>
      </c>
      <c r="UL51" s="17">
        <v>9.2409999999999997</v>
      </c>
      <c r="UM51" s="17">
        <v>-3.141</v>
      </c>
      <c r="UN51" s="17">
        <v>7</v>
      </c>
      <c r="UO51" s="17">
        <v>4</v>
      </c>
      <c r="UP51" s="17">
        <v>4</v>
      </c>
      <c r="UQ51" s="17">
        <v>3</v>
      </c>
      <c r="UR51" s="17">
        <v>2.1</v>
      </c>
      <c r="US51" s="17">
        <v>1.8</v>
      </c>
      <c r="UT51" s="17">
        <v>1.8</v>
      </c>
      <c r="UU51" s="17">
        <v>0.3</v>
      </c>
      <c r="UV51" s="17">
        <v>9.1</v>
      </c>
      <c r="UW51" s="17">
        <v>8.3000000000000007</v>
      </c>
      <c r="UX51" s="17">
        <v>8.3000000000000007</v>
      </c>
      <c r="UY51" s="17">
        <v>0.8</v>
      </c>
      <c r="UZ51" s="17">
        <v>7.2</v>
      </c>
      <c r="VA51" s="17">
        <v>6</v>
      </c>
      <c r="VB51" s="17">
        <v>6</v>
      </c>
      <c r="VC51" s="17">
        <v>1.2</v>
      </c>
      <c r="VD51" s="17">
        <v>7.7</v>
      </c>
      <c r="VE51" s="17">
        <v>7</v>
      </c>
      <c r="VF51" s="17">
        <v>7</v>
      </c>
      <c r="VG51" s="17">
        <v>0.7</v>
      </c>
      <c r="VH51" s="17">
        <v>7.5</v>
      </c>
      <c r="VI51" s="17">
        <v>7.2</v>
      </c>
      <c r="VJ51" s="17">
        <v>7.2</v>
      </c>
      <c r="VK51" s="17">
        <v>0.3</v>
      </c>
      <c r="VL51" s="17">
        <v>9.1999999999999993</v>
      </c>
      <c r="VM51" s="17">
        <v>9.2995800000000006</v>
      </c>
      <c r="VN51" s="17">
        <v>9.2995800000000006</v>
      </c>
      <c r="VO51" s="17">
        <v>-9.9580000000000002E-2</v>
      </c>
      <c r="VP51" s="17">
        <v>0</v>
      </c>
      <c r="VQ51" s="17"/>
      <c r="VR51" s="17"/>
      <c r="VS51" s="17">
        <v>0</v>
      </c>
      <c r="VT51" s="17">
        <v>0</v>
      </c>
      <c r="VU51" s="17"/>
      <c r="VV51" s="17"/>
      <c r="VW51" s="17">
        <v>0</v>
      </c>
      <c r="VX51" s="17">
        <v>0</v>
      </c>
      <c r="VY51" s="17"/>
      <c r="VZ51" s="17"/>
      <c r="WA51" s="17">
        <v>0</v>
      </c>
      <c r="WB51" s="17">
        <v>0.6</v>
      </c>
      <c r="WC51" s="17">
        <v>0.6</v>
      </c>
      <c r="WD51" s="17">
        <v>0.6</v>
      </c>
      <c r="WE51" s="17">
        <v>0</v>
      </c>
      <c r="WF51" s="17">
        <v>114.7</v>
      </c>
      <c r="WG51" s="17">
        <v>90.6</v>
      </c>
      <c r="WH51" s="17">
        <v>105.536</v>
      </c>
      <c r="WI51" s="17">
        <v>9.1639999999999997</v>
      </c>
      <c r="WJ51" s="17">
        <v>107</v>
      </c>
      <c r="WK51" s="17">
        <v>97</v>
      </c>
      <c r="WL51" s="17">
        <v>87.030240000000006</v>
      </c>
      <c r="WM51" s="17">
        <v>19.969760000000001</v>
      </c>
      <c r="WN51" s="17">
        <v>0</v>
      </c>
      <c r="WO51" s="17"/>
      <c r="WP51" s="17"/>
      <c r="WQ51" s="17">
        <v>0</v>
      </c>
      <c r="WR51" s="17">
        <v>0</v>
      </c>
      <c r="WS51" s="17"/>
      <c r="WT51" s="17"/>
      <c r="WU51" s="17">
        <v>0</v>
      </c>
      <c r="WV51" s="17">
        <v>7.7</v>
      </c>
      <c r="WW51" s="17">
        <v>7.2</v>
      </c>
      <c r="WX51" s="17">
        <v>7.2</v>
      </c>
      <c r="WY51" s="17">
        <v>0.5</v>
      </c>
      <c r="WZ51" s="17">
        <v>18.600000000000001</v>
      </c>
      <c r="XA51" s="17">
        <v>18.4466</v>
      </c>
      <c r="XB51" s="17">
        <v>18.4466</v>
      </c>
      <c r="XC51" s="17">
        <v>0.15340000000000001</v>
      </c>
      <c r="XD51" s="17">
        <v>9.1999999999999993</v>
      </c>
      <c r="XE51" s="17">
        <v>10.8</v>
      </c>
      <c r="XF51" s="17">
        <v>10.8</v>
      </c>
      <c r="XG51" s="17">
        <v>-1.6</v>
      </c>
      <c r="XH51" s="17">
        <v>27.3</v>
      </c>
      <c r="XI51" s="17">
        <v>22.5</v>
      </c>
      <c r="XJ51" s="17">
        <v>25</v>
      </c>
      <c r="XK51" s="17">
        <v>2.2999999999999998</v>
      </c>
      <c r="XL51" s="17">
        <v>30.9</v>
      </c>
      <c r="XM51" s="17">
        <v>22.5</v>
      </c>
      <c r="XN51" s="17"/>
      <c r="XO51" s="17">
        <v>30.9</v>
      </c>
      <c r="XP51" s="17">
        <v>15.1</v>
      </c>
      <c r="XQ51" s="17">
        <v>14</v>
      </c>
      <c r="XR51" s="17">
        <v>14</v>
      </c>
      <c r="XS51" s="17">
        <v>1.1000000000000001</v>
      </c>
      <c r="XT51" s="17">
        <v>17.600000000000001</v>
      </c>
      <c r="XU51" s="17">
        <v>18</v>
      </c>
      <c r="XV51" s="17">
        <v>18</v>
      </c>
      <c r="XW51" s="17">
        <v>-0.4</v>
      </c>
      <c r="XX51" s="17">
        <v>8.6999999999999993</v>
      </c>
      <c r="XY51" s="17">
        <v>7.45</v>
      </c>
      <c r="XZ51" s="17">
        <v>7.45</v>
      </c>
      <c r="YA51" s="17">
        <v>1.25</v>
      </c>
      <c r="YB51" s="17">
        <v>0</v>
      </c>
      <c r="YC51" s="17">
        <v>11</v>
      </c>
      <c r="YD51" s="17">
        <v>11</v>
      </c>
      <c r="YE51" s="17">
        <v>-11</v>
      </c>
    </row>
    <row r="52" spans="1:655" ht="24" customHeight="1" x14ac:dyDescent="0.25">
      <c r="A52" s="1"/>
      <c r="B52" s="16" t="s">
        <v>72</v>
      </c>
      <c r="C52" s="16" t="s">
        <v>798</v>
      </c>
      <c r="D52" s="17"/>
      <c r="E52" s="17"/>
      <c r="F52" s="17"/>
      <c r="G52" s="17">
        <v>0</v>
      </c>
      <c r="H52" s="17">
        <v>630.20000000000005</v>
      </c>
      <c r="I52" s="17">
        <v>635.88252999999997</v>
      </c>
      <c r="J52" s="17">
        <v>635.88252999999997</v>
      </c>
      <c r="K52" s="17">
        <v>-5.6825299999999999</v>
      </c>
      <c r="L52" s="17">
        <v>215.7</v>
      </c>
      <c r="M52" s="17">
        <v>206.86389</v>
      </c>
      <c r="N52" s="17">
        <v>206.86389</v>
      </c>
      <c r="O52" s="17">
        <v>8.8361099999999997</v>
      </c>
      <c r="P52" s="17"/>
      <c r="Q52" s="17"/>
      <c r="R52" s="17"/>
      <c r="S52" s="17">
        <v>0</v>
      </c>
      <c r="T52" s="17"/>
      <c r="U52" s="17"/>
      <c r="V52" s="17"/>
      <c r="W52" s="17">
        <v>0</v>
      </c>
      <c r="X52" s="17">
        <v>10</v>
      </c>
      <c r="Y52" s="17">
        <v>12.09104</v>
      </c>
      <c r="Z52" s="17">
        <v>12.09116</v>
      </c>
      <c r="AA52" s="17">
        <v>-2.0911599999999999</v>
      </c>
      <c r="AB52" s="17">
        <v>66.3</v>
      </c>
      <c r="AC52" s="17">
        <v>73.793999999999997</v>
      </c>
      <c r="AD52" s="17">
        <v>73.793999999999997</v>
      </c>
      <c r="AE52" s="17">
        <v>-7.4939999999999998</v>
      </c>
      <c r="AF52" s="17"/>
      <c r="AG52" s="17"/>
      <c r="AH52" s="17"/>
      <c r="AI52" s="17">
        <v>0</v>
      </c>
      <c r="AJ52" s="17"/>
      <c r="AK52" s="17"/>
      <c r="AL52" s="17"/>
      <c r="AM52" s="17">
        <v>0</v>
      </c>
      <c r="AN52" s="17">
        <v>178.3</v>
      </c>
      <c r="AO52" s="17">
        <v>196.22801999999999</v>
      </c>
      <c r="AP52" s="17">
        <v>196.22801999999999</v>
      </c>
      <c r="AQ52" s="17">
        <v>-17.92802</v>
      </c>
      <c r="AR52" s="17">
        <v>207.7</v>
      </c>
      <c r="AS52" s="17">
        <v>196.22801999999999</v>
      </c>
      <c r="AT52" s="17">
        <v>196.22801999999999</v>
      </c>
      <c r="AU52" s="17">
        <v>11.47198</v>
      </c>
      <c r="AV52" s="17">
        <v>207</v>
      </c>
      <c r="AW52" s="17">
        <v>196.22801999999999</v>
      </c>
      <c r="AX52" s="17">
        <v>196.22801999999999</v>
      </c>
      <c r="AY52" s="17">
        <v>10.771979999999999</v>
      </c>
      <c r="AZ52" s="17">
        <v>280.89999999999998</v>
      </c>
      <c r="BA52" s="17">
        <v>295.22593999999998</v>
      </c>
      <c r="BB52" s="17">
        <v>295.22593999999998</v>
      </c>
      <c r="BC52" s="17">
        <v>-14.325939999999999</v>
      </c>
      <c r="BD52" s="17">
        <v>216.3</v>
      </c>
      <c r="BE52" s="17">
        <v>208.07390000000001</v>
      </c>
      <c r="BF52" s="17">
        <v>208.07390000000001</v>
      </c>
      <c r="BG52" s="17">
        <v>8.2261000000000006</v>
      </c>
      <c r="BH52" s="17">
        <v>110.5</v>
      </c>
      <c r="BI52" s="17">
        <v>104.34936999999999</v>
      </c>
      <c r="BJ52" s="17">
        <v>104.34936999999999</v>
      </c>
      <c r="BK52" s="17">
        <v>6.1506299999999996</v>
      </c>
      <c r="BL52" s="17">
        <v>469.4</v>
      </c>
      <c r="BM52" s="17">
        <v>459.19319000000002</v>
      </c>
      <c r="BN52" s="17">
        <v>497.42694</v>
      </c>
      <c r="BO52" s="17">
        <v>-28.02694</v>
      </c>
      <c r="BP52" s="17">
        <v>3.1</v>
      </c>
      <c r="BQ52" s="17">
        <v>4.4318400000000002</v>
      </c>
      <c r="BR52" s="17">
        <v>4.4318400000000002</v>
      </c>
      <c r="BS52" s="17">
        <v>-1.3318399999999999</v>
      </c>
      <c r="BT52" s="17"/>
      <c r="BU52" s="17"/>
      <c r="BV52" s="17"/>
      <c r="BW52" s="17">
        <v>0</v>
      </c>
      <c r="BX52" s="17"/>
      <c r="BY52" s="17"/>
      <c r="BZ52" s="17"/>
      <c r="CA52" s="17">
        <v>0</v>
      </c>
      <c r="CB52" s="17"/>
      <c r="CC52" s="17"/>
      <c r="CD52" s="17"/>
      <c r="CE52" s="17">
        <v>0</v>
      </c>
      <c r="CF52" s="17"/>
      <c r="CG52" s="17"/>
      <c r="CH52" s="17"/>
      <c r="CI52" s="17">
        <v>0</v>
      </c>
      <c r="CJ52" s="17">
        <v>126.6</v>
      </c>
      <c r="CK52" s="17">
        <v>133.33197999999999</v>
      </c>
      <c r="CL52" s="17">
        <v>133.33197999999999</v>
      </c>
      <c r="CM52" s="17">
        <v>-6.7319800000000001</v>
      </c>
      <c r="CN52" s="17">
        <v>7.6</v>
      </c>
      <c r="CO52" s="17">
        <v>5.1333399999999996</v>
      </c>
      <c r="CP52" s="17">
        <v>5.1333399999999996</v>
      </c>
      <c r="CQ52" s="17">
        <v>2.4666600000000001</v>
      </c>
      <c r="CR52" s="17">
        <v>3.3</v>
      </c>
      <c r="CS52" s="17">
        <v>2.8177599999999998</v>
      </c>
      <c r="CT52" s="17">
        <v>2.8177599999999998</v>
      </c>
      <c r="CU52" s="17">
        <v>0.48224</v>
      </c>
      <c r="CV52" s="17"/>
      <c r="CW52" s="17"/>
      <c r="CX52" s="17"/>
      <c r="CY52" s="17">
        <v>0</v>
      </c>
      <c r="CZ52" s="17">
        <v>6.9</v>
      </c>
      <c r="DA52" s="17">
        <v>6.8787000000000003</v>
      </c>
      <c r="DB52" s="17">
        <v>6.8787000000000003</v>
      </c>
      <c r="DC52" s="17">
        <v>2.1299999999999999E-2</v>
      </c>
      <c r="DD52" s="17">
        <v>14.4</v>
      </c>
      <c r="DE52" s="17">
        <v>14.919420000000001</v>
      </c>
      <c r="DF52" s="17">
        <v>14.919420000000001</v>
      </c>
      <c r="DG52" s="17">
        <v>-0.51941999999999999</v>
      </c>
      <c r="DH52" s="17">
        <v>88.8</v>
      </c>
      <c r="DI52" s="17">
        <v>102.21178999999999</v>
      </c>
      <c r="DJ52" s="17">
        <v>103.4196</v>
      </c>
      <c r="DK52" s="17">
        <v>-14.6196</v>
      </c>
      <c r="DL52" s="17"/>
      <c r="DM52" s="17"/>
      <c r="DN52" s="17"/>
      <c r="DO52" s="17">
        <v>0</v>
      </c>
      <c r="DP52" s="17"/>
      <c r="DQ52" s="17"/>
      <c r="DR52" s="17"/>
      <c r="DS52" s="17">
        <v>0</v>
      </c>
      <c r="DT52" s="17"/>
      <c r="DU52" s="17"/>
      <c r="DV52" s="17"/>
      <c r="DW52" s="17">
        <v>0</v>
      </c>
      <c r="DX52" s="17"/>
      <c r="DY52" s="17"/>
      <c r="DZ52" s="17"/>
      <c r="EA52" s="17">
        <v>0</v>
      </c>
      <c r="EB52" s="17">
        <v>80.400000000000006</v>
      </c>
      <c r="EC52" s="17">
        <v>89.203850000000003</v>
      </c>
      <c r="ED52" s="17">
        <v>96.069040000000001</v>
      </c>
      <c r="EE52" s="17">
        <v>-15.669040000000001</v>
      </c>
      <c r="EF52" s="17">
        <v>177.4</v>
      </c>
      <c r="EG52" s="17">
        <v>220.48074</v>
      </c>
      <c r="EH52" s="17">
        <v>107.64362</v>
      </c>
      <c r="EI52" s="17">
        <v>69.756379999999993</v>
      </c>
      <c r="EJ52" s="17"/>
      <c r="EK52" s="17"/>
      <c r="EL52" s="17"/>
      <c r="EM52" s="17">
        <v>0</v>
      </c>
      <c r="EN52" s="17"/>
      <c r="EO52" s="17"/>
      <c r="EP52" s="17"/>
      <c r="EQ52" s="17">
        <v>0</v>
      </c>
      <c r="ER52" s="17"/>
      <c r="ES52" s="17"/>
      <c r="ET52" s="17"/>
      <c r="EU52" s="17">
        <v>0</v>
      </c>
      <c r="EV52" s="17">
        <v>6.5</v>
      </c>
      <c r="EW52" s="17">
        <v>6.39</v>
      </c>
      <c r="EX52" s="17">
        <v>6.39</v>
      </c>
      <c r="EY52" s="17">
        <v>0.11</v>
      </c>
      <c r="EZ52" s="17">
        <v>209.5</v>
      </c>
      <c r="FA52" s="17">
        <v>294.18657000000002</v>
      </c>
      <c r="FB52" s="17">
        <v>170.56835000000001</v>
      </c>
      <c r="FC52" s="17">
        <v>38.931649999999998</v>
      </c>
      <c r="FD52" s="17">
        <v>26.6</v>
      </c>
      <c r="FE52" s="17">
        <v>32.751300000000001</v>
      </c>
      <c r="FF52" s="17">
        <v>32.751300000000001</v>
      </c>
      <c r="FG52" s="17">
        <v>-6.1513</v>
      </c>
      <c r="FH52" s="17">
        <v>129</v>
      </c>
      <c r="FI52" s="17">
        <v>119.58763</v>
      </c>
      <c r="FJ52" s="17">
        <v>76.30095</v>
      </c>
      <c r="FK52" s="17">
        <v>52.69905</v>
      </c>
      <c r="FL52" s="17">
        <v>17</v>
      </c>
      <c r="FM52" s="17">
        <v>18.874919999999999</v>
      </c>
      <c r="FN52" s="17">
        <v>18.874919999999999</v>
      </c>
      <c r="FO52" s="17">
        <v>-1.8749199999999999</v>
      </c>
      <c r="FP52" s="17">
        <v>18.399999999999999</v>
      </c>
      <c r="FQ52" s="17">
        <v>17.562139999999999</v>
      </c>
      <c r="FR52" s="17">
        <v>17.56213</v>
      </c>
      <c r="FS52" s="17">
        <v>0.83787</v>
      </c>
      <c r="FT52" s="17">
        <v>10.6</v>
      </c>
      <c r="FU52" s="17">
        <v>10.5</v>
      </c>
      <c r="FV52" s="17">
        <v>10.5</v>
      </c>
      <c r="FW52" s="17">
        <v>0.1</v>
      </c>
      <c r="FX52" s="17">
        <v>57.1</v>
      </c>
      <c r="FY52" s="17">
        <v>43.668799999999997</v>
      </c>
      <c r="FZ52" s="17">
        <v>43.668799999999997</v>
      </c>
      <c r="GA52" s="17">
        <v>13.4312</v>
      </c>
      <c r="GB52" s="17">
        <v>182.1</v>
      </c>
      <c r="GC52" s="17">
        <v>184.91498000000001</v>
      </c>
      <c r="GD52" s="17">
        <v>184.91498000000001</v>
      </c>
      <c r="GE52" s="17">
        <v>-2.8149799999999998</v>
      </c>
      <c r="GF52" s="17">
        <v>183</v>
      </c>
      <c r="GG52" s="17">
        <v>184.91498000000001</v>
      </c>
      <c r="GH52" s="17">
        <v>184.91498000000001</v>
      </c>
      <c r="GI52" s="17">
        <v>-1.9149799999999999</v>
      </c>
      <c r="GJ52" s="17">
        <v>185.6</v>
      </c>
      <c r="GK52" s="17">
        <v>185.47028</v>
      </c>
      <c r="GL52" s="17">
        <v>185.47028</v>
      </c>
      <c r="GM52" s="17">
        <v>0.12972</v>
      </c>
      <c r="GN52" s="17">
        <v>98.5</v>
      </c>
      <c r="GO52" s="17">
        <v>93.430059999999997</v>
      </c>
      <c r="GP52" s="17">
        <v>91.918300000000002</v>
      </c>
      <c r="GQ52" s="17">
        <v>6.5816999999999997</v>
      </c>
      <c r="GR52" s="17">
        <v>8.1999999999999993</v>
      </c>
      <c r="GS52" s="17">
        <v>9.09</v>
      </c>
      <c r="GT52" s="17">
        <v>3.7563900000000001</v>
      </c>
      <c r="GU52" s="17">
        <v>4.4436099999999996</v>
      </c>
      <c r="GV52" s="17">
        <v>9.1999999999999993</v>
      </c>
      <c r="GW52" s="17">
        <v>9.8520199999999996</v>
      </c>
      <c r="GX52" s="17"/>
      <c r="GY52" s="17">
        <v>9.1999999999999993</v>
      </c>
      <c r="GZ52" s="17">
        <v>17</v>
      </c>
      <c r="HA52" s="17">
        <v>16.949839999999998</v>
      </c>
      <c r="HB52" s="17">
        <v>35.366750000000003</v>
      </c>
      <c r="HC52" s="17">
        <v>-18.36675</v>
      </c>
      <c r="HD52" s="17"/>
      <c r="HE52" s="17"/>
      <c r="HF52" s="17"/>
      <c r="HG52" s="17">
        <v>0</v>
      </c>
      <c r="HH52" s="17">
        <v>2</v>
      </c>
      <c r="HI52" s="17">
        <v>1.97359</v>
      </c>
      <c r="HJ52" s="17">
        <v>1.97359</v>
      </c>
      <c r="HK52" s="17">
        <v>2.6409999999999999E-2</v>
      </c>
      <c r="HL52" s="17">
        <v>11.9</v>
      </c>
      <c r="HM52" s="17"/>
      <c r="HN52" s="17"/>
      <c r="HO52" s="17">
        <v>11.9</v>
      </c>
      <c r="HP52" s="17">
        <v>86.7</v>
      </c>
      <c r="HQ52" s="17">
        <v>87.273110000000003</v>
      </c>
      <c r="HR52" s="17">
        <v>76.697829999999996</v>
      </c>
      <c r="HS52" s="17">
        <v>10.00217</v>
      </c>
      <c r="HT52" s="17"/>
      <c r="HU52" s="17"/>
      <c r="HV52" s="17"/>
      <c r="HW52" s="17">
        <v>0</v>
      </c>
      <c r="HX52" s="17"/>
      <c r="HY52" s="17"/>
      <c r="HZ52" s="17"/>
      <c r="IA52" s="17">
        <v>0</v>
      </c>
      <c r="IB52" s="17">
        <v>86.8</v>
      </c>
      <c r="IC52" s="17">
        <v>85.482579999999999</v>
      </c>
      <c r="ID52" s="17">
        <v>95.452420000000004</v>
      </c>
      <c r="IE52" s="17">
        <v>-8.6524199999999993</v>
      </c>
      <c r="IF52" s="17"/>
      <c r="IG52" s="17"/>
      <c r="IH52" s="17"/>
      <c r="II52" s="17">
        <v>0</v>
      </c>
      <c r="IJ52" s="17"/>
      <c r="IK52" s="17"/>
      <c r="IL52" s="17"/>
      <c r="IM52" s="17">
        <v>0</v>
      </c>
      <c r="IN52" s="17">
        <v>48.5</v>
      </c>
      <c r="IO52" s="17">
        <v>45.221359999999997</v>
      </c>
      <c r="IP52" s="17">
        <v>45.221359999999997</v>
      </c>
      <c r="IQ52" s="17">
        <v>3.2786400000000002</v>
      </c>
      <c r="IR52" s="17"/>
      <c r="IS52" s="17"/>
      <c r="IT52" s="17"/>
      <c r="IU52" s="17">
        <v>0</v>
      </c>
      <c r="IV52" s="17"/>
      <c r="IW52" s="17"/>
      <c r="IX52" s="17"/>
      <c r="IY52" s="17">
        <v>0</v>
      </c>
      <c r="IZ52" s="17"/>
      <c r="JA52" s="17"/>
      <c r="JB52" s="17"/>
      <c r="JC52" s="17">
        <v>0</v>
      </c>
      <c r="JD52" s="17">
        <v>85.8</v>
      </c>
      <c r="JE52" s="17">
        <v>85.016970000000001</v>
      </c>
      <c r="JF52" s="17">
        <v>83.17756</v>
      </c>
      <c r="JG52" s="17">
        <v>2.6224400000000001</v>
      </c>
      <c r="JH52" s="17">
        <v>176.1</v>
      </c>
      <c r="JI52" s="17">
        <v>185.20340999999999</v>
      </c>
      <c r="JJ52" s="17">
        <v>185.20340999999999</v>
      </c>
      <c r="JK52" s="17">
        <v>-9.1034100000000002</v>
      </c>
      <c r="JL52" s="17">
        <v>174</v>
      </c>
      <c r="JM52" s="17">
        <v>185.20340999999999</v>
      </c>
      <c r="JN52" s="17">
        <v>185.20340999999999</v>
      </c>
      <c r="JO52" s="17">
        <v>-11.20341</v>
      </c>
      <c r="JP52" s="17">
        <v>209</v>
      </c>
      <c r="JQ52" s="17">
        <v>185.20340999999999</v>
      </c>
      <c r="JR52" s="17">
        <v>185.20340999999999</v>
      </c>
      <c r="JS52" s="17">
        <v>23.796589999999998</v>
      </c>
      <c r="JT52" s="17">
        <v>271.5</v>
      </c>
      <c r="JU52" s="17">
        <v>278.63936000000001</v>
      </c>
      <c r="JV52" s="17">
        <v>278.63936000000001</v>
      </c>
      <c r="JW52" s="17">
        <v>-7.1393599999999999</v>
      </c>
      <c r="JX52" s="17">
        <v>75.5</v>
      </c>
      <c r="JY52" s="17">
        <v>44.848439999999997</v>
      </c>
      <c r="JZ52" s="17">
        <v>73.590999999999994</v>
      </c>
      <c r="KA52" s="17">
        <v>1.909</v>
      </c>
      <c r="KB52" s="17">
        <v>36.9</v>
      </c>
      <c r="KC52" s="17">
        <v>22.49156</v>
      </c>
      <c r="KD52" s="17">
        <v>36.905999999999999</v>
      </c>
      <c r="KE52" s="17">
        <v>-6.0000000000000001E-3</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0.5</v>
      </c>
      <c r="LE52" s="17">
        <v>0.44603999999999999</v>
      </c>
      <c r="LF52" s="17">
        <v>0.44603999999999999</v>
      </c>
      <c r="LG52" s="17">
        <v>5.3960000000000001E-2</v>
      </c>
      <c r="LH52" s="17">
        <v>170.5</v>
      </c>
      <c r="LI52" s="17">
        <v>165.80597</v>
      </c>
      <c r="LJ52" s="17">
        <v>193.86698999999999</v>
      </c>
      <c r="LK52" s="17">
        <v>-23.366990000000001</v>
      </c>
      <c r="LL52" s="17">
        <v>79.5</v>
      </c>
      <c r="LM52" s="17">
        <v>80.016850000000005</v>
      </c>
      <c r="LN52" s="17">
        <v>98.987769999999998</v>
      </c>
      <c r="LO52" s="17">
        <v>-19.487770000000001</v>
      </c>
      <c r="LP52" s="17">
        <v>63.5</v>
      </c>
      <c r="LQ52" s="17">
        <v>67.133979999999994</v>
      </c>
      <c r="LR52" s="17">
        <v>67.133979999999994</v>
      </c>
      <c r="LS52" s="17">
        <v>-3.6339800000000002</v>
      </c>
      <c r="LT52" s="17">
        <v>70</v>
      </c>
      <c r="LU52" s="17">
        <v>69.36403</v>
      </c>
      <c r="LV52" s="17">
        <v>75.059079999999994</v>
      </c>
      <c r="LW52" s="17">
        <v>-5.0590799999999998</v>
      </c>
      <c r="LX52" s="17">
        <v>29.3</v>
      </c>
      <c r="LY52" s="17">
        <v>29.951460000000001</v>
      </c>
      <c r="LZ52" s="17">
        <v>29.951460000000001</v>
      </c>
      <c r="MA52" s="17">
        <v>-0.65146000000000004</v>
      </c>
      <c r="MB52" s="17"/>
      <c r="MC52" s="17"/>
      <c r="MD52" s="17"/>
      <c r="ME52" s="17">
        <v>0</v>
      </c>
      <c r="MF52" s="17"/>
      <c r="MG52" s="17"/>
      <c r="MH52" s="17"/>
      <c r="MI52" s="17">
        <v>0</v>
      </c>
      <c r="MJ52" s="17"/>
      <c r="MK52" s="17"/>
      <c r="ML52" s="17"/>
      <c r="MM52" s="17">
        <v>0</v>
      </c>
      <c r="MN52" s="17">
        <v>147.6</v>
      </c>
      <c r="MO52" s="17">
        <v>151.08876000000001</v>
      </c>
      <c r="MP52" s="17">
        <v>155.53756000000001</v>
      </c>
      <c r="MQ52" s="17">
        <v>-7.9375600000000004</v>
      </c>
      <c r="MR52" s="17">
        <v>149.4</v>
      </c>
      <c r="MS52" s="17">
        <v>151.08876000000001</v>
      </c>
      <c r="MT52" s="17">
        <v>155.53756000000001</v>
      </c>
      <c r="MU52" s="17">
        <v>-6.1375599999999997</v>
      </c>
      <c r="MV52" s="17">
        <v>150.19999999999999</v>
      </c>
      <c r="MW52" s="17">
        <v>151.54248000000001</v>
      </c>
      <c r="MX52" s="17">
        <v>156.00463999999999</v>
      </c>
      <c r="MY52" s="17">
        <v>-5.80464</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c r="NU52" s="17"/>
      <c r="NV52" s="17"/>
      <c r="NW52" s="17">
        <v>0</v>
      </c>
      <c r="NX52" s="17"/>
      <c r="NY52" s="17"/>
      <c r="NZ52" s="17"/>
      <c r="OA52" s="17">
        <v>0</v>
      </c>
      <c r="OB52" s="17">
        <v>0</v>
      </c>
      <c r="OC52" s="17"/>
      <c r="OD52" s="17"/>
      <c r="OE52" s="17">
        <v>0</v>
      </c>
      <c r="OF52" s="17">
        <v>108.6</v>
      </c>
      <c r="OG52" s="17">
        <v>129.59992</v>
      </c>
      <c r="OH52" s="17">
        <v>129.59992</v>
      </c>
      <c r="OI52" s="17">
        <v>-20.999919999999999</v>
      </c>
      <c r="OJ52" s="17">
        <v>0</v>
      </c>
      <c r="OK52" s="17"/>
      <c r="OL52" s="17"/>
      <c r="OM52" s="17">
        <v>0</v>
      </c>
      <c r="ON52" s="17">
        <v>13.1</v>
      </c>
      <c r="OO52" s="17">
        <v>12.52148</v>
      </c>
      <c r="OP52" s="17">
        <v>12.52148</v>
      </c>
      <c r="OQ52" s="17">
        <v>0.57852000000000003</v>
      </c>
      <c r="OR52" s="17">
        <v>0</v>
      </c>
      <c r="OS52" s="17"/>
      <c r="OT52" s="17"/>
      <c r="OU52" s="17">
        <v>0</v>
      </c>
      <c r="OV52" s="17">
        <v>4.3</v>
      </c>
      <c r="OW52" s="17">
        <v>4.3</v>
      </c>
      <c r="OX52" s="17">
        <v>4.3</v>
      </c>
      <c r="OY52" s="17">
        <v>0</v>
      </c>
      <c r="OZ52" s="17">
        <v>5.0999999999999996</v>
      </c>
      <c r="PA52" s="17"/>
      <c r="PB52" s="17"/>
      <c r="PC52" s="17">
        <v>5.0999999999999996</v>
      </c>
      <c r="PD52" s="17">
        <v>9.9</v>
      </c>
      <c r="PE52" s="17">
        <v>9</v>
      </c>
      <c r="PF52" s="17">
        <v>9.0000099999999996</v>
      </c>
      <c r="PG52" s="17">
        <v>0.89998999999999996</v>
      </c>
      <c r="PH52" s="17">
        <v>2.6</v>
      </c>
      <c r="PI52" s="17">
        <v>1.46</v>
      </c>
      <c r="PJ52" s="17">
        <v>1.46001</v>
      </c>
      <c r="PK52" s="17">
        <v>1.1399900000000001</v>
      </c>
      <c r="PL52" s="17">
        <v>0.5</v>
      </c>
      <c r="PM52" s="17">
        <v>1.23</v>
      </c>
      <c r="PN52" s="17">
        <v>1.23</v>
      </c>
      <c r="PO52" s="17">
        <v>-0.73</v>
      </c>
      <c r="PP52" s="17">
        <v>1.1000000000000001</v>
      </c>
      <c r="PQ52" s="17">
        <v>2.62</v>
      </c>
      <c r="PR52" s="17">
        <v>2.62</v>
      </c>
      <c r="PS52" s="17">
        <v>-1.52</v>
      </c>
      <c r="PT52" s="17">
        <v>4.5</v>
      </c>
      <c r="PU52" s="17">
        <v>4.5</v>
      </c>
      <c r="PV52" s="17">
        <v>4.5</v>
      </c>
      <c r="PW52" s="17">
        <v>0</v>
      </c>
      <c r="PX52" s="17">
        <v>16.100000000000001</v>
      </c>
      <c r="PY52" s="17">
        <v>18.4466</v>
      </c>
      <c r="PZ52" s="17">
        <v>18.4466</v>
      </c>
      <c r="QA52" s="17">
        <v>-2.3466</v>
      </c>
      <c r="QB52" s="17">
        <v>3.5</v>
      </c>
      <c r="QC52" s="17">
        <v>19.417480000000001</v>
      </c>
      <c r="QD52" s="17">
        <v>19.417470000000002</v>
      </c>
      <c r="QE52" s="17">
        <v>-15.91747</v>
      </c>
      <c r="QF52" s="17">
        <v>3.1</v>
      </c>
      <c r="QG52" s="17">
        <v>4</v>
      </c>
      <c r="QH52" s="17">
        <v>4</v>
      </c>
      <c r="QI52" s="17">
        <v>-0.9</v>
      </c>
      <c r="QJ52" s="17">
        <v>3.4</v>
      </c>
      <c r="QK52" s="17">
        <v>3.4</v>
      </c>
      <c r="QL52" s="17">
        <v>3.4</v>
      </c>
      <c r="QM52" s="17">
        <v>0</v>
      </c>
      <c r="QN52" s="17">
        <v>17.7</v>
      </c>
      <c r="QO52" s="17">
        <v>17.475729999999999</v>
      </c>
      <c r="QP52" s="17">
        <v>17.475729999999999</v>
      </c>
      <c r="QQ52" s="17">
        <v>0.22427</v>
      </c>
      <c r="QR52" s="17">
        <v>0</v>
      </c>
      <c r="QS52" s="17"/>
      <c r="QT52" s="17"/>
      <c r="QU52" s="17">
        <v>0</v>
      </c>
      <c r="QV52" s="17">
        <v>0</v>
      </c>
      <c r="QW52" s="17"/>
      <c r="QX52" s="17"/>
      <c r="QY52" s="17">
        <v>0</v>
      </c>
      <c r="QZ52" s="17">
        <v>29.6</v>
      </c>
      <c r="RA52" s="17">
        <v>30.201440000000002</v>
      </c>
      <c r="RB52" s="17">
        <v>30.201440000000002</v>
      </c>
      <c r="RC52" s="17">
        <v>-0.60143999999999997</v>
      </c>
      <c r="RD52" s="17">
        <v>88.2</v>
      </c>
      <c r="RE52" s="17">
        <v>85.960999999999999</v>
      </c>
      <c r="RF52" s="17">
        <v>85.960999999999999</v>
      </c>
      <c r="RG52" s="17">
        <v>2.2389999999999999</v>
      </c>
      <c r="RH52" s="17">
        <v>3.6</v>
      </c>
      <c r="RI52" s="17">
        <v>4.2</v>
      </c>
      <c r="RJ52" s="17">
        <v>4.2</v>
      </c>
      <c r="RK52" s="17">
        <v>-0.6</v>
      </c>
      <c r="RL52" s="17">
        <v>1.2</v>
      </c>
      <c r="RM52" s="17"/>
      <c r="RN52" s="17"/>
      <c r="RO52" s="17">
        <v>1.2</v>
      </c>
      <c r="RP52" s="17">
        <v>0.9</v>
      </c>
      <c r="RQ52" s="17">
        <v>1.2</v>
      </c>
      <c r="RR52" s="17">
        <v>1.2</v>
      </c>
      <c r="RS52" s="17">
        <v>-0.3</v>
      </c>
      <c r="RT52" s="17">
        <v>2.2999999999999998</v>
      </c>
      <c r="RU52" s="17">
        <v>2.8</v>
      </c>
      <c r="RV52" s="17">
        <v>2.8</v>
      </c>
      <c r="RW52" s="17">
        <v>-0.5</v>
      </c>
      <c r="RX52" s="17">
        <v>0</v>
      </c>
      <c r="RY52" s="17"/>
      <c r="RZ52" s="17"/>
      <c r="SA52" s="17">
        <v>0</v>
      </c>
      <c r="SB52" s="17">
        <v>1.7</v>
      </c>
      <c r="SC52" s="17">
        <v>1.89</v>
      </c>
      <c r="SD52" s="17">
        <v>1.89</v>
      </c>
      <c r="SE52" s="17">
        <v>-0.19</v>
      </c>
      <c r="SF52" s="17">
        <v>20.2</v>
      </c>
      <c r="SG52" s="17">
        <v>19.772790000000001</v>
      </c>
      <c r="SH52" s="17">
        <v>19.772790000000001</v>
      </c>
      <c r="SI52" s="17">
        <v>0.42720999999999998</v>
      </c>
      <c r="SJ52" s="17">
        <v>1.1000000000000001</v>
      </c>
      <c r="SK52" s="17">
        <v>1.52</v>
      </c>
      <c r="SL52" s="17">
        <v>1.52</v>
      </c>
      <c r="SM52" s="17">
        <v>-0.42</v>
      </c>
      <c r="SN52" s="17"/>
      <c r="SO52" s="17"/>
      <c r="SP52" s="17">
        <v>0.4</v>
      </c>
      <c r="SQ52" s="17">
        <v>-0.4</v>
      </c>
      <c r="SR52" s="17">
        <v>6.2</v>
      </c>
      <c r="SS52" s="17">
        <v>7.7</v>
      </c>
      <c r="ST52" s="17">
        <v>7.7</v>
      </c>
      <c r="SU52" s="17">
        <v>-1.5</v>
      </c>
      <c r="SV52" s="17">
        <v>2.1</v>
      </c>
      <c r="SW52" s="17">
        <v>2.6</v>
      </c>
      <c r="SX52" s="17">
        <v>2.6</v>
      </c>
      <c r="SY52" s="17">
        <v>-0.5</v>
      </c>
      <c r="SZ52" s="17">
        <v>4.5</v>
      </c>
      <c r="TA52" s="17">
        <v>5</v>
      </c>
      <c r="TB52" s="17">
        <v>5</v>
      </c>
      <c r="TC52" s="17">
        <v>-0.5</v>
      </c>
      <c r="TD52" s="17">
        <v>5.4</v>
      </c>
      <c r="TE52" s="17">
        <v>6.5</v>
      </c>
      <c r="TF52" s="17">
        <v>6.5</v>
      </c>
      <c r="TG52" s="17">
        <v>-1.1000000000000001</v>
      </c>
      <c r="TH52" s="17">
        <v>10</v>
      </c>
      <c r="TI52" s="17">
        <v>10</v>
      </c>
      <c r="TJ52" s="17">
        <v>10</v>
      </c>
      <c r="TK52" s="17">
        <v>0</v>
      </c>
      <c r="TL52" s="17">
        <v>15.8</v>
      </c>
      <c r="TM52" s="17">
        <v>14</v>
      </c>
      <c r="TN52" s="17">
        <v>14.457240000000001</v>
      </c>
      <c r="TO52" s="17">
        <v>1.34276</v>
      </c>
      <c r="TP52" s="17">
        <v>44.3</v>
      </c>
      <c r="TQ52" s="17">
        <v>41.9</v>
      </c>
      <c r="TR52" s="17">
        <v>49.75318</v>
      </c>
      <c r="TS52" s="17">
        <v>-5.4531799999999997</v>
      </c>
      <c r="TT52" s="17">
        <v>0</v>
      </c>
      <c r="TU52" s="17"/>
      <c r="TV52" s="17"/>
      <c r="TW52" s="17">
        <v>0</v>
      </c>
      <c r="TX52" s="17">
        <v>85.3</v>
      </c>
      <c r="TY52" s="17">
        <v>98.7</v>
      </c>
      <c r="TZ52" s="17">
        <v>90.388419999999996</v>
      </c>
      <c r="UA52" s="17">
        <v>-5.0884200000000002</v>
      </c>
      <c r="UB52" s="17">
        <v>87.9</v>
      </c>
      <c r="UC52" s="17">
        <v>92.4</v>
      </c>
      <c r="UD52" s="17">
        <v>96.612319999999997</v>
      </c>
      <c r="UE52" s="17">
        <v>-8.7123200000000001</v>
      </c>
      <c r="UF52" s="17">
        <v>13.9</v>
      </c>
      <c r="UG52" s="17">
        <v>10.994999999999999</v>
      </c>
      <c r="UH52" s="17">
        <v>10.994999999999999</v>
      </c>
      <c r="UI52" s="17">
        <v>2.9049999999999998</v>
      </c>
      <c r="UJ52" s="17">
        <v>8.6</v>
      </c>
      <c r="UK52" s="17">
        <v>8.7550000000000008</v>
      </c>
      <c r="UL52" s="17">
        <v>8.7550000000000008</v>
      </c>
      <c r="UM52" s="17">
        <v>-0.155</v>
      </c>
      <c r="UN52" s="17">
        <v>6.9</v>
      </c>
      <c r="UO52" s="17">
        <v>4</v>
      </c>
      <c r="UP52" s="17">
        <v>4</v>
      </c>
      <c r="UQ52" s="17">
        <v>2.9</v>
      </c>
      <c r="UR52" s="17">
        <v>2.1</v>
      </c>
      <c r="US52" s="17">
        <v>1.8</v>
      </c>
      <c r="UT52" s="17">
        <v>1.8</v>
      </c>
      <c r="UU52" s="17">
        <v>0.3</v>
      </c>
      <c r="UV52" s="17">
        <v>9.3000000000000007</v>
      </c>
      <c r="UW52" s="17">
        <v>8.3000000000000007</v>
      </c>
      <c r="UX52" s="17">
        <v>8.3000000000000007</v>
      </c>
      <c r="UY52" s="17">
        <v>1</v>
      </c>
      <c r="UZ52" s="17">
        <v>7.2</v>
      </c>
      <c r="VA52" s="17">
        <v>6</v>
      </c>
      <c r="VB52" s="17">
        <v>6</v>
      </c>
      <c r="VC52" s="17">
        <v>1.2</v>
      </c>
      <c r="VD52" s="17">
        <v>7.7</v>
      </c>
      <c r="VE52" s="17">
        <v>7</v>
      </c>
      <c r="VF52" s="17">
        <v>7</v>
      </c>
      <c r="VG52" s="17">
        <v>0.7</v>
      </c>
      <c r="VH52" s="17">
        <v>7.5</v>
      </c>
      <c r="VI52" s="17">
        <v>7.2</v>
      </c>
      <c r="VJ52" s="17">
        <v>7.2</v>
      </c>
      <c r="VK52" s="17">
        <v>0.3</v>
      </c>
      <c r="VL52" s="17">
        <v>10.6</v>
      </c>
      <c r="VM52" s="17">
        <v>9.1935400000000005</v>
      </c>
      <c r="VN52" s="17">
        <v>9.1935400000000005</v>
      </c>
      <c r="VO52" s="17">
        <v>1.40646</v>
      </c>
      <c r="VP52" s="17">
        <v>0</v>
      </c>
      <c r="VQ52" s="17"/>
      <c r="VR52" s="17"/>
      <c r="VS52" s="17">
        <v>0</v>
      </c>
      <c r="VT52" s="17">
        <v>0</v>
      </c>
      <c r="VU52" s="17"/>
      <c r="VV52" s="17"/>
      <c r="VW52" s="17">
        <v>0</v>
      </c>
      <c r="VX52" s="17">
        <v>0</v>
      </c>
      <c r="VY52" s="17"/>
      <c r="VZ52" s="17"/>
      <c r="WA52" s="17">
        <v>0</v>
      </c>
      <c r="WB52" s="17">
        <v>0.6</v>
      </c>
      <c r="WC52" s="17">
        <v>0.6</v>
      </c>
      <c r="WD52" s="17">
        <v>0.6</v>
      </c>
      <c r="WE52" s="17">
        <v>0</v>
      </c>
      <c r="WF52" s="17">
        <v>115.4</v>
      </c>
      <c r="WG52" s="17">
        <v>96.9</v>
      </c>
      <c r="WH52" s="17">
        <v>104.008</v>
      </c>
      <c r="WI52" s="17">
        <v>11.391999999999999</v>
      </c>
      <c r="WJ52" s="17">
        <v>107</v>
      </c>
      <c r="WK52" s="17">
        <v>93.9</v>
      </c>
      <c r="WL52" s="17">
        <v>83.914689999999993</v>
      </c>
      <c r="WM52" s="17">
        <v>23.08531</v>
      </c>
      <c r="WN52" s="17">
        <v>0</v>
      </c>
      <c r="WO52" s="17"/>
      <c r="WP52" s="17"/>
      <c r="WQ52" s="17">
        <v>0</v>
      </c>
      <c r="WR52" s="17">
        <v>0</v>
      </c>
      <c r="WS52" s="17"/>
      <c r="WT52" s="17"/>
      <c r="WU52" s="17">
        <v>0</v>
      </c>
      <c r="WV52" s="17">
        <v>7.6</v>
      </c>
      <c r="WW52" s="17">
        <v>7.2</v>
      </c>
      <c r="WX52" s="17">
        <v>7.2</v>
      </c>
      <c r="WY52" s="17">
        <v>0.4</v>
      </c>
      <c r="WZ52" s="17">
        <v>18.7</v>
      </c>
      <c r="XA52" s="17">
        <v>18.4466</v>
      </c>
      <c r="XB52" s="17">
        <v>18.4466</v>
      </c>
      <c r="XC52" s="17">
        <v>0.25340000000000001</v>
      </c>
      <c r="XD52" s="17">
        <v>9.5</v>
      </c>
      <c r="XE52" s="17">
        <v>10.8</v>
      </c>
      <c r="XF52" s="17">
        <v>10.8</v>
      </c>
      <c r="XG52" s="17">
        <v>-1.3</v>
      </c>
      <c r="XH52" s="17">
        <v>26.8</v>
      </c>
      <c r="XI52" s="17">
        <v>22.5</v>
      </c>
      <c r="XJ52" s="17">
        <v>25</v>
      </c>
      <c r="XK52" s="17">
        <v>1.8</v>
      </c>
      <c r="XL52" s="17">
        <v>31</v>
      </c>
      <c r="XM52" s="17">
        <v>22.5</v>
      </c>
      <c r="XN52" s="17"/>
      <c r="XO52" s="17">
        <v>31</v>
      </c>
      <c r="XP52" s="17">
        <v>15</v>
      </c>
      <c r="XQ52" s="17">
        <v>14</v>
      </c>
      <c r="XR52" s="17">
        <v>14</v>
      </c>
      <c r="XS52" s="17">
        <v>1</v>
      </c>
      <c r="XT52" s="17">
        <v>17.600000000000001</v>
      </c>
      <c r="XU52" s="17">
        <v>18</v>
      </c>
      <c r="XV52" s="17">
        <v>18</v>
      </c>
      <c r="XW52" s="17">
        <v>-0.4</v>
      </c>
      <c r="XX52" s="17">
        <v>8.6999999999999993</v>
      </c>
      <c r="XY52" s="17">
        <v>7.45</v>
      </c>
      <c r="XZ52" s="17">
        <v>7.45</v>
      </c>
      <c r="YA52" s="17">
        <v>1.25</v>
      </c>
      <c r="YB52" s="17">
        <v>0</v>
      </c>
      <c r="YC52" s="17">
        <v>11</v>
      </c>
      <c r="YD52" s="17">
        <v>11</v>
      </c>
      <c r="YE52" s="17">
        <v>-11</v>
      </c>
    </row>
    <row r="53" spans="1:655" ht="24" customHeight="1" x14ac:dyDescent="0.25">
      <c r="A53" s="1"/>
      <c r="B53" s="16" t="s">
        <v>72</v>
      </c>
      <c r="C53" s="16" t="s">
        <v>799</v>
      </c>
      <c r="D53" s="17"/>
      <c r="E53" s="17"/>
      <c r="F53" s="17"/>
      <c r="G53" s="17">
        <v>0</v>
      </c>
      <c r="H53" s="17">
        <v>624.20000000000005</v>
      </c>
      <c r="I53" s="17">
        <v>635.88252999999997</v>
      </c>
      <c r="J53" s="17">
        <v>635.88252999999997</v>
      </c>
      <c r="K53" s="17">
        <v>-11.68253</v>
      </c>
      <c r="L53" s="17">
        <v>215.1</v>
      </c>
      <c r="M53" s="17">
        <v>206.86389</v>
      </c>
      <c r="N53" s="17">
        <v>206.86389</v>
      </c>
      <c r="O53" s="17">
        <v>8.23611</v>
      </c>
      <c r="P53" s="17"/>
      <c r="Q53" s="17"/>
      <c r="R53" s="17"/>
      <c r="S53" s="17">
        <v>0</v>
      </c>
      <c r="T53" s="17"/>
      <c r="U53" s="17"/>
      <c r="V53" s="17"/>
      <c r="W53" s="17">
        <v>0</v>
      </c>
      <c r="X53" s="17">
        <v>0</v>
      </c>
      <c r="Y53" s="17"/>
      <c r="Z53" s="17"/>
      <c r="AA53" s="17">
        <v>0</v>
      </c>
      <c r="AB53" s="17">
        <v>67.099999999999994</v>
      </c>
      <c r="AC53" s="17">
        <v>73.793999999999997</v>
      </c>
      <c r="AD53" s="17">
        <v>73.793999999999997</v>
      </c>
      <c r="AE53" s="17">
        <v>-6.694</v>
      </c>
      <c r="AF53" s="17"/>
      <c r="AG53" s="17"/>
      <c r="AH53" s="17"/>
      <c r="AI53" s="17">
        <v>0</v>
      </c>
      <c r="AJ53" s="17"/>
      <c r="AK53" s="17"/>
      <c r="AL53" s="17"/>
      <c r="AM53" s="17">
        <v>0</v>
      </c>
      <c r="AN53" s="17">
        <v>186.9</v>
      </c>
      <c r="AO53" s="17">
        <v>196.22801999999999</v>
      </c>
      <c r="AP53" s="17">
        <v>196.22801999999999</v>
      </c>
      <c r="AQ53" s="17">
        <v>-9.3280200000000004</v>
      </c>
      <c r="AR53" s="17">
        <v>207.7</v>
      </c>
      <c r="AS53" s="17">
        <v>196.22801999999999</v>
      </c>
      <c r="AT53" s="17">
        <v>196.22801999999999</v>
      </c>
      <c r="AU53" s="17">
        <v>11.47198</v>
      </c>
      <c r="AV53" s="17">
        <v>206.3</v>
      </c>
      <c r="AW53" s="17">
        <v>196.22801999999999</v>
      </c>
      <c r="AX53" s="17">
        <v>196.22801999999999</v>
      </c>
      <c r="AY53" s="17">
        <v>10.07198</v>
      </c>
      <c r="AZ53" s="17">
        <v>280.60000000000002</v>
      </c>
      <c r="BA53" s="17">
        <v>295.22593999999998</v>
      </c>
      <c r="BB53" s="17">
        <v>295.22593999999998</v>
      </c>
      <c r="BC53" s="17">
        <v>-14.62594</v>
      </c>
      <c r="BD53" s="17">
        <v>215.8</v>
      </c>
      <c r="BE53" s="17">
        <v>208.07390000000001</v>
      </c>
      <c r="BF53" s="17">
        <v>208.07390000000001</v>
      </c>
      <c r="BG53" s="17">
        <v>7.7260999999999997</v>
      </c>
      <c r="BH53" s="17">
        <v>110.2</v>
      </c>
      <c r="BI53" s="17">
        <v>104.34936999999999</v>
      </c>
      <c r="BJ53" s="17">
        <v>104.34936999999999</v>
      </c>
      <c r="BK53" s="17">
        <v>5.8506299999999998</v>
      </c>
      <c r="BL53" s="17">
        <v>468</v>
      </c>
      <c r="BM53" s="17">
        <v>447.42209000000003</v>
      </c>
      <c r="BN53" s="17">
        <v>488.99149</v>
      </c>
      <c r="BO53" s="17">
        <v>-20.991489999999999</v>
      </c>
      <c r="BP53" s="17">
        <v>3</v>
      </c>
      <c r="BQ53" s="17">
        <v>4.4318400000000002</v>
      </c>
      <c r="BR53" s="17">
        <v>4.4318400000000002</v>
      </c>
      <c r="BS53" s="17">
        <v>-1.43184</v>
      </c>
      <c r="BT53" s="17"/>
      <c r="BU53" s="17"/>
      <c r="BV53" s="17"/>
      <c r="BW53" s="17">
        <v>0</v>
      </c>
      <c r="BX53" s="17"/>
      <c r="BY53" s="17"/>
      <c r="BZ53" s="17"/>
      <c r="CA53" s="17">
        <v>0</v>
      </c>
      <c r="CB53" s="17"/>
      <c r="CC53" s="17"/>
      <c r="CD53" s="17"/>
      <c r="CE53" s="17">
        <v>0</v>
      </c>
      <c r="CF53" s="17"/>
      <c r="CG53" s="17"/>
      <c r="CH53" s="17"/>
      <c r="CI53" s="17">
        <v>0</v>
      </c>
      <c r="CJ53" s="17">
        <v>125.1</v>
      </c>
      <c r="CK53" s="17">
        <v>133.33197999999999</v>
      </c>
      <c r="CL53" s="17">
        <v>133.33197999999999</v>
      </c>
      <c r="CM53" s="17">
        <v>-8.2319800000000001</v>
      </c>
      <c r="CN53" s="17">
        <v>7.3</v>
      </c>
      <c r="CO53" s="17">
        <v>5.1333399999999996</v>
      </c>
      <c r="CP53" s="17">
        <v>5.1333399999999996</v>
      </c>
      <c r="CQ53" s="17">
        <v>2.1666599999999998</v>
      </c>
      <c r="CR53" s="17">
        <v>3.3</v>
      </c>
      <c r="CS53" s="17">
        <v>2.8177599999999998</v>
      </c>
      <c r="CT53" s="17">
        <v>2.8177599999999998</v>
      </c>
      <c r="CU53" s="17">
        <v>0.48224</v>
      </c>
      <c r="CV53" s="17"/>
      <c r="CW53" s="17"/>
      <c r="CX53" s="17"/>
      <c r="CY53" s="17">
        <v>0</v>
      </c>
      <c r="CZ53" s="17">
        <v>6.9</v>
      </c>
      <c r="DA53" s="17">
        <v>6.8787000000000003</v>
      </c>
      <c r="DB53" s="17">
        <v>6.8787000000000003</v>
      </c>
      <c r="DC53" s="17">
        <v>2.1299999999999999E-2</v>
      </c>
      <c r="DD53" s="17">
        <v>14.2</v>
      </c>
      <c r="DE53" s="17">
        <v>14.919420000000001</v>
      </c>
      <c r="DF53" s="17">
        <v>14.919420000000001</v>
      </c>
      <c r="DG53" s="17">
        <v>-0.71941999999999995</v>
      </c>
      <c r="DH53" s="17">
        <v>88.1</v>
      </c>
      <c r="DI53" s="17">
        <v>106.4295</v>
      </c>
      <c r="DJ53" s="17">
        <v>96.688029999999998</v>
      </c>
      <c r="DK53" s="17">
        <v>-8.5880299999999998</v>
      </c>
      <c r="DL53" s="17"/>
      <c r="DM53" s="17"/>
      <c r="DN53" s="17"/>
      <c r="DO53" s="17">
        <v>0</v>
      </c>
      <c r="DP53" s="17"/>
      <c r="DQ53" s="17"/>
      <c r="DR53" s="17"/>
      <c r="DS53" s="17">
        <v>0</v>
      </c>
      <c r="DT53" s="17"/>
      <c r="DU53" s="17"/>
      <c r="DV53" s="17"/>
      <c r="DW53" s="17">
        <v>0</v>
      </c>
      <c r="DX53" s="17"/>
      <c r="DY53" s="17"/>
      <c r="DZ53" s="17"/>
      <c r="EA53" s="17">
        <v>0</v>
      </c>
      <c r="EB53" s="17">
        <v>90.2</v>
      </c>
      <c r="EC53" s="17">
        <v>86.53228</v>
      </c>
      <c r="ED53" s="17">
        <v>91.229950000000002</v>
      </c>
      <c r="EE53" s="17">
        <v>-1.0299499999999999</v>
      </c>
      <c r="EF53" s="17">
        <v>207.1</v>
      </c>
      <c r="EG53" s="17">
        <v>110.26321</v>
      </c>
      <c r="EH53" s="17">
        <v>97.097269999999995</v>
      </c>
      <c r="EI53" s="17">
        <v>110.00273</v>
      </c>
      <c r="EJ53" s="17"/>
      <c r="EK53" s="17"/>
      <c r="EL53" s="17"/>
      <c r="EM53" s="17">
        <v>0</v>
      </c>
      <c r="EN53" s="17"/>
      <c r="EO53" s="17"/>
      <c r="EP53" s="17"/>
      <c r="EQ53" s="17">
        <v>0</v>
      </c>
      <c r="ER53" s="17"/>
      <c r="ES53" s="17"/>
      <c r="ET53" s="17"/>
      <c r="EU53" s="17">
        <v>0</v>
      </c>
      <c r="EV53" s="17">
        <v>6.5</v>
      </c>
      <c r="EW53" s="17">
        <v>6.39</v>
      </c>
      <c r="EX53" s="17">
        <v>6.39</v>
      </c>
      <c r="EY53" s="17">
        <v>0.11</v>
      </c>
      <c r="EZ53" s="17">
        <v>181.9</v>
      </c>
      <c r="FA53" s="17">
        <v>300.15739000000002</v>
      </c>
      <c r="FB53" s="17">
        <v>166.02323999999999</v>
      </c>
      <c r="FC53" s="17">
        <v>15.876760000000001</v>
      </c>
      <c r="FD53" s="17">
        <v>26.7</v>
      </c>
      <c r="FE53" s="17">
        <v>32.751300000000001</v>
      </c>
      <c r="FF53" s="17">
        <v>32.751300000000001</v>
      </c>
      <c r="FG53" s="17">
        <v>-6.0513000000000003</v>
      </c>
      <c r="FH53" s="17">
        <v>68.400000000000006</v>
      </c>
      <c r="FI53" s="17">
        <v>66.990290000000002</v>
      </c>
      <c r="FJ53" s="17">
        <v>74.999790000000004</v>
      </c>
      <c r="FK53" s="17">
        <v>-6.5997899999999996</v>
      </c>
      <c r="FL53" s="17">
        <v>16.2</v>
      </c>
      <c r="FM53" s="17">
        <v>18.874919999999999</v>
      </c>
      <c r="FN53" s="17">
        <v>18.874919999999999</v>
      </c>
      <c r="FO53" s="17">
        <v>-2.6749200000000002</v>
      </c>
      <c r="FP53" s="17">
        <v>18.399999999999999</v>
      </c>
      <c r="FQ53" s="17">
        <v>17.562139999999999</v>
      </c>
      <c r="FR53" s="17">
        <v>17.56213</v>
      </c>
      <c r="FS53" s="17">
        <v>0.83787</v>
      </c>
      <c r="FT53" s="17">
        <v>10.6</v>
      </c>
      <c r="FU53" s="17">
        <v>10.5</v>
      </c>
      <c r="FV53" s="17">
        <v>10.5</v>
      </c>
      <c r="FW53" s="17">
        <v>0.1</v>
      </c>
      <c r="FX53" s="17">
        <v>56.1</v>
      </c>
      <c r="FY53" s="17">
        <v>43.668799999999997</v>
      </c>
      <c r="FZ53" s="17">
        <v>43.668799999999997</v>
      </c>
      <c r="GA53" s="17">
        <v>12.4312</v>
      </c>
      <c r="GB53" s="17">
        <v>182.9</v>
      </c>
      <c r="GC53" s="17">
        <v>184.91498000000001</v>
      </c>
      <c r="GD53" s="17">
        <v>184.91498000000001</v>
      </c>
      <c r="GE53" s="17">
        <v>-2.01498</v>
      </c>
      <c r="GF53" s="17">
        <v>182.8</v>
      </c>
      <c r="GG53" s="17">
        <v>184.91498000000001</v>
      </c>
      <c r="GH53" s="17">
        <v>184.91498000000001</v>
      </c>
      <c r="GI53" s="17">
        <v>-2.1149800000000001</v>
      </c>
      <c r="GJ53" s="17">
        <v>184.6</v>
      </c>
      <c r="GK53" s="17">
        <v>185.47028</v>
      </c>
      <c r="GL53" s="17">
        <v>185.47028</v>
      </c>
      <c r="GM53" s="17">
        <v>-0.87028000000000005</v>
      </c>
      <c r="GN53" s="17">
        <v>97.9</v>
      </c>
      <c r="GO53" s="17">
        <v>93.430059999999997</v>
      </c>
      <c r="GP53" s="17">
        <v>89.45881</v>
      </c>
      <c r="GQ53" s="17">
        <v>8.4411900000000006</v>
      </c>
      <c r="GR53" s="17">
        <v>8.1999999999999993</v>
      </c>
      <c r="GS53" s="17">
        <v>9.09</v>
      </c>
      <c r="GT53" s="17">
        <v>3.7563900000000001</v>
      </c>
      <c r="GU53" s="17">
        <v>4.4436099999999996</v>
      </c>
      <c r="GV53" s="17">
        <v>9.3000000000000007</v>
      </c>
      <c r="GW53" s="17">
        <v>9.8520199999999996</v>
      </c>
      <c r="GX53" s="17"/>
      <c r="GY53" s="17">
        <v>9.3000000000000007</v>
      </c>
      <c r="GZ53" s="17">
        <v>33.5</v>
      </c>
      <c r="HA53" s="17">
        <v>33.845959999999998</v>
      </c>
      <c r="HB53" s="17">
        <v>35.367159999999998</v>
      </c>
      <c r="HC53" s="17">
        <v>-1.8671599999999999</v>
      </c>
      <c r="HD53" s="17"/>
      <c r="HE53" s="17"/>
      <c r="HF53" s="17"/>
      <c r="HG53" s="17">
        <v>0</v>
      </c>
      <c r="HH53" s="17">
        <v>2</v>
      </c>
      <c r="HI53" s="17">
        <v>1.97359</v>
      </c>
      <c r="HJ53" s="17">
        <v>1.97359</v>
      </c>
      <c r="HK53" s="17">
        <v>2.6409999999999999E-2</v>
      </c>
      <c r="HL53" s="17">
        <v>11.9</v>
      </c>
      <c r="HM53" s="17"/>
      <c r="HN53" s="17"/>
      <c r="HO53" s="17">
        <v>11.9</v>
      </c>
      <c r="HP53" s="17">
        <v>85.4</v>
      </c>
      <c r="HQ53" s="17">
        <v>87.273110000000003</v>
      </c>
      <c r="HR53" s="17">
        <v>83.307550000000006</v>
      </c>
      <c r="HS53" s="17">
        <v>2.0924499999999999</v>
      </c>
      <c r="HT53" s="17"/>
      <c r="HU53" s="17"/>
      <c r="HV53" s="17"/>
      <c r="HW53" s="17">
        <v>0</v>
      </c>
      <c r="HX53" s="17"/>
      <c r="HY53" s="17"/>
      <c r="HZ53" s="17"/>
      <c r="IA53" s="17">
        <v>0</v>
      </c>
      <c r="IB53" s="17">
        <v>86.4</v>
      </c>
      <c r="IC53" s="17">
        <v>91.419420000000002</v>
      </c>
      <c r="ID53" s="17">
        <v>95.452420000000004</v>
      </c>
      <c r="IE53" s="17">
        <v>-9.0524199999999997</v>
      </c>
      <c r="IF53" s="17"/>
      <c r="IG53" s="17"/>
      <c r="IH53" s="17"/>
      <c r="II53" s="17">
        <v>0</v>
      </c>
      <c r="IJ53" s="17"/>
      <c r="IK53" s="17"/>
      <c r="IL53" s="17"/>
      <c r="IM53" s="17">
        <v>0</v>
      </c>
      <c r="IN53" s="17">
        <v>48.3</v>
      </c>
      <c r="IO53" s="17">
        <v>45.221359999999997</v>
      </c>
      <c r="IP53" s="17">
        <v>45.221359999999997</v>
      </c>
      <c r="IQ53" s="17">
        <v>3.07864</v>
      </c>
      <c r="IR53" s="17"/>
      <c r="IS53" s="17"/>
      <c r="IT53" s="17"/>
      <c r="IU53" s="17">
        <v>0</v>
      </c>
      <c r="IV53" s="17"/>
      <c r="IW53" s="17"/>
      <c r="IX53" s="17"/>
      <c r="IY53" s="17">
        <v>0</v>
      </c>
      <c r="IZ53" s="17"/>
      <c r="JA53" s="17"/>
      <c r="JB53" s="17"/>
      <c r="JC53" s="17">
        <v>0</v>
      </c>
      <c r="JD53" s="17">
        <v>85.6</v>
      </c>
      <c r="JE53" s="17">
        <v>85.016970000000001</v>
      </c>
      <c r="JF53" s="17">
        <v>80.185010000000005</v>
      </c>
      <c r="JG53" s="17">
        <v>5.4149900000000004</v>
      </c>
      <c r="JH53" s="17">
        <v>175.8</v>
      </c>
      <c r="JI53" s="17">
        <v>185.16574</v>
      </c>
      <c r="JJ53" s="17">
        <v>185.16574</v>
      </c>
      <c r="JK53" s="17">
        <v>-9.3657400000000006</v>
      </c>
      <c r="JL53" s="17">
        <v>173.5</v>
      </c>
      <c r="JM53" s="17">
        <v>185.16574</v>
      </c>
      <c r="JN53" s="17">
        <v>185.16574</v>
      </c>
      <c r="JO53" s="17">
        <v>-11.66574</v>
      </c>
      <c r="JP53" s="17">
        <v>209.6</v>
      </c>
      <c r="JQ53" s="17">
        <v>185.16574</v>
      </c>
      <c r="JR53" s="17">
        <v>185.16574</v>
      </c>
      <c r="JS53" s="17">
        <v>24.434259999999998</v>
      </c>
      <c r="JT53" s="17">
        <v>271.8</v>
      </c>
      <c r="JU53" s="17">
        <v>278.58269000000001</v>
      </c>
      <c r="JV53" s="17">
        <v>278.58269000000001</v>
      </c>
      <c r="JW53" s="17">
        <v>-6.7826899999999997</v>
      </c>
      <c r="JX53" s="17">
        <v>75.5</v>
      </c>
      <c r="JY53" s="17">
        <v>73.590999999999994</v>
      </c>
      <c r="JZ53" s="17">
        <v>73.590999999999994</v>
      </c>
      <c r="KA53" s="17">
        <v>1.909</v>
      </c>
      <c r="KB53" s="17">
        <v>36.9</v>
      </c>
      <c r="KC53" s="17">
        <v>36.905999999999999</v>
      </c>
      <c r="KD53" s="17">
        <v>36.905999999999999</v>
      </c>
      <c r="KE53" s="17">
        <v>-6.0000000000000001E-3</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0.4</v>
      </c>
      <c r="LE53" s="17">
        <v>0.44603999999999999</v>
      </c>
      <c r="LF53" s="17">
        <v>0.44603999999999999</v>
      </c>
      <c r="LG53" s="17">
        <v>-4.6039999999999998E-2</v>
      </c>
      <c r="LH53" s="17">
        <v>190.3</v>
      </c>
      <c r="LI53" s="17">
        <v>182.77887999999999</v>
      </c>
      <c r="LJ53" s="17">
        <v>192.49385000000001</v>
      </c>
      <c r="LK53" s="17">
        <v>-2.1938499999999999</v>
      </c>
      <c r="LL53" s="17">
        <v>85.6</v>
      </c>
      <c r="LM53" s="17">
        <v>104.67843000000001</v>
      </c>
      <c r="LN53" s="17">
        <v>97.603570000000005</v>
      </c>
      <c r="LO53" s="17">
        <v>-12.00357</v>
      </c>
      <c r="LP53" s="17">
        <v>63.2</v>
      </c>
      <c r="LQ53" s="17">
        <v>67.133979999999994</v>
      </c>
      <c r="LR53" s="17">
        <v>67.133979999999994</v>
      </c>
      <c r="LS53" s="17">
        <v>-3.93398</v>
      </c>
      <c r="LT53" s="17">
        <v>69.900000000000006</v>
      </c>
      <c r="LU53" s="17">
        <v>77.204989999999995</v>
      </c>
      <c r="LV53" s="17">
        <v>75.940169999999995</v>
      </c>
      <c r="LW53" s="17">
        <v>-6.0401699999999998</v>
      </c>
      <c r="LX53" s="17">
        <v>29.1</v>
      </c>
      <c r="LY53" s="17">
        <v>29.951460000000001</v>
      </c>
      <c r="LZ53" s="17">
        <v>29.951460000000001</v>
      </c>
      <c r="MA53" s="17">
        <v>-0.85145999999999999</v>
      </c>
      <c r="MB53" s="17"/>
      <c r="MC53" s="17"/>
      <c r="MD53" s="17"/>
      <c r="ME53" s="17">
        <v>0</v>
      </c>
      <c r="MF53" s="17"/>
      <c r="MG53" s="17"/>
      <c r="MH53" s="17"/>
      <c r="MI53" s="17">
        <v>0</v>
      </c>
      <c r="MJ53" s="17"/>
      <c r="MK53" s="17"/>
      <c r="ML53" s="17"/>
      <c r="MM53" s="17">
        <v>0</v>
      </c>
      <c r="MN53" s="17">
        <v>146.80000000000001</v>
      </c>
      <c r="MO53" s="17">
        <v>151.08876000000001</v>
      </c>
      <c r="MP53" s="17">
        <v>151.09038000000001</v>
      </c>
      <c r="MQ53" s="17">
        <v>-4.2903799999999999</v>
      </c>
      <c r="MR53" s="17">
        <v>149</v>
      </c>
      <c r="MS53" s="17">
        <v>151.08876000000001</v>
      </c>
      <c r="MT53" s="17">
        <v>151.09038000000001</v>
      </c>
      <c r="MU53" s="17">
        <v>-2.0903800000000001</v>
      </c>
      <c r="MV53" s="17">
        <v>150</v>
      </c>
      <c r="MW53" s="17">
        <v>151.54248000000001</v>
      </c>
      <c r="MX53" s="17">
        <v>151.54410999999999</v>
      </c>
      <c r="MY53" s="17">
        <v>-1.5441100000000001</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c r="NU53" s="17"/>
      <c r="NV53" s="17"/>
      <c r="NW53" s="17">
        <v>0</v>
      </c>
      <c r="NX53" s="17"/>
      <c r="NY53" s="17"/>
      <c r="NZ53" s="17"/>
      <c r="OA53" s="17">
        <v>0</v>
      </c>
      <c r="OB53" s="17">
        <v>0</v>
      </c>
      <c r="OC53" s="17"/>
      <c r="OD53" s="17"/>
      <c r="OE53" s="17">
        <v>0</v>
      </c>
      <c r="OF53" s="17">
        <v>110.2</v>
      </c>
      <c r="OG53" s="17">
        <v>129.00375</v>
      </c>
      <c r="OH53" s="17">
        <v>129.00375</v>
      </c>
      <c r="OI53" s="17">
        <v>-18.803750000000001</v>
      </c>
      <c r="OJ53" s="17">
        <v>0</v>
      </c>
      <c r="OK53" s="17"/>
      <c r="OL53" s="17"/>
      <c r="OM53" s="17">
        <v>0</v>
      </c>
      <c r="ON53" s="17">
        <v>12.4</v>
      </c>
      <c r="OO53" s="17">
        <v>12.722189999999999</v>
      </c>
      <c r="OP53" s="17">
        <v>12.722189999999999</v>
      </c>
      <c r="OQ53" s="17">
        <v>-0.32218999999999998</v>
      </c>
      <c r="OR53" s="17">
        <v>0</v>
      </c>
      <c r="OS53" s="17"/>
      <c r="OT53" s="17"/>
      <c r="OU53" s="17">
        <v>0</v>
      </c>
      <c r="OV53" s="17">
        <v>4.5</v>
      </c>
      <c r="OW53" s="17">
        <v>4.3</v>
      </c>
      <c r="OX53" s="17">
        <v>4.3</v>
      </c>
      <c r="OY53" s="17">
        <v>0.2</v>
      </c>
      <c r="OZ53" s="17">
        <v>5.0999999999999996</v>
      </c>
      <c r="PA53" s="17"/>
      <c r="PB53" s="17"/>
      <c r="PC53" s="17">
        <v>5.0999999999999996</v>
      </c>
      <c r="PD53" s="17">
        <v>0</v>
      </c>
      <c r="PE53" s="17"/>
      <c r="PF53" s="17"/>
      <c r="PG53" s="17">
        <v>0</v>
      </c>
      <c r="PH53" s="17">
        <v>0.1</v>
      </c>
      <c r="PI53" s="17"/>
      <c r="PJ53" s="17"/>
      <c r="PK53" s="17">
        <v>0.1</v>
      </c>
      <c r="PL53" s="17">
        <v>0.5</v>
      </c>
      <c r="PM53" s="17">
        <v>1.23</v>
      </c>
      <c r="PN53" s="17">
        <v>1.23</v>
      </c>
      <c r="PO53" s="17">
        <v>-0.73</v>
      </c>
      <c r="PP53" s="17">
        <v>1.1000000000000001</v>
      </c>
      <c r="PQ53" s="17">
        <v>2.62</v>
      </c>
      <c r="PR53" s="17">
        <v>2.62</v>
      </c>
      <c r="PS53" s="17">
        <v>-1.52</v>
      </c>
      <c r="PT53" s="17">
        <v>4.5</v>
      </c>
      <c r="PU53" s="17">
        <v>4.5</v>
      </c>
      <c r="PV53" s="17">
        <v>4.5</v>
      </c>
      <c r="PW53" s="17">
        <v>0</v>
      </c>
      <c r="PX53" s="17">
        <v>16</v>
      </c>
      <c r="PY53" s="17">
        <v>18.4466</v>
      </c>
      <c r="PZ53" s="17">
        <v>18.4466</v>
      </c>
      <c r="QA53" s="17">
        <v>-2.4466000000000001</v>
      </c>
      <c r="QB53" s="17">
        <v>3.5</v>
      </c>
      <c r="QC53" s="17">
        <v>19.417480000000001</v>
      </c>
      <c r="QD53" s="17">
        <v>19.417470000000002</v>
      </c>
      <c r="QE53" s="17">
        <v>-15.91747</v>
      </c>
      <c r="QF53" s="17">
        <v>3.1</v>
      </c>
      <c r="QG53" s="17">
        <v>4</v>
      </c>
      <c r="QH53" s="17">
        <v>4</v>
      </c>
      <c r="QI53" s="17">
        <v>-0.9</v>
      </c>
      <c r="QJ53" s="17">
        <v>3.4</v>
      </c>
      <c r="QK53" s="17">
        <v>3.4</v>
      </c>
      <c r="QL53" s="17">
        <v>3.4</v>
      </c>
      <c r="QM53" s="17">
        <v>0</v>
      </c>
      <c r="QN53" s="17">
        <v>17.7</v>
      </c>
      <c r="QO53" s="17">
        <v>17.475729999999999</v>
      </c>
      <c r="QP53" s="17">
        <v>17.475729999999999</v>
      </c>
      <c r="QQ53" s="17">
        <v>0.22427</v>
      </c>
      <c r="QR53" s="17">
        <v>0</v>
      </c>
      <c r="QS53" s="17"/>
      <c r="QT53" s="17"/>
      <c r="QU53" s="17">
        <v>0</v>
      </c>
      <c r="QV53" s="17">
        <v>0</v>
      </c>
      <c r="QW53" s="17"/>
      <c r="QX53" s="17"/>
      <c r="QY53" s="17">
        <v>0</v>
      </c>
      <c r="QZ53" s="17">
        <v>29.6</v>
      </c>
      <c r="RA53" s="17">
        <v>30.011579999999999</v>
      </c>
      <c r="RB53" s="17">
        <v>30.011579999999999</v>
      </c>
      <c r="RC53" s="17">
        <v>-0.41158</v>
      </c>
      <c r="RD53" s="17">
        <v>88.1</v>
      </c>
      <c r="RE53" s="17">
        <v>85.283000000000001</v>
      </c>
      <c r="RF53" s="17">
        <v>85.283000000000001</v>
      </c>
      <c r="RG53" s="17">
        <v>2.8170000000000002</v>
      </c>
      <c r="RH53" s="17">
        <v>3.6</v>
      </c>
      <c r="RI53" s="17">
        <v>4.2</v>
      </c>
      <c r="RJ53" s="17">
        <v>4.2</v>
      </c>
      <c r="RK53" s="17">
        <v>-0.6</v>
      </c>
      <c r="RL53" s="17">
        <v>1.2</v>
      </c>
      <c r="RM53" s="17"/>
      <c r="RN53" s="17"/>
      <c r="RO53" s="17">
        <v>1.2</v>
      </c>
      <c r="RP53" s="17">
        <v>0.9</v>
      </c>
      <c r="RQ53" s="17">
        <v>1.2</v>
      </c>
      <c r="RR53" s="17">
        <v>1.2</v>
      </c>
      <c r="RS53" s="17">
        <v>-0.3</v>
      </c>
      <c r="RT53" s="17">
        <v>2.2999999999999998</v>
      </c>
      <c r="RU53" s="17">
        <v>2.8</v>
      </c>
      <c r="RV53" s="17">
        <v>2.8</v>
      </c>
      <c r="RW53" s="17">
        <v>-0.5</v>
      </c>
      <c r="RX53" s="17">
        <v>0</v>
      </c>
      <c r="RY53" s="17"/>
      <c r="RZ53" s="17"/>
      <c r="SA53" s="17">
        <v>0</v>
      </c>
      <c r="SB53" s="17">
        <v>1.7</v>
      </c>
      <c r="SC53" s="17">
        <v>1.89</v>
      </c>
      <c r="SD53" s="17">
        <v>1.89</v>
      </c>
      <c r="SE53" s="17">
        <v>-0.19</v>
      </c>
      <c r="SF53" s="17">
        <v>20.2</v>
      </c>
      <c r="SG53" s="17">
        <v>19.772790000000001</v>
      </c>
      <c r="SH53" s="17">
        <v>19.772790000000001</v>
      </c>
      <c r="SI53" s="17">
        <v>0.42720999999999998</v>
      </c>
      <c r="SJ53" s="17">
        <v>1.1000000000000001</v>
      </c>
      <c r="SK53" s="17">
        <v>1.48</v>
      </c>
      <c r="SL53" s="17">
        <v>1.48</v>
      </c>
      <c r="SM53" s="17">
        <v>-0.38</v>
      </c>
      <c r="SN53" s="17"/>
      <c r="SO53" s="17"/>
      <c r="SP53" s="17">
        <v>0.4</v>
      </c>
      <c r="SQ53" s="17">
        <v>-0.4</v>
      </c>
      <c r="SR53" s="17">
        <v>6.2</v>
      </c>
      <c r="SS53" s="17">
        <v>7.7</v>
      </c>
      <c r="ST53" s="17">
        <v>7.7</v>
      </c>
      <c r="SU53" s="17">
        <v>-1.5</v>
      </c>
      <c r="SV53" s="17">
        <v>2.1</v>
      </c>
      <c r="SW53" s="17">
        <v>2.6</v>
      </c>
      <c r="SX53" s="17">
        <v>2.6</v>
      </c>
      <c r="SY53" s="17">
        <v>-0.5</v>
      </c>
      <c r="SZ53" s="17">
        <v>4.0999999999999996</v>
      </c>
      <c r="TA53" s="17">
        <v>5</v>
      </c>
      <c r="TB53" s="17">
        <v>5</v>
      </c>
      <c r="TC53" s="17">
        <v>-0.9</v>
      </c>
      <c r="TD53" s="17">
        <v>5.3</v>
      </c>
      <c r="TE53" s="17">
        <v>6.5</v>
      </c>
      <c r="TF53" s="17">
        <v>6.5</v>
      </c>
      <c r="TG53" s="17">
        <v>-1.2</v>
      </c>
      <c r="TH53" s="17">
        <v>10</v>
      </c>
      <c r="TI53" s="17">
        <v>10</v>
      </c>
      <c r="TJ53" s="17">
        <v>10</v>
      </c>
      <c r="TK53" s="17">
        <v>0</v>
      </c>
      <c r="TL53" s="17">
        <v>19.2</v>
      </c>
      <c r="TM53" s="17">
        <v>14.8</v>
      </c>
      <c r="TN53" s="17">
        <v>14.36257</v>
      </c>
      <c r="TO53" s="17">
        <v>4.8374300000000003</v>
      </c>
      <c r="TP53" s="17">
        <v>43.4</v>
      </c>
      <c r="TQ53" s="17">
        <v>37.799999999999997</v>
      </c>
      <c r="TR53" s="17">
        <v>47.15211</v>
      </c>
      <c r="TS53" s="17">
        <v>-3.7521100000000001</v>
      </c>
      <c r="TT53" s="17">
        <v>0</v>
      </c>
      <c r="TU53" s="17"/>
      <c r="TV53" s="17"/>
      <c r="TW53" s="17">
        <v>0</v>
      </c>
      <c r="TX53" s="17">
        <v>75</v>
      </c>
      <c r="TY53" s="17">
        <v>99</v>
      </c>
      <c r="TZ53" s="17">
        <v>88.196960000000004</v>
      </c>
      <c r="UA53" s="17">
        <v>-13.196960000000001</v>
      </c>
      <c r="UB53" s="17">
        <v>88.8</v>
      </c>
      <c r="UC53" s="17">
        <v>90.6</v>
      </c>
      <c r="UD53" s="17">
        <v>95.453779999999995</v>
      </c>
      <c r="UE53" s="17">
        <v>-6.6537800000000002</v>
      </c>
      <c r="UF53" s="17">
        <v>11.5</v>
      </c>
      <c r="UG53" s="17">
        <v>10.598000000000001</v>
      </c>
      <c r="UH53" s="17">
        <v>10.598000000000001</v>
      </c>
      <c r="UI53" s="17">
        <v>0.90200000000000002</v>
      </c>
      <c r="UJ53" s="17">
        <v>6</v>
      </c>
      <c r="UK53" s="17">
        <v>8.3010000000000002</v>
      </c>
      <c r="UL53" s="17">
        <v>8.3010000000000002</v>
      </c>
      <c r="UM53" s="17">
        <v>-2.3010000000000002</v>
      </c>
      <c r="UN53" s="17">
        <v>6.8</v>
      </c>
      <c r="UO53" s="17">
        <v>4</v>
      </c>
      <c r="UP53" s="17">
        <v>4</v>
      </c>
      <c r="UQ53" s="17">
        <v>2.8</v>
      </c>
      <c r="UR53" s="17">
        <v>2.1</v>
      </c>
      <c r="US53" s="17">
        <v>1.8</v>
      </c>
      <c r="UT53" s="17">
        <v>1.8</v>
      </c>
      <c r="UU53" s="17">
        <v>0.3</v>
      </c>
      <c r="UV53" s="17">
        <v>9.3000000000000007</v>
      </c>
      <c r="UW53" s="17">
        <v>8.3000000000000007</v>
      </c>
      <c r="UX53" s="17">
        <v>8.3000000000000007</v>
      </c>
      <c r="UY53" s="17">
        <v>1</v>
      </c>
      <c r="UZ53" s="17">
        <v>7.2</v>
      </c>
      <c r="VA53" s="17">
        <v>6</v>
      </c>
      <c r="VB53" s="17">
        <v>6</v>
      </c>
      <c r="VC53" s="17">
        <v>1.2</v>
      </c>
      <c r="VD53" s="17">
        <v>7.7</v>
      </c>
      <c r="VE53" s="17">
        <v>7</v>
      </c>
      <c r="VF53" s="17">
        <v>7</v>
      </c>
      <c r="VG53" s="17">
        <v>0.7</v>
      </c>
      <c r="VH53" s="17">
        <v>7.7</v>
      </c>
      <c r="VI53" s="17">
        <v>7.2</v>
      </c>
      <c r="VJ53" s="17">
        <v>7.2</v>
      </c>
      <c r="VK53" s="17">
        <v>0.5</v>
      </c>
      <c r="VL53" s="17">
        <v>9.9</v>
      </c>
      <c r="VM53" s="17">
        <v>9.1744199999999996</v>
      </c>
      <c r="VN53" s="17">
        <v>9.1744199999999996</v>
      </c>
      <c r="VO53" s="17">
        <v>0.72558</v>
      </c>
      <c r="VP53" s="17">
        <v>0</v>
      </c>
      <c r="VQ53" s="17"/>
      <c r="VR53" s="17"/>
      <c r="VS53" s="17">
        <v>0</v>
      </c>
      <c r="VT53" s="17">
        <v>0</v>
      </c>
      <c r="VU53" s="17"/>
      <c r="VV53" s="17"/>
      <c r="VW53" s="17">
        <v>0</v>
      </c>
      <c r="VX53" s="17">
        <v>0</v>
      </c>
      <c r="VY53" s="17"/>
      <c r="VZ53" s="17"/>
      <c r="WA53" s="17">
        <v>0</v>
      </c>
      <c r="WB53" s="17">
        <v>0.6</v>
      </c>
      <c r="WC53" s="17">
        <v>0.6</v>
      </c>
      <c r="WD53" s="17">
        <v>0.6</v>
      </c>
      <c r="WE53" s="17">
        <v>0</v>
      </c>
      <c r="WF53" s="17">
        <v>107</v>
      </c>
      <c r="WG53" s="17">
        <v>93</v>
      </c>
      <c r="WH53" s="17">
        <v>102.621</v>
      </c>
      <c r="WI53" s="17">
        <v>4.3789999999999996</v>
      </c>
      <c r="WJ53" s="17">
        <v>91.6</v>
      </c>
      <c r="WK53" s="17">
        <v>90.3</v>
      </c>
      <c r="WL53" s="17">
        <v>80.344859999999997</v>
      </c>
      <c r="WM53" s="17">
        <v>11.255140000000001</v>
      </c>
      <c r="WN53" s="17">
        <v>0</v>
      </c>
      <c r="WO53" s="17"/>
      <c r="WP53" s="17"/>
      <c r="WQ53" s="17">
        <v>0</v>
      </c>
      <c r="WR53" s="17">
        <v>0</v>
      </c>
      <c r="WS53" s="17"/>
      <c r="WT53" s="17"/>
      <c r="WU53" s="17">
        <v>0</v>
      </c>
      <c r="WV53" s="17">
        <v>7.6</v>
      </c>
      <c r="WW53" s="17">
        <v>7.2</v>
      </c>
      <c r="WX53" s="17">
        <v>7.2</v>
      </c>
      <c r="WY53" s="17">
        <v>0.4</v>
      </c>
      <c r="WZ53" s="17">
        <v>18.7</v>
      </c>
      <c r="XA53" s="17">
        <v>18.4466</v>
      </c>
      <c r="XB53" s="17">
        <v>18.4466</v>
      </c>
      <c r="XC53" s="17">
        <v>0.25340000000000001</v>
      </c>
      <c r="XD53" s="17">
        <v>9.6</v>
      </c>
      <c r="XE53" s="17">
        <v>10.8</v>
      </c>
      <c r="XF53" s="17">
        <v>10.8</v>
      </c>
      <c r="XG53" s="17">
        <v>-1.2</v>
      </c>
      <c r="XH53" s="17">
        <v>27.5</v>
      </c>
      <c r="XI53" s="17">
        <v>22.5</v>
      </c>
      <c r="XJ53" s="17">
        <v>25</v>
      </c>
      <c r="XK53" s="17">
        <v>2.5</v>
      </c>
      <c r="XL53" s="17">
        <v>31</v>
      </c>
      <c r="XM53" s="17">
        <v>22.5</v>
      </c>
      <c r="XN53" s="17"/>
      <c r="XO53" s="17">
        <v>31</v>
      </c>
      <c r="XP53" s="17">
        <v>15</v>
      </c>
      <c r="XQ53" s="17">
        <v>14</v>
      </c>
      <c r="XR53" s="17">
        <v>14</v>
      </c>
      <c r="XS53" s="17">
        <v>1</v>
      </c>
      <c r="XT53" s="17">
        <v>17.600000000000001</v>
      </c>
      <c r="XU53" s="17">
        <v>18</v>
      </c>
      <c r="XV53" s="17">
        <v>18</v>
      </c>
      <c r="XW53" s="17">
        <v>-0.4</v>
      </c>
      <c r="XX53" s="17">
        <v>6.9</v>
      </c>
      <c r="XY53" s="17">
        <v>7.45</v>
      </c>
      <c r="XZ53" s="17">
        <v>7.45</v>
      </c>
      <c r="YA53" s="17">
        <v>-0.55000000000000004</v>
      </c>
      <c r="YB53" s="17">
        <v>4.5</v>
      </c>
      <c r="YC53" s="17">
        <v>11</v>
      </c>
      <c r="YD53" s="17">
        <v>11</v>
      </c>
      <c r="YE53" s="17">
        <v>-6.5</v>
      </c>
    </row>
    <row r="54" spans="1:655" ht="24" customHeight="1" x14ac:dyDescent="0.25">
      <c r="A54" s="1"/>
      <c r="B54" s="16" t="s">
        <v>72</v>
      </c>
      <c r="C54" s="16" t="s">
        <v>800</v>
      </c>
      <c r="D54" s="17"/>
      <c r="E54" s="17"/>
      <c r="F54" s="17"/>
      <c r="G54" s="17">
        <v>0</v>
      </c>
      <c r="H54" s="17">
        <v>621.9</v>
      </c>
      <c r="I54" s="17">
        <v>635.88252999999997</v>
      </c>
      <c r="J54" s="17">
        <v>635.88252999999997</v>
      </c>
      <c r="K54" s="17">
        <v>-13.982530000000001</v>
      </c>
      <c r="L54" s="17">
        <v>214.3</v>
      </c>
      <c r="M54" s="17">
        <v>206.86389</v>
      </c>
      <c r="N54" s="17">
        <v>206.86389</v>
      </c>
      <c r="O54" s="17">
        <v>7.4361100000000002</v>
      </c>
      <c r="P54" s="17"/>
      <c r="Q54" s="17"/>
      <c r="R54" s="17"/>
      <c r="S54" s="17">
        <v>0</v>
      </c>
      <c r="T54" s="17"/>
      <c r="U54" s="17"/>
      <c r="V54" s="17"/>
      <c r="W54" s="17">
        <v>0</v>
      </c>
      <c r="X54" s="17">
        <v>0</v>
      </c>
      <c r="Y54" s="17"/>
      <c r="Z54" s="17"/>
      <c r="AA54" s="17">
        <v>0</v>
      </c>
      <c r="AB54" s="17">
        <v>64.900000000000006</v>
      </c>
      <c r="AC54" s="17">
        <v>73.793999999999997</v>
      </c>
      <c r="AD54" s="17">
        <v>73.793999999999997</v>
      </c>
      <c r="AE54" s="17">
        <v>-8.8940000000000001</v>
      </c>
      <c r="AF54" s="17"/>
      <c r="AG54" s="17"/>
      <c r="AH54" s="17"/>
      <c r="AI54" s="17">
        <v>0</v>
      </c>
      <c r="AJ54" s="17"/>
      <c r="AK54" s="17"/>
      <c r="AL54" s="17"/>
      <c r="AM54" s="17">
        <v>0</v>
      </c>
      <c r="AN54" s="17">
        <v>185.5</v>
      </c>
      <c r="AO54" s="17">
        <v>196.22801999999999</v>
      </c>
      <c r="AP54" s="17">
        <v>196.22801999999999</v>
      </c>
      <c r="AQ54" s="17">
        <v>-10.728020000000001</v>
      </c>
      <c r="AR54" s="17">
        <v>207.6</v>
      </c>
      <c r="AS54" s="17">
        <v>196.22801999999999</v>
      </c>
      <c r="AT54" s="17">
        <v>196.22801999999999</v>
      </c>
      <c r="AU54" s="17">
        <v>11.371980000000001</v>
      </c>
      <c r="AV54" s="17">
        <v>206</v>
      </c>
      <c r="AW54" s="17">
        <v>196.22801999999999</v>
      </c>
      <c r="AX54" s="17">
        <v>196.22801999999999</v>
      </c>
      <c r="AY54" s="17">
        <v>9.7719799999999992</v>
      </c>
      <c r="AZ54" s="17">
        <v>284.39999999999998</v>
      </c>
      <c r="BA54" s="17">
        <v>295.22593999999998</v>
      </c>
      <c r="BB54" s="17">
        <v>295.22593999999998</v>
      </c>
      <c r="BC54" s="17">
        <v>-10.825939999999999</v>
      </c>
      <c r="BD54" s="17">
        <v>217.3</v>
      </c>
      <c r="BE54" s="17">
        <v>208.07390000000001</v>
      </c>
      <c r="BF54" s="17">
        <v>208.07390000000001</v>
      </c>
      <c r="BG54" s="17">
        <v>9.2261000000000006</v>
      </c>
      <c r="BH54" s="17">
        <v>110.1</v>
      </c>
      <c r="BI54" s="17">
        <v>104.34936999999999</v>
      </c>
      <c r="BJ54" s="17">
        <v>104.34936999999999</v>
      </c>
      <c r="BK54" s="17">
        <v>5.7506300000000001</v>
      </c>
      <c r="BL54" s="17">
        <v>453.2</v>
      </c>
      <c r="BM54" s="17">
        <v>408.8347</v>
      </c>
      <c r="BN54" s="17">
        <v>425.34717000000001</v>
      </c>
      <c r="BO54" s="17">
        <v>27.852830000000001</v>
      </c>
      <c r="BP54" s="17">
        <v>3</v>
      </c>
      <c r="BQ54" s="17">
        <v>4.4318400000000002</v>
      </c>
      <c r="BR54" s="17">
        <v>4.4318400000000002</v>
      </c>
      <c r="BS54" s="17">
        <v>-1.43184</v>
      </c>
      <c r="BT54" s="17"/>
      <c r="BU54" s="17"/>
      <c r="BV54" s="17"/>
      <c r="BW54" s="17">
        <v>0</v>
      </c>
      <c r="BX54" s="17"/>
      <c r="BY54" s="17"/>
      <c r="BZ54" s="17"/>
      <c r="CA54" s="17">
        <v>0</v>
      </c>
      <c r="CB54" s="17"/>
      <c r="CC54" s="17"/>
      <c r="CD54" s="17"/>
      <c r="CE54" s="17">
        <v>0</v>
      </c>
      <c r="CF54" s="17"/>
      <c r="CG54" s="17"/>
      <c r="CH54" s="17"/>
      <c r="CI54" s="17">
        <v>0</v>
      </c>
      <c r="CJ54" s="17">
        <v>123</v>
      </c>
      <c r="CK54" s="17">
        <v>133.33197999999999</v>
      </c>
      <c r="CL54" s="17">
        <v>133.33197999999999</v>
      </c>
      <c r="CM54" s="17">
        <v>-10.33198</v>
      </c>
      <c r="CN54" s="17">
        <v>7.1</v>
      </c>
      <c r="CO54" s="17">
        <v>5.1333399999999996</v>
      </c>
      <c r="CP54" s="17">
        <v>5.1333399999999996</v>
      </c>
      <c r="CQ54" s="17">
        <v>1.9666600000000001</v>
      </c>
      <c r="CR54" s="17">
        <v>3.2</v>
      </c>
      <c r="CS54" s="17">
        <v>2.8177599999999998</v>
      </c>
      <c r="CT54" s="17">
        <v>2.8177599999999998</v>
      </c>
      <c r="CU54" s="17">
        <v>0.38224000000000002</v>
      </c>
      <c r="CV54" s="17"/>
      <c r="CW54" s="17"/>
      <c r="CX54" s="17"/>
      <c r="CY54" s="17">
        <v>0</v>
      </c>
      <c r="CZ54" s="17">
        <v>6.9</v>
      </c>
      <c r="DA54" s="17">
        <v>6.8787000000000003</v>
      </c>
      <c r="DB54" s="17">
        <v>6.8787000000000003</v>
      </c>
      <c r="DC54" s="17">
        <v>2.1299999999999999E-2</v>
      </c>
      <c r="DD54" s="17">
        <v>14.4</v>
      </c>
      <c r="DE54" s="17">
        <v>14.919420000000001</v>
      </c>
      <c r="DF54" s="17">
        <v>14.919420000000001</v>
      </c>
      <c r="DG54" s="17">
        <v>-0.51941999999999999</v>
      </c>
      <c r="DH54" s="17">
        <v>90.1</v>
      </c>
      <c r="DI54" s="17">
        <v>87.742789999999999</v>
      </c>
      <c r="DJ54" s="17">
        <v>84.24297</v>
      </c>
      <c r="DK54" s="17">
        <v>5.85703</v>
      </c>
      <c r="DL54" s="17"/>
      <c r="DM54" s="17"/>
      <c r="DN54" s="17"/>
      <c r="DO54" s="17">
        <v>0</v>
      </c>
      <c r="DP54" s="17"/>
      <c r="DQ54" s="17"/>
      <c r="DR54" s="17"/>
      <c r="DS54" s="17">
        <v>0</v>
      </c>
      <c r="DT54" s="17"/>
      <c r="DU54" s="17"/>
      <c r="DV54" s="17"/>
      <c r="DW54" s="17">
        <v>0</v>
      </c>
      <c r="DX54" s="17"/>
      <c r="DY54" s="17"/>
      <c r="DZ54" s="17"/>
      <c r="EA54" s="17">
        <v>0</v>
      </c>
      <c r="EB54" s="17">
        <v>89.4</v>
      </c>
      <c r="EC54" s="17">
        <v>81.107209999999995</v>
      </c>
      <c r="ED54" s="17">
        <v>87.043229999999994</v>
      </c>
      <c r="EE54" s="17">
        <v>2.35677</v>
      </c>
      <c r="EF54" s="17">
        <v>93.7</v>
      </c>
      <c r="EG54" s="17">
        <v>83.009709999999998</v>
      </c>
      <c r="EH54" s="17">
        <v>41.238309999999998</v>
      </c>
      <c r="EI54" s="17">
        <v>52.461689999999997</v>
      </c>
      <c r="EJ54" s="17"/>
      <c r="EK54" s="17"/>
      <c r="EL54" s="17"/>
      <c r="EM54" s="17">
        <v>0</v>
      </c>
      <c r="EN54" s="17"/>
      <c r="EO54" s="17"/>
      <c r="EP54" s="17"/>
      <c r="EQ54" s="17">
        <v>0</v>
      </c>
      <c r="ER54" s="17"/>
      <c r="ES54" s="17"/>
      <c r="ET54" s="17"/>
      <c r="EU54" s="17">
        <v>0</v>
      </c>
      <c r="EV54" s="17">
        <v>6.5</v>
      </c>
      <c r="EW54" s="17">
        <v>6.39</v>
      </c>
      <c r="EX54" s="17">
        <v>6.39</v>
      </c>
      <c r="EY54" s="17">
        <v>0.11</v>
      </c>
      <c r="EZ54" s="17">
        <v>182</v>
      </c>
      <c r="FA54" s="17">
        <v>288.65978999999999</v>
      </c>
      <c r="FB54" s="17">
        <v>156.74515</v>
      </c>
      <c r="FC54" s="17">
        <v>25.254850000000001</v>
      </c>
      <c r="FD54" s="17">
        <v>24</v>
      </c>
      <c r="FE54" s="17">
        <v>32.751300000000001</v>
      </c>
      <c r="FF54" s="17">
        <v>32.751300000000001</v>
      </c>
      <c r="FG54" s="17">
        <v>-8.7513000000000005</v>
      </c>
      <c r="FH54" s="17">
        <v>74.400000000000006</v>
      </c>
      <c r="FI54" s="17">
        <v>75</v>
      </c>
      <c r="FJ54" s="17">
        <v>74.999660000000006</v>
      </c>
      <c r="FK54" s="17">
        <v>-0.59965999999999997</v>
      </c>
      <c r="FL54" s="17">
        <v>17.399999999999999</v>
      </c>
      <c r="FM54" s="17">
        <v>18.874919999999999</v>
      </c>
      <c r="FN54" s="17">
        <v>18.874919999999999</v>
      </c>
      <c r="FO54" s="17">
        <v>-1.47492</v>
      </c>
      <c r="FP54" s="17">
        <v>18.399999999999999</v>
      </c>
      <c r="FQ54" s="17">
        <v>17.562139999999999</v>
      </c>
      <c r="FR54" s="17">
        <v>17.56213</v>
      </c>
      <c r="FS54" s="17">
        <v>0.83787</v>
      </c>
      <c r="FT54" s="17">
        <v>10.6</v>
      </c>
      <c r="FU54" s="17">
        <v>10.5</v>
      </c>
      <c r="FV54" s="17">
        <v>10.5</v>
      </c>
      <c r="FW54" s="17">
        <v>0.1</v>
      </c>
      <c r="FX54" s="17">
        <v>56.5</v>
      </c>
      <c r="FY54" s="17">
        <v>43.668799999999997</v>
      </c>
      <c r="FZ54" s="17">
        <v>43.668799999999997</v>
      </c>
      <c r="GA54" s="17">
        <v>12.831200000000001</v>
      </c>
      <c r="GB54" s="17">
        <v>180.1</v>
      </c>
      <c r="GC54" s="17">
        <v>184.91498000000001</v>
      </c>
      <c r="GD54" s="17">
        <v>184.91498000000001</v>
      </c>
      <c r="GE54" s="17">
        <v>-4.8149800000000003</v>
      </c>
      <c r="GF54" s="17">
        <v>180.7</v>
      </c>
      <c r="GG54" s="17">
        <v>184.91498000000001</v>
      </c>
      <c r="GH54" s="17">
        <v>184.91498000000001</v>
      </c>
      <c r="GI54" s="17">
        <v>-4.2149799999999997</v>
      </c>
      <c r="GJ54" s="17">
        <v>184.5</v>
      </c>
      <c r="GK54" s="17">
        <v>185.47028</v>
      </c>
      <c r="GL54" s="17">
        <v>185.47028</v>
      </c>
      <c r="GM54" s="17">
        <v>-0.97028000000000003</v>
      </c>
      <c r="GN54" s="17">
        <v>97.7</v>
      </c>
      <c r="GO54" s="17">
        <v>93.430059999999997</v>
      </c>
      <c r="GP54" s="17">
        <v>83.88306</v>
      </c>
      <c r="GQ54" s="17">
        <v>13.816940000000001</v>
      </c>
      <c r="GR54" s="17">
        <v>8.1999999999999993</v>
      </c>
      <c r="GS54" s="17">
        <v>9.09</v>
      </c>
      <c r="GT54" s="17">
        <v>3.7563900000000001</v>
      </c>
      <c r="GU54" s="17">
        <v>4.4436099999999996</v>
      </c>
      <c r="GV54" s="17">
        <v>9.4</v>
      </c>
      <c r="GW54" s="17">
        <v>9.8520199999999996</v>
      </c>
      <c r="GX54" s="17"/>
      <c r="GY54" s="17">
        <v>9.4</v>
      </c>
      <c r="GZ54" s="17">
        <v>13.3</v>
      </c>
      <c r="HA54" s="17">
        <v>12</v>
      </c>
      <c r="HB54" s="17">
        <v>34.020060000000001</v>
      </c>
      <c r="HC54" s="17">
        <v>-20.72006</v>
      </c>
      <c r="HD54" s="17"/>
      <c r="HE54" s="17"/>
      <c r="HF54" s="17"/>
      <c r="HG54" s="17">
        <v>0</v>
      </c>
      <c r="HH54" s="17">
        <v>2</v>
      </c>
      <c r="HI54" s="17">
        <v>1.97359</v>
      </c>
      <c r="HJ54" s="17">
        <v>1.97359</v>
      </c>
      <c r="HK54" s="17">
        <v>2.6409999999999999E-2</v>
      </c>
      <c r="HL54" s="17">
        <v>11.7</v>
      </c>
      <c r="HM54" s="17"/>
      <c r="HN54" s="17"/>
      <c r="HO54" s="17">
        <v>11.7</v>
      </c>
      <c r="HP54" s="17">
        <v>85</v>
      </c>
      <c r="HQ54" s="17">
        <v>87.273110000000003</v>
      </c>
      <c r="HR54" s="17">
        <v>55.644449999999999</v>
      </c>
      <c r="HS54" s="17">
        <v>29.355550000000001</v>
      </c>
      <c r="HT54" s="17"/>
      <c r="HU54" s="17"/>
      <c r="HV54" s="17"/>
      <c r="HW54" s="17">
        <v>0</v>
      </c>
      <c r="HX54" s="17"/>
      <c r="HY54" s="17"/>
      <c r="HZ54" s="17"/>
      <c r="IA54" s="17">
        <v>0</v>
      </c>
      <c r="IB54" s="17">
        <v>86.1</v>
      </c>
      <c r="IC54" s="17">
        <v>85.482579999999999</v>
      </c>
      <c r="ID54" s="17">
        <v>95.452420000000004</v>
      </c>
      <c r="IE54" s="17">
        <v>-9.3524200000000004</v>
      </c>
      <c r="IF54" s="17"/>
      <c r="IG54" s="17"/>
      <c r="IH54" s="17"/>
      <c r="II54" s="17">
        <v>0</v>
      </c>
      <c r="IJ54" s="17"/>
      <c r="IK54" s="17"/>
      <c r="IL54" s="17"/>
      <c r="IM54" s="17">
        <v>0</v>
      </c>
      <c r="IN54" s="17">
        <v>48.4</v>
      </c>
      <c r="IO54" s="17">
        <v>45.221359999999997</v>
      </c>
      <c r="IP54" s="17">
        <v>45.221359999999997</v>
      </c>
      <c r="IQ54" s="17">
        <v>3.1786400000000001</v>
      </c>
      <c r="IR54" s="17"/>
      <c r="IS54" s="17"/>
      <c r="IT54" s="17"/>
      <c r="IU54" s="17">
        <v>0</v>
      </c>
      <c r="IV54" s="17"/>
      <c r="IW54" s="17"/>
      <c r="IX54" s="17"/>
      <c r="IY54" s="17">
        <v>0</v>
      </c>
      <c r="IZ54" s="17"/>
      <c r="JA54" s="17"/>
      <c r="JB54" s="17"/>
      <c r="JC54" s="17">
        <v>0</v>
      </c>
      <c r="JD54" s="17">
        <v>85.2</v>
      </c>
      <c r="JE54" s="17">
        <v>85.016970000000001</v>
      </c>
      <c r="JF54" s="17">
        <v>73.400800000000004</v>
      </c>
      <c r="JG54" s="17">
        <v>11.799200000000001</v>
      </c>
      <c r="JH54" s="17">
        <v>175.5</v>
      </c>
      <c r="JI54" s="17">
        <v>185.16574</v>
      </c>
      <c r="JJ54" s="17">
        <v>185.16574</v>
      </c>
      <c r="JK54" s="17">
        <v>-9.6657399999999996</v>
      </c>
      <c r="JL54" s="17">
        <v>173.5</v>
      </c>
      <c r="JM54" s="17">
        <v>185.16574</v>
      </c>
      <c r="JN54" s="17">
        <v>185.16574</v>
      </c>
      <c r="JO54" s="17">
        <v>-11.66574</v>
      </c>
      <c r="JP54" s="17">
        <v>209.4</v>
      </c>
      <c r="JQ54" s="17">
        <v>185.16574</v>
      </c>
      <c r="JR54" s="17">
        <v>185.16574</v>
      </c>
      <c r="JS54" s="17">
        <v>24.234259999999999</v>
      </c>
      <c r="JT54" s="17">
        <v>271.5</v>
      </c>
      <c r="JU54" s="17">
        <v>278.58269000000001</v>
      </c>
      <c r="JV54" s="17">
        <v>278.58269000000001</v>
      </c>
      <c r="JW54" s="17">
        <v>-7.0826900000000004</v>
      </c>
      <c r="JX54" s="17">
        <v>75.3</v>
      </c>
      <c r="JY54" s="17">
        <v>44.848439999999997</v>
      </c>
      <c r="JZ54" s="17">
        <v>73.590999999999994</v>
      </c>
      <c r="KA54" s="17">
        <v>1.7090000000000001</v>
      </c>
      <c r="KB54" s="17">
        <v>36.799999999999997</v>
      </c>
      <c r="KC54" s="17">
        <v>22.49156</v>
      </c>
      <c r="KD54" s="17">
        <v>36.905999999999999</v>
      </c>
      <c r="KE54" s="17">
        <v>-0.106</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0.5</v>
      </c>
      <c r="LE54" s="17">
        <v>0.44603999999999999</v>
      </c>
      <c r="LF54" s="17">
        <v>0.44603999999999999</v>
      </c>
      <c r="LG54" s="17">
        <v>5.3960000000000001E-2</v>
      </c>
      <c r="LH54" s="17">
        <v>204.6</v>
      </c>
      <c r="LI54" s="17">
        <v>181.80472</v>
      </c>
      <c r="LJ54" s="17">
        <v>171.16878</v>
      </c>
      <c r="LK54" s="17">
        <v>33.431220000000003</v>
      </c>
      <c r="LL54" s="17">
        <v>80.400000000000006</v>
      </c>
      <c r="LM54" s="17">
        <v>84.99333</v>
      </c>
      <c r="LN54" s="17">
        <v>86.504850000000005</v>
      </c>
      <c r="LO54" s="17">
        <v>-6.1048499999999999</v>
      </c>
      <c r="LP54" s="17">
        <v>62.6</v>
      </c>
      <c r="LQ54" s="17">
        <v>67.133979999999994</v>
      </c>
      <c r="LR54" s="17">
        <v>67.133979999999994</v>
      </c>
      <c r="LS54" s="17">
        <v>-4.5339799999999997</v>
      </c>
      <c r="LT54" s="17">
        <v>66.599999999999994</v>
      </c>
      <c r="LU54" s="17">
        <v>67.533670000000001</v>
      </c>
      <c r="LV54" s="17">
        <v>70.29419</v>
      </c>
      <c r="LW54" s="17">
        <v>-3.6941899999999999</v>
      </c>
      <c r="LX54" s="17">
        <v>28.8</v>
      </c>
      <c r="LY54" s="17">
        <v>29.951460000000001</v>
      </c>
      <c r="LZ54" s="17">
        <v>29.951460000000001</v>
      </c>
      <c r="MA54" s="17">
        <v>-1.1514599999999999</v>
      </c>
      <c r="MB54" s="17"/>
      <c r="MC54" s="17"/>
      <c r="MD54" s="17"/>
      <c r="ME54" s="17">
        <v>0</v>
      </c>
      <c r="MF54" s="17"/>
      <c r="MG54" s="17"/>
      <c r="MH54" s="17"/>
      <c r="MI54" s="17">
        <v>0</v>
      </c>
      <c r="MJ54" s="17"/>
      <c r="MK54" s="17"/>
      <c r="ML54" s="17"/>
      <c r="MM54" s="17">
        <v>0</v>
      </c>
      <c r="MN54" s="17">
        <v>147.30000000000001</v>
      </c>
      <c r="MO54" s="17">
        <v>151.08876000000001</v>
      </c>
      <c r="MP54" s="17">
        <v>151.08876000000001</v>
      </c>
      <c r="MQ54" s="17">
        <v>-3.7887599999999999</v>
      </c>
      <c r="MR54" s="17">
        <v>149.1</v>
      </c>
      <c r="MS54" s="17">
        <v>151.08876000000001</v>
      </c>
      <c r="MT54" s="17">
        <v>151.08876000000001</v>
      </c>
      <c r="MU54" s="17">
        <v>-1.9887600000000001</v>
      </c>
      <c r="MV54" s="17">
        <v>150</v>
      </c>
      <c r="MW54" s="17">
        <v>151.54248000000001</v>
      </c>
      <c r="MX54" s="17">
        <v>151.54248000000001</v>
      </c>
      <c r="MY54" s="17">
        <v>-1.5424800000000001</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c r="NU54" s="17"/>
      <c r="NV54" s="17"/>
      <c r="NW54" s="17">
        <v>0</v>
      </c>
      <c r="NX54" s="17"/>
      <c r="NY54" s="17"/>
      <c r="NZ54" s="17"/>
      <c r="OA54" s="17">
        <v>0</v>
      </c>
      <c r="OB54" s="17">
        <v>0</v>
      </c>
      <c r="OC54" s="17"/>
      <c r="OD54" s="17"/>
      <c r="OE54" s="17">
        <v>0</v>
      </c>
      <c r="OF54" s="17">
        <v>110.5</v>
      </c>
      <c r="OG54" s="17">
        <v>127.66998</v>
      </c>
      <c r="OH54" s="17">
        <v>127.66998</v>
      </c>
      <c r="OI54" s="17">
        <v>-17.169979999999999</v>
      </c>
      <c r="OJ54" s="17">
        <v>0</v>
      </c>
      <c r="OK54" s="17"/>
      <c r="OL54" s="17"/>
      <c r="OM54" s="17">
        <v>0</v>
      </c>
      <c r="ON54" s="17">
        <v>9.5</v>
      </c>
      <c r="OO54" s="17">
        <v>13.019299999999999</v>
      </c>
      <c r="OP54" s="17">
        <v>13.019299999999999</v>
      </c>
      <c r="OQ54" s="17">
        <v>-3.5192999999999999</v>
      </c>
      <c r="OR54" s="17">
        <v>0</v>
      </c>
      <c r="OS54" s="17"/>
      <c r="OT54" s="17"/>
      <c r="OU54" s="17">
        <v>0</v>
      </c>
      <c r="OV54" s="17">
        <v>4.5</v>
      </c>
      <c r="OW54" s="17">
        <v>4.3</v>
      </c>
      <c r="OX54" s="17">
        <v>4.3</v>
      </c>
      <c r="OY54" s="17">
        <v>0.2</v>
      </c>
      <c r="OZ54" s="17">
        <v>5</v>
      </c>
      <c r="PA54" s="17"/>
      <c r="PB54" s="17"/>
      <c r="PC54" s="17">
        <v>5</v>
      </c>
      <c r="PD54" s="17">
        <v>0</v>
      </c>
      <c r="PE54" s="17"/>
      <c r="PF54" s="17"/>
      <c r="PG54" s="17">
        <v>0</v>
      </c>
      <c r="PH54" s="17">
        <v>0</v>
      </c>
      <c r="PI54" s="17"/>
      <c r="PJ54" s="17"/>
      <c r="PK54" s="17">
        <v>0</v>
      </c>
      <c r="PL54" s="17">
        <v>0.5</v>
      </c>
      <c r="PM54" s="17">
        <v>1.23</v>
      </c>
      <c r="PN54" s="17">
        <v>1.23</v>
      </c>
      <c r="PO54" s="17">
        <v>-0.73</v>
      </c>
      <c r="PP54" s="17">
        <v>1.1000000000000001</v>
      </c>
      <c r="PQ54" s="17">
        <v>2.62</v>
      </c>
      <c r="PR54" s="17">
        <v>2.62</v>
      </c>
      <c r="PS54" s="17">
        <v>-1.52</v>
      </c>
      <c r="PT54" s="17">
        <v>4.5</v>
      </c>
      <c r="PU54" s="17">
        <v>4.5</v>
      </c>
      <c r="PV54" s="17">
        <v>4.5</v>
      </c>
      <c r="PW54" s="17">
        <v>0</v>
      </c>
      <c r="PX54" s="17">
        <v>15.8</v>
      </c>
      <c r="PY54" s="17">
        <v>18.4466</v>
      </c>
      <c r="PZ54" s="17">
        <v>18.4466</v>
      </c>
      <c r="QA54" s="17">
        <v>-2.6465999999999998</v>
      </c>
      <c r="QB54" s="17">
        <v>3.5</v>
      </c>
      <c r="QC54" s="17">
        <v>19.417480000000001</v>
      </c>
      <c r="QD54" s="17">
        <v>19.417470000000002</v>
      </c>
      <c r="QE54" s="17">
        <v>-15.91747</v>
      </c>
      <c r="QF54" s="17">
        <v>3.1</v>
      </c>
      <c r="QG54" s="17">
        <v>4</v>
      </c>
      <c r="QH54" s="17">
        <v>4</v>
      </c>
      <c r="QI54" s="17">
        <v>-0.9</v>
      </c>
      <c r="QJ54" s="17">
        <v>3.4</v>
      </c>
      <c r="QK54" s="17">
        <v>3.4</v>
      </c>
      <c r="QL54" s="17">
        <v>3.4</v>
      </c>
      <c r="QM54" s="17">
        <v>0</v>
      </c>
      <c r="QN54" s="17">
        <v>17.7</v>
      </c>
      <c r="QO54" s="17">
        <v>17.475729999999999</v>
      </c>
      <c r="QP54" s="17">
        <v>17.475729999999999</v>
      </c>
      <c r="QQ54" s="17">
        <v>0.22427</v>
      </c>
      <c r="QR54" s="17">
        <v>0</v>
      </c>
      <c r="QS54" s="17"/>
      <c r="QT54" s="17"/>
      <c r="QU54" s="17">
        <v>0</v>
      </c>
      <c r="QV54" s="17">
        <v>0</v>
      </c>
      <c r="QW54" s="17"/>
      <c r="QX54" s="17"/>
      <c r="QY54" s="17">
        <v>0</v>
      </c>
      <c r="QZ54" s="17">
        <v>29.6</v>
      </c>
      <c r="RA54" s="17">
        <v>29.798120000000001</v>
      </c>
      <c r="RB54" s="17">
        <v>29.798120000000001</v>
      </c>
      <c r="RC54" s="17">
        <v>-0.19811999999999999</v>
      </c>
      <c r="RD54" s="17">
        <v>88.6</v>
      </c>
      <c r="RE54" s="17">
        <v>84.614000000000004</v>
      </c>
      <c r="RF54" s="17">
        <v>84.614000000000004</v>
      </c>
      <c r="RG54" s="17">
        <v>3.9860000000000002</v>
      </c>
      <c r="RH54" s="17">
        <v>3.6</v>
      </c>
      <c r="RI54" s="17">
        <v>4.2</v>
      </c>
      <c r="RJ54" s="17">
        <v>4.2</v>
      </c>
      <c r="RK54" s="17">
        <v>-0.6</v>
      </c>
      <c r="RL54" s="17">
        <v>1.2</v>
      </c>
      <c r="RM54" s="17"/>
      <c r="RN54" s="17"/>
      <c r="RO54" s="17">
        <v>1.2</v>
      </c>
      <c r="RP54" s="17">
        <v>0.9</v>
      </c>
      <c r="RQ54" s="17">
        <v>1.2</v>
      </c>
      <c r="RR54" s="17">
        <v>1.2</v>
      </c>
      <c r="RS54" s="17">
        <v>-0.3</v>
      </c>
      <c r="RT54" s="17">
        <v>2.2999999999999998</v>
      </c>
      <c r="RU54" s="17">
        <v>2.8</v>
      </c>
      <c r="RV54" s="17">
        <v>2.8</v>
      </c>
      <c r="RW54" s="17">
        <v>-0.5</v>
      </c>
      <c r="RX54" s="17">
        <v>0</v>
      </c>
      <c r="RY54" s="17"/>
      <c r="RZ54" s="17"/>
      <c r="SA54" s="17">
        <v>0</v>
      </c>
      <c r="SB54" s="17">
        <v>1.7</v>
      </c>
      <c r="SC54" s="17">
        <v>1.89</v>
      </c>
      <c r="SD54" s="17">
        <v>1.89</v>
      </c>
      <c r="SE54" s="17">
        <v>-0.19</v>
      </c>
      <c r="SF54" s="17">
        <v>20.2</v>
      </c>
      <c r="SG54" s="17">
        <v>19.772790000000001</v>
      </c>
      <c r="SH54" s="17">
        <v>19.772790000000001</v>
      </c>
      <c r="SI54" s="17">
        <v>0.42720999999999998</v>
      </c>
      <c r="SJ54" s="17">
        <v>1.1000000000000001</v>
      </c>
      <c r="SK54" s="17">
        <v>1.48</v>
      </c>
      <c r="SL54" s="17">
        <v>1.48</v>
      </c>
      <c r="SM54" s="17">
        <v>-0.38</v>
      </c>
      <c r="SN54" s="17"/>
      <c r="SO54" s="17"/>
      <c r="SP54" s="17">
        <v>0.4</v>
      </c>
      <c r="SQ54" s="17">
        <v>-0.4</v>
      </c>
      <c r="SR54" s="17">
        <v>6.2</v>
      </c>
      <c r="SS54" s="17">
        <v>7.7</v>
      </c>
      <c r="ST54" s="17">
        <v>7.7</v>
      </c>
      <c r="SU54" s="17">
        <v>-1.5</v>
      </c>
      <c r="SV54" s="17">
        <v>2.2000000000000002</v>
      </c>
      <c r="SW54" s="17">
        <v>2.6</v>
      </c>
      <c r="SX54" s="17">
        <v>2.6</v>
      </c>
      <c r="SY54" s="17">
        <v>-0.4</v>
      </c>
      <c r="SZ54" s="17">
        <v>4.2</v>
      </c>
      <c r="TA54" s="17">
        <v>5</v>
      </c>
      <c r="TB54" s="17">
        <v>5</v>
      </c>
      <c r="TC54" s="17">
        <v>-0.8</v>
      </c>
      <c r="TD54" s="17">
        <v>5.2</v>
      </c>
      <c r="TE54" s="17">
        <v>6.5</v>
      </c>
      <c r="TF54" s="17">
        <v>6.5</v>
      </c>
      <c r="TG54" s="17">
        <v>-1.3</v>
      </c>
      <c r="TH54" s="17">
        <v>10</v>
      </c>
      <c r="TI54" s="17">
        <v>10</v>
      </c>
      <c r="TJ54" s="17">
        <v>10</v>
      </c>
      <c r="TK54" s="17">
        <v>0</v>
      </c>
      <c r="TL54" s="17">
        <v>18.600000000000001</v>
      </c>
      <c r="TM54" s="17">
        <v>15.8</v>
      </c>
      <c r="TN54" s="17">
        <v>14.98691</v>
      </c>
      <c r="TO54" s="17">
        <v>3.6130900000000001</v>
      </c>
      <c r="TP54" s="17">
        <v>41.8</v>
      </c>
      <c r="TQ54" s="17">
        <v>33.700000000000003</v>
      </c>
      <c r="TR54" s="17">
        <v>44.05574</v>
      </c>
      <c r="TS54" s="17">
        <v>-2.2557399999999999</v>
      </c>
      <c r="TT54" s="17">
        <v>0</v>
      </c>
      <c r="TU54" s="17"/>
      <c r="TV54" s="17"/>
      <c r="TW54" s="17">
        <v>0</v>
      </c>
      <c r="TX54" s="17">
        <v>57.6</v>
      </c>
      <c r="TY54" s="17">
        <v>99.5</v>
      </c>
      <c r="TZ54" s="17">
        <v>85.131659999999997</v>
      </c>
      <c r="UA54" s="17">
        <v>-27.531659999999999</v>
      </c>
      <c r="UB54" s="17">
        <v>79.5</v>
      </c>
      <c r="UC54" s="17">
        <v>88.1</v>
      </c>
      <c r="UD54" s="17">
        <v>95.503110000000007</v>
      </c>
      <c r="UE54" s="17">
        <v>-16.00311</v>
      </c>
      <c r="UF54" s="17">
        <v>6.9</v>
      </c>
      <c r="UG54" s="17">
        <v>10.179</v>
      </c>
      <c r="UH54" s="17">
        <v>10.179</v>
      </c>
      <c r="UI54" s="17">
        <v>-3.2789999999999999</v>
      </c>
      <c r="UJ54" s="17">
        <v>1.8</v>
      </c>
      <c r="UK54" s="17">
        <v>7.9409999999999998</v>
      </c>
      <c r="UL54" s="17">
        <v>7.9409999999999998</v>
      </c>
      <c r="UM54" s="17">
        <v>-6.141</v>
      </c>
      <c r="UN54" s="17">
        <v>6.8</v>
      </c>
      <c r="UO54" s="17">
        <v>4</v>
      </c>
      <c r="UP54" s="17">
        <v>4</v>
      </c>
      <c r="UQ54" s="17">
        <v>2.8</v>
      </c>
      <c r="UR54" s="17">
        <v>2.1</v>
      </c>
      <c r="US54" s="17">
        <v>1.8</v>
      </c>
      <c r="UT54" s="17">
        <v>1.8</v>
      </c>
      <c r="UU54" s="17">
        <v>0.3</v>
      </c>
      <c r="UV54" s="17">
        <v>9.3000000000000007</v>
      </c>
      <c r="UW54" s="17">
        <v>8.3000000000000007</v>
      </c>
      <c r="UX54" s="17">
        <v>8.3000000000000007</v>
      </c>
      <c r="UY54" s="17">
        <v>1</v>
      </c>
      <c r="UZ54" s="17">
        <v>7.1</v>
      </c>
      <c r="VA54" s="17">
        <v>6</v>
      </c>
      <c r="VB54" s="17">
        <v>6</v>
      </c>
      <c r="VC54" s="17">
        <v>1.1000000000000001</v>
      </c>
      <c r="VD54" s="17">
        <v>7.7</v>
      </c>
      <c r="VE54" s="17">
        <v>7</v>
      </c>
      <c r="VF54" s="17">
        <v>7</v>
      </c>
      <c r="VG54" s="17">
        <v>0.7</v>
      </c>
      <c r="VH54" s="17">
        <v>7.7</v>
      </c>
      <c r="VI54" s="17">
        <v>7.2</v>
      </c>
      <c r="VJ54" s="17">
        <v>7.2</v>
      </c>
      <c r="VK54" s="17">
        <v>0.5</v>
      </c>
      <c r="VL54" s="17">
        <v>7.7</v>
      </c>
      <c r="VM54" s="17">
        <v>9.4160699999999995</v>
      </c>
      <c r="VN54" s="17">
        <v>9.4160699999999995</v>
      </c>
      <c r="VO54" s="17">
        <v>-1.71607</v>
      </c>
      <c r="VP54" s="17">
        <v>0</v>
      </c>
      <c r="VQ54" s="17"/>
      <c r="VR54" s="17"/>
      <c r="VS54" s="17">
        <v>0</v>
      </c>
      <c r="VT54" s="17">
        <v>0</v>
      </c>
      <c r="VU54" s="17"/>
      <c r="VV54" s="17"/>
      <c r="VW54" s="17">
        <v>0</v>
      </c>
      <c r="VX54" s="17">
        <v>0</v>
      </c>
      <c r="VY54" s="17"/>
      <c r="VZ54" s="17"/>
      <c r="WA54" s="17">
        <v>0</v>
      </c>
      <c r="WB54" s="17">
        <v>0.6</v>
      </c>
      <c r="WC54" s="17">
        <v>0.6</v>
      </c>
      <c r="WD54" s="17">
        <v>0.6</v>
      </c>
      <c r="WE54" s="17">
        <v>0</v>
      </c>
      <c r="WF54" s="17">
        <v>84.7</v>
      </c>
      <c r="WG54" s="17">
        <v>73.2</v>
      </c>
      <c r="WH54" s="17">
        <v>101.654</v>
      </c>
      <c r="WI54" s="17">
        <v>-16.954000000000001</v>
      </c>
      <c r="WJ54" s="17">
        <v>64.3</v>
      </c>
      <c r="WK54" s="17">
        <v>75.400000000000006</v>
      </c>
      <c r="WL54" s="17">
        <v>75.412239999999997</v>
      </c>
      <c r="WM54" s="17">
        <v>-11.11224</v>
      </c>
      <c r="WN54" s="17">
        <v>0</v>
      </c>
      <c r="WO54" s="17"/>
      <c r="WP54" s="17"/>
      <c r="WQ54" s="17">
        <v>0</v>
      </c>
      <c r="WR54" s="17">
        <v>0</v>
      </c>
      <c r="WS54" s="17"/>
      <c r="WT54" s="17"/>
      <c r="WU54" s="17">
        <v>0</v>
      </c>
      <c r="WV54" s="17">
        <v>7.6</v>
      </c>
      <c r="WW54" s="17">
        <v>7.2</v>
      </c>
      <c r="WX54" s="17">
        <v>7.2</v>
      </c>
      <c r="WY54" s="17">
        <v>0.4</v>
      </c>
      <c r="WZ54" s="17">
        <v>18.7</v>
      </c>
      <c r="XA54" s="17">
        <v>18.4466</v>
      </c>
      <c r="XB54" s="17">
        <v>18.4466</v>
      </c>
      <c r="XC54" s="17">
        <v>0.25340000000000001</v>
      </c>
      <c r="XD54" s="17">
        <v>9.6</v>
      </c>
      <c r="XE54" s="17">
        <v>10.8</v>
      </c>
      <c r="XF54" s="17">
        <v>10.8</v>
      </c>
      <c r="XG54" s="17">
        <v>-1.2</v>
      </c>
      <c r="XH54" s="17">
        <v>27.5</v>
      </c>
      <c r="XI54" s="17">
        <v>22.5</v>
      </c>
      <c r="XJ54" s="17">
        <v>25</v>
      </c>
      <c r="XK54" s="17">
        <v>2.5</v>
      </c>
      <c r="XL54" s="17">
        <v>30.9</v>
      </c>
      <c r="XM54" s="17">
        <v>22.5</v>
      </c>
      <c r="XN54" s="17"/>
      <c r="XO54" s="17">
        <v>30.9</v>
      </c>
      <c r="XP54" s="17">
        <v>15</v>
      </c>
      <c r="XQ54" s="17">
        <v>14</v>
      </c>
      <c r="XR54" s="17">
        <v>14</v>
      </c>
      <c r="XS54" s="17">
        <v>1</v>
      </c>
      <c r="XT54" s="17">
        <v>17.600000000000001</v>
      </c>
      <c r="XU54" s="17">
        <v>18</v>
      </c>
      <c r="XV54" s="17">
        <v>18</v>
      </c>
      <c r="XW54" s="17">
        <v>-0.4</v>
      </c>
      <c r="XX54" s="17">
        <v>8.6999999999999993</v>
      </c>
      <c r="XY54" s="17">
        <v>7.45</v>
      </c>
      <c r="XZ54" s="17">
        <v>7.45</v>
      </c>
      <c r="YA54" s="17">
        <v>1.25</v>
      </c>
      <c r="YB54" s="17">
        <v>5</v>
      </c>
      <c r="YC54" s="17">
        <v>11</v>
      </c>
      <c r="YD54" s="17">
        <v>11</v>
      </c>
      <c r="YE54" s="17">
        <v>-6</v>
      </c>
    </row>
    <row r="55" spans="1:655" ht="24" customHeight="1" x14ac:dyDescent="0.25">
      <c r="A55" s="1"/>
      <c r="B55" s="16" t="s">
        <v>72</v>
      </c>
      <c r="C55" s="16" t="s">
        <v>801</v>
      </c>
      <c r="D55" s="17"/>
      <c r="E55" s="17"/>
      <c r="F55" s="17"/>
      <c r="G55" s="17">
        <v>0</v>
      </c>
      <c r="H55" s="17">
        <v>623.9</v>
      </c>
      <c r="I55" s="17">
        <v>635.88252999999997</v>
      </c>
      <c r="J55" s="17">
        <v>635.88252999999997</v>
      </c>
      <c r="K55" s="17">
        <v>-11.982530000000001</v>
      </c>
      <c r="L55" s="17">
        <v>214.5</v>
      </c>
      <c r="M55" s="17">
        <v>206.86389</v>
      </c>
      <c r="N55" s="17">
        <v>206.86389</v>
      </c>
      <c r="O55" s="17">
        <v>7.6361100000000004</v>
      </c>
      <c r="P55" s="17"/>
      <c r="Q55" s="17"/>
      <c r="R55" s="17"/>
      <c r="S55" s="17">
        <v>0</v>
      </c>
      <c r="T55" s="17"/>
      <c r="U55" s="17"/>
      <c r="V55" s="17"/>
      <c r="W55" s="17">
        <v>0</v>
      </c>
      <c r="X55" s="17">
        <v>0</v>
      </c>
      <c r="Y55" s="17"/>
      <c r="Z55" s="17"/>
      <c r="AA55" s="17">
        <v>0</v>
      </c>
      <c r="AB55" s="17">
        <v>64.099999999999994</v>
      </c>
      <c r="AC55" s="17">
        <v>73.793999999999997</v>
      </c>
      <c r="AD55" s="17">
        <v>73.793999999999997</v>
      </c>
      <c r="AE55" s="17">
        <v>-9.6940000000000008</v>
      </c>
      <c r="AF55" s="17"/>
      <c r="AG55" s="17"/>
      <c r="AH55" s="17"/>
      <c r="AI55" s="17">
        <v>0</v>
      </c>
      <c r="AJ55" s="17"/>
      <c r="AK55" s="17"/>
      <c r="AL55" s="17"/>
      <c r="AM55" s="17">
        <v>0</v>
      </c>
      <c r="AN55" s="17">
        <v>186.3</v>
      </c>
      <c r="AO55" s="17">
        <v>196.22801999999999</v>
      </c>
      <c r="AP55" s="17">
        <v>196.22801999999999</v>
      </c>
      <c r="AQ55" s="17">
        <v>-9.9280200000000001</v>
      </c>
      <c r="AR55" s="17">
        <v>207.5</v>
      </c>
      <c r="AS55" s="17">
        <v>196.22801999999999</v>
      </c>
      <c r="AT55" s="17">
        <v>196.22801999999999</v>
      </c>
      <c r="AU55" s="17">
        <v>11.271979999999999</v>
      </c>
      <c r="AV55" s="17">
        <v>206</v>
      </c>
      <c r="AW55" s="17">
        <v>196.22801999999999</v>
      </c>
      <c r="AX55" s="17">
        <v>196.22801999999999</v>
      </c>
      <c r="AY55" s="17">
        <v>9.7719799999999992</v>
      </c>
      <c r="AZ55" s="17">
        <v>284.8</v>
      </c>
      <c r="BA55" s="17">
        <v>295.22593999999998</v>
      </c>
      <c r="BB55" s="17">
        <v>295.22593999999998</v>
      </c>
      <c r="BC55" s="17">
        <v>-10.425940000000001</v>
      </c>
      <c r="BD55" s="17">
        <v>216.5</v>
      </c>
      <c r="BE55" s="17">
        <v>208.07390000000001</v>
      </c>
      <c r="BF55" s="17">
        <v>208.07390000000001</v>
      </c>
      <c r="BG55" s="17">
        <v>8.4260999999999999</v>
      </c>
      <c r="BH55" s="17">
        <v>110.3</v>
      </c>
      <c r="BI55" s="17">
        <v>104.34936999999999</v>
      </c>
      <c r="BJ55" s="17">
        <v>104.34936999999999</v>
      </c>
      <c r="BK55" s="17">
        <v>5.9506300000000003</v>
      </c>
      <c r="BL55" s="17">
        <v>451.9</v>
      </c>
      <c r="BM55" s="17">
        <v>409.26166000000001</v>
      </c>
      <c r="BN55" s="17">
        <v>346.7269</v>
      </c>
      <c r="BO55" s="17">
        <v>105.17310000000001</v>
      </c>
      <c r="BP55" s="17">
        <v>3.1</v>
      </c>
      <c r="BQ55" s="17">
        <v>4.4318400000000002</v>
      </c>
      <c r="BR55" s="17">
        <v>4.4318400000000002</v>
      </c>
      <c r="BS55" s="17">
        <v>-1.3318399999999999</v>
      </c>
      <c r="BT55" s="17"/>
      <c r="BU55" s="17"/>
      <c r="BV55" s="17"/>
      <c r="BW55" s="17">
        <v>0</v>
      </c>
      <c r="BX55" s="17"/>
      <c r="BY55" s="17"/>
      <c r="BZ55" s="17"/>
      <c r="CA55" s="17">
        <v>0</v>
      </c>
      <c r="CB55" s="17"/>
      <c r="CC55" s="17"/>
      <c r="CD55" s="17"/>
      <c r="CE55" s="17">
        <v>0</v>
      </c>
      <c r="CF55" s="17"/>
      <c r="CG55" s="17"/>
      <c r="CH55" s="17"/>
      <c r="CI55" s="17">
        <v>0</v>
      </c>
      <c r="CJ55" s="17">
        <v>126</v>
      </c>
      <c r="CK55" s="17">
        <v>133.33197999999999</v>
      </c>
      <c r="CL55" s="17">
        <v>133.33197999999999</v>
      </c>
      <c r="CM55" s="17">
        <v>-7.3319799999999997</v>
      </c>
      <c r="CN55" s="17">
        <v>7.3</v>
      </c>
      <c r="CO55" s="17">
        <v>5.1333399999999996</v>
      </c>
      <c r="CP55" s="17">
        <v>5.1333399999999996</v>
      </c>
      <c r="CQ55" s="17">
        <v>2.1666599999999998</v>
      </c>
      <c r="CR55" s="17">
        <v>3.3</v>
      </c>
      <c r="CS55" s="17">
        <v>2.8177599999999998</v>
      </c>
      <c r="CT55" s="17">
        <v>2.8177599999999998</v>
      </c>
      <c r="CU55" s="17">
        <v>0.48224</v>
      </c>
      <c r="CV55" s="17"/>
      <c r="CW55" s="17"/>
      <c r="CX55" s="17"/>
      <c r="CY55" s="17">
        <v>0</v>
      </c>
      <c r="CZ55" s="17">
        <v>6.9</v>
      </c>
      <c r="DA55" s="17">
        <v>6.8787000000000003</v>
      </c>
      <c r="DB55" s="17">
        <v>6.8787000000000003</v>
      </c>
      <c r="DC55" s="17">
        <v>2.1299999999999999E-2</v>
      </c>
      <c r="DD55" s="17">
        <v>14.3</v>
      </c>
      <c r="DE55" s="17">
        <v>14.919420000000001</v>
      </c>
      <c r="DF55" s="17">
        <v>14.919420000000001</v>
      </c>
      <c r="DG55" s="17">
        <v>-0.61941999999999997</v>
      </c>
      <c r="DH55" s="17">
        <v>90</v>
      </c>
      <c r="DI55" s="17">
        <v>82.504540000000006</v>
      </c>
      <c r="DJ55" s="17">
        <v>80.184070000000006</v>
      </c>
      <c r="DK55" s="17">
        <v>9.8159299999999998</v>
      </c>
      <c r="DL55" s="17"/>
      <c r="DM55" s="17"/>
      <c r="DN55" s="17"/>
      <c r="DO55" s="17">
        <v>0</v>
      </c>
      <c r="DP55" s="17"/>
      <c r="DQ55" s="17"/>
      <c r="DR55" s="17"/>
      <c r="DS55" s="17">
        <v>0</v>
      </c>
      <c r="DT55" s="17"/>
      <c r="DU55" s="17"/>
      <c r="DV55" s="17"/>
      <c r="DW55" s="17">
        <v>0</v>
      </c>
      <c r="DX55" s="17"/>
      <c r="DY55" s="17"/>
      <c r="DZ55" s="17"/>
      <c r="EA55" s="17">
        <v>0</v>
      </c>
      <c r="EB55" s="17">
        <v>90</v>
      </c>
      <c r="EC55" s="17">
        <v>78.225560000000002</v>
      </c>
      <c r="ED55" s="17">
        <v>82.171729999999997</v>
      </c>
      <c r="EE55" s="17">
        <v>7.8282699999999998</v>
      </c>
      <c r="EF55" s="17">
        <v>58.7</v>
      </c>
      <c r="EG55" s="17">
        <v>69.855999999999995</v>
      </c>
      <c r="EH55" s="17">
        <v>41.237479999999998</v>
      </c>
      <c r="EI55" s="17">
        <v>17.462520000000001</v>
      </c>
      <c r="EJ55" s="17"/>
      <c r="EK55" s="17"/>
      <c r="EL55" s="17"/>
      <c r="EM55" s="17">
        <v>0</v>
      </c>
      <c r="EN55" s="17"/>
      <c r="EO55" s="17"/>
      <c r="EP55" s="17"/>
      <c r="EQ55" s="17">
        <v>0</v>
      </c>
      <c r="ER55" s="17"/>
      <c r="ES55" s="17"/>
      <c r="ET55" s="17"/>
      <c r="EU55" s="17">
        <v>0</v>
      </c>
      <c r="EV55" s="17">
        <v>6.5</v>
      </c>
      <c r="EW55" s="17">
        <v>6.39</v>
      </c>
      <c r="EX55" s="17">
        <v>6.39</v>
      </c>
      <c r="EY55" s="17">
        <v>0.11</v>
      </c>
      <c r="EZ55" s="17">
        <v>148.9</v>
      </c>
      <c r="FA55" s="17">
        <v>228.19417000000001</v>
      </c>
      <c r="FB55" s="17">
        <v>150.51647</v>
      </c>
      <c r="FC55" s="17">
        <v>-1.6164700000000001</v>
      </c>
      <c r="FD55" s="17">
        <v>26.9</v>
      </c>
      <c r="FE55" s="17">
        <v>32.751300000000001</v>
      </c>
      <c r="FF55" s="17">
        <v>32.751300000000001</v>
      </c>
      <c r="FG55" s="17">
        <v>-5.8513000000000002</v>
      </c>
      <c r="FH55" s="17">
        <v>46.7</v>
      </c>
      <c r="FI55" s="17">
        <v>66.990290000000002</v>
      </c>
      <c r="FJ55" s="17">
        <v>74.998040000000003</v>
      </c>
      <c r="FK55" s="17">
        <v>-28.29804</v>
      </c>
      <c r="FL55" s="17">
        <v>17</v>
      </c>
      <c r="FM55" s="17">
        <v>18.874919999999999</v>
      </c>
      <c r="FN55" s="17">
        <v>18.874919999999999</v>
      </c>
      <c r="FO55" s="17">
        <v>-1.8749199999999999</v>
      </c>
      <c r="FP55" s="17">
        <v>18.2</v>
      </c>
      <c r="FQ55" s="17">
        <v>17.562139999999999</v>
      </c>
      <c r="FR55" s="17">
        <v>17.56213</v>
      </c>
      <c r="FS55" s="17">
        <v>0.63787000000000005</v>
      </c>
      <c r="FT55" s="17">
        <v>10.6</v>
      </c>
      <c r="FU55" s="17">
        <v>10.5</v>
      </c>
      <c r="FV55" s="17">
        <v>10.5</v>
      </c>
      <c r="FW55" s="17">
        <v>0.1</v>
      </c>
      <c r="FX55" s="17">
        <v>56.2</v>
      </c>
      <c r="FY55" s="17">
        <v>43.668799999999997</v>
      </c>
      <c r="FZ55" s="17">
        <v>43.668799999999997</v>
      </c>
      <c r="GA55" s="17">
        <v>12.5312</v>
      </c>
      <c r="GB55" s="17">
        <v>181.4</v>
      </c>
      <c r="GC55" s="17">
        <v>184.91498000000001</v>
      </c>
      <c r="GD55" s="17">
        <v>184.91498000000001</v>
      </c>
      <c r="GE55" s="17">
        <v>-3.51498</v>
      </c>
      <c r="GF55" s="17">
        <v>182.1</v>
      </c>
      <c r="GG55" s="17">
        <v>184.91498000000001</v>
      </c>
      <c r="GH55" s="17">
        <v>184.91498000000001</v>
      </c>
      <c r="GI55" s="17">
        <v>-2.8149799999999998</v>
      </c>
      <c r="GJ55" s="17">
        <v>184.4</v>
      </c>
      <c r="GK55" s="17">
        <v>185.47028</v>
      </c>
      <c r="GL55" s="17">
        <v>185.47028</v>
      </c>
      <c r="GM55" s="17">
        <v>-1.0702799999999999</v>
      </c>
      <c r="GN55" s="17">
        <v>98</v>
      </c>
      <c r="GO55" s="17">
        <v>93.430059999999997</v>
      </c>
      <c r="GP55" s="17">
        <v>75.067170000000004</v>
      </c>
      <c r="GQ55" s="17">
        <v>22.932829999999999</v>
      </c>
      <c r="GR55" s="17">
        <v>8.1999999999999993</v>
      </c>
      <c r="GS55" s="17">
        <v>9.09</v>
      </c>
      <c r="GT55" s="17">
        <v>3.7563900000000001</v>
      </c>
      <c r="GU55" s="17">
        <v>4.4436099999999996</v>
      </c>
      <c r="GV55" s="17">
        <v>9.3000000000000007</v>
      </c>
      <c r="GW55" s="17">
        <v>9.8520199999999996</v>
      </c>
      <c r="GX55" s="17"/>
      <c r="GY55" s="17">
        <v>9.3000000000000007</v>
      </c>
      <c r="GZ55" s="17">
        <v>23.8</v>
      </c>
      <c r="HA55" s="17">
        <v>34.020620000000001</v>
      </c>
      <c r="HB55" s="17">
        <v>34.020989999999998</v>
      </c>
      <c r="HC55" s="17">
        <v>-10.22099</v>
      </c>
      <c r="HD55" s="17"/>
      <c r="HE55" s="17"/>
      <c r="HF55" s="17"/>
      <c r="HG55" s="17">
        <v>0</v>
      </c>
      <c r="HH55" s="17">
        <v>2</v>
      </c>
      <c r="HI55" s="17">
        <v>1.97359</v>
      </c>
      <c r="HJ55" s="17">
        <v>1.97359</v>
      </c>
      <c r="HK55" s="17">
        <v>2.6409999999999999E-2</v>
      </c>
      <c r="HL55" s="17">
        <v>0</v>
      </c>
      <c r="HM55" s="17"/>
      <c r="HN55" s="17"/>
      <c r="HO55" s="17">
        <v>0</v>
      </c>
      <c r="HP55" s="17">
        <v>56.9</v>
      </c>
      <c r="HQ55" s="17">
        <v>85</v>
      </c>
      <c r="HR55" s="17">
        <v>84.999979999999994</v>
      </c>
      <c r="HS55" s="17">
        <v>-28.099979999999999</v>
      </c>
      <c r="HT55" s="17"/>
      <c r="HU55" s="17"/>
      <c r="HV55" s="17"/>
      <c r="HW55" s="17">
        <v>0</v>
      </c>
      <c r="HX55" s="17"/>
      <c r="HY55" s="17"/>
      <c r="HZ55" s="17"/>
      <c r="IA55" s="17">
        <v>0</v>
      </c>
      <c r="IB55" s="17">
        <v>86.2</v>
      </c>
      <c r="IC55" s="17">
        <v>85.482579999999999</v>
      </c>
      <c r="ID55" s="17">
        <v>95.452420000000004</v>
      </c>
      <c r="IE55" s="17">
        <v>-9.2524200000000008</v>
      </c>
      <c r="IF55" s="17"/>
      <c r="IG55" s="17"/>
      <c r="IH55" s="17"/>
      <c r="II55" s="17">
        <v>0</v>
      </c>
      <c r="IJ55" s="17"/>
      <c r="IK55" s="17"/>
      <c r="IL55" s="17"/>
      <c r="IM55" s="17">
        <v>0</v>
      </c>
      <c r="IN55" s="17">
        <v>48.6</v>
      </c>
      <c r="IO55" s="17">
        <v>45.221359999999997</v>
      </c>
      <c r="IP55" s="17">
        <v>45.221359999999997</v>
      </c>
      <c r="IQ55" s="17">
        <v>3.3786399999999999</v>
      </c>
      <c r="IR55" s="17"/>
      <c r="IS55" s="17"/>
      <c r="IT55" s="17"/>
      <c r="IU55" s="17">
        <v>0</v>
      </c>
      <c r="IV55" s="17"/>
      <c r="IW55" s="17"/>
      <c r="IX55" s="17"/>
      <c r="IY55" s="17">
        <v>0</v>
      </c>
      <c r="IZ55" s="17"/>
      <c r="JA55" s="17"/>
      <c r="JB55" s="17"/>
      <c r="JC55" s="17">
        <v>0</v>
      </c>
      <c r="JD55" s="17">
        <v>85.6</v>
      </c>
      <c r="JE55" s="17">
        <v>85.016970000000001</v>
      </c>
      <c r="JF55" s="17">
        <v>62.674199999999999</v>
      </c>
      <c r="JG55" s="17">
        <v>22.925799999999999</v>
      </c>
      <c r="JH55" s="17">
        <v>175.6</v>
      </c>
      <c r="JI55" s="17">
        <v>185.03034</v>
      </c>
      <c r="JJ55" s="17">
        <v>185.03034</v>
      </c>
      <c r="JK55" s="17">
        <v>-9.4303399999999993</v>
      </c>
      <c r="JL55" s="17">
        <v>173.8</v>
      </c>
      <c r="JM55" s="17">
        <v>185.03034</v>
      </c>
      <c r="JN55" s="17">
        <v>185.03034</v>
      </c>
      <c r="JO55" s="17">
        <v>-11.23034</v>
      </c>
      <c r="JP55" s="17">
        <v>210.1</v>
      </c>
      <c r="JQ55" s="17">
        <v>185.03034</v>
      </c>
      <c r="JR55" s="17">
        <v>185.03034</v>
      </c>
      <c r="JS55" s="17">
        <v>25.069659999999999</v>
      </c>
      <c r="JT55" s="17">
        <v>271.5</v>
      </c>
      <c r="JU55" s="17">
        <v>278.37898000000001</v>
      </c>
      <c r="JV55" s="17">
        <v>278.37898000000001</v>
      </c>
      <c r="JW55" s="17">
        <v>-6.8789800000000003</v>
      </c>
      <c r="JX55" s="17">
        <v>75.400000000000006</v>
      </c>
      <c r="JY55" s="17">
        <v>44.848439999999997</v>
      </c>
      <c r="JZ55" s="17">
        <v>73.590999999999994</v>
      </c>
      <c r="KA55" s="17">
        <v>1.8089999999999999</v>
      </c>
      <c r="KB55" s="17">
        <v>36.9</v>
      </c>
      <c r="KC55" s="17">
        <v>22.49156</v>
      </c>
      <c r="KD55" s="17">
        <v>36.905999999999999</v>
      </c>
      <c r="KE55" s="17">
        <v>-6.0000000000000001E-3</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0.5</v>
      </c>
      <c r="LE55" s="17">
        <v>0.44603999999999999</v>
      </c>
      <c r="LF55" s="17">
        <v>0.44603999999999999</v>
      </c>
      <c r="LG55" s="17">
        <v>5.3960000000000001E-2</v>
      </c>
      <c r="LH55" s="17">
        <v>189.7</v>
      </c>
      <c r="LI55" s="17">
        <v>117.86503</v>
      </c>
      <c r="LJ55" s="17">
        <v>115.00693</v>
      </c>
      <c r="LK55" s="17">
        <v>74.693070000000006</v>
      </c>
      <c r="LL55" s="17">
        <v>73.400000000000006</v>
      </c>
      <c r="LM55" s="17">
        <v>86.879949999999994</v>
      </c>
      <c r="LN55" s="17">
        <v>86.504140000000007</v>
      </c>
      <c r="LO55" s="17">
        <v>-13.104139999999999</v>
      </c>
      <c r="LP55" s="17">
        <v>63</v>
      </c>
      <c r="LQ55" s="17">
        <v>67.133979999999994</v>
      </c>
      <c r="LR55" s="17">
        <v>67.133979999999994</v>
      </c>
      <c r="LS55" s="17">
        <v>-4.1339800000000002</v>
      </c>
      <c r="LT55" s="17">
        <v>66.7</v>
      </c>
      <c r="LU55" s="17">
        <v>70.176460000000006</v>
      </c>
      <c r="LV55" s="17">
        <v>70.028319999999994</v>
      </c>
      <c r="LW55" s="17">
        <v>-3.3283200000000002</v>
      </c>
      <c r="LX55" s="17">
        <v>29.2</v>
      </c>
      <c r="LY55" s="17">
        <v>29.951460000000001</v>
      </c>
      <c r="LZ55" s="17">
        <v>29.951460000000001</v>
      </c>
      <c r="MA55" s="17">
        <v>-0.75146000000000002</v>
      </c>
      <c r="MB55" s="17"/>
      <c r="MC55" s="17"/>
      <c r="MD55" s="17"/>
      <c r="ME55" s="17">
        <v>0</v>
      </c>
      <c r="MF55" s="17"/>
      <c r="MG55" s="17"/>
      <c r="MH55" s="17"/>
      <c r="MI55" s="17">
        <v>0</v>
      </c>
      <c r="MJ55" s="17"/>
      <c r="MK55" s="17"/>
      <c r="ML55" s="17"/>
      <c r="MM55" s="17">
        <v>0</v>
      </c>
      <c r="MN55" s="17">
        <v>147.1</v>
      </c>
      <c r="MO55" s="17">
        <v>151.08876000000001</v>
      </c>
      <c r="MP55" s="17">
        <v>151.08876000000001</v>
      </c>
      <c r="MQ55" s="17">
        <v>-3.9887600000000001</v>
      </c>
      <c r="MR55" s="17">
        <v>149</v>
      </c>
      <c r="MS55" s="17">
        <v>151.08876000000001</v>
      </c>
      <c r="MT55" s="17">
        <v>151.08876000000001</v>
      </c>
      <c r="MU55" s="17">
        <v>-2.0887600000000002</v>
      </c>
      <c r="MV55" s="17">
        <v>150</v>
      </c>
      <c r="MW55" s="17">
        <v>151.54248000000001</v>
      </c>
      <c r="MX55" s="17">
        <v>151.54248000000001</v>
      </c>
      <c r="MY55" s="17">
        <v>-1.5424800000000001</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c r="NU55" s="17"/>
      <c r="NV55" s="17"/>
      <c r="NW55" s="17">
        <v>0</v>
      </c>
      <c r="NX55" s="17"/>
      <c r="NY55" s="17"/>
      <c r="NZ55" s="17"/>
      <c r="OA55" s="17">
        <v>0</v>
      </c>
      <c r="OB55" s="17">
        <v>0</v>
      </c>
      <c r="OC55" s="17"/>
      <c r="OD55" s="17"/>
      <c r="OE55" s="17">
        <v>0</v>
      </c>
      <c r="OF55" s="17">
        <v>101.9</v>
      </c>
      <c r="OG55" s="17">
        <v>126.26127</v>
      </c>
      <c r="OH55" s="17">
        <v>126.26127</v>
      </c>
      <c r="OI55" s="17">
        <v>-24.361270000000001</v>
      </c>
      <c r="OJ55" s="17">
        <v>0</v>
      </c>
      <c r="OK55" s="17"/>
      <c r="OL55" s="17"/>
      <c r="OM55" s="17">
        <v>0</v>
      </c>
      <c r="ON55" s="17">
        <v>11.6</v>
      </c>
      <c r="OO55" s="17">
        <v>13.291639999999999</v>
      </c>
      <c r="OP55" s="17">
        <v>13.291639999999999</v>
      </c>
      <c r="OQ55" s="17">
        <v>-1.69164</v>
      </c>
      <c r="OR55" s="17">
        <v>0</v>
      </c>
      <c r="OS55" s="17"/>
      <c r="OT55" s="17"/>
      <c r="OU55" s="17">
        <v>0</v>
      </c>
      <c r="OV55" s="17">
        <v>4.5</v>
      </c>
      <c r="OW55" s="17">
        <v>4.3</v>
      </c>
      <c r="OX55" s="17">
        <v>4.3</v>
      </c>
      <c r="OY55" s="17">
        <v>0.2</v>
      </c>
      <c r="OZ55" s="17">
        <v>5.0999999999999996</v>
      </c>
      <c r="PA55" s="17"/>
      <c r="PB55" s="17"/>
      <c r="PC55" s="17">
        <v>5.0999999999999996</v>
      </c>
      <c r="PD55" s="17">
        <v>0</v>
      </c>
      <c r="PE55" s="17"/>
      <c r="PF55" s="17"/>
      <c r="PG55" s="17">
        <v>0</v>
      </c>
      <c r="PH55" s="17">
        <v>0</v>
      </c>
      <c r="PI55" s="17"/>
      <c r="PJ55" s="17"/>
      <c r="PK55" s="17">
        <v>0</v>
      </c>
      <c r="PL55" s="17">
        <v>0.5</v>
      </c>
      <c r="PM55" s="17">
        <v>1.23</v>
      </c>
      <c r="PN55" s="17">
        <v>1.23</v>
      </c>
      <c r="PO55" s="17">
        <v>-0.73</v>
      </c>
      <c r="PP55" s="17">
        <v>1.1000000000000001</v>
      </c>
      <c r="PQ55" s="17">
        <v>2.62</v>
      </c>
      <c r="PR55" s="17">
        <v>2.62</v>
      </c>
      <c r="PS55" s="17">
        <v>-1.52</v>
      </c>
      <c r="PT55" s="17">
        <v>4.5</v>
      </c>
      <c r="PU55" s="17">
        <v>4.5</v>
      </c>
      <c r="PV55" s="17">
        <v>4.5</v>
      </c>
      <c r="PW55" s="17">
        <v>0</v>
      </c>
      <c r="PX55" s="17">
        <v>15.9</v>
      </c>
      <c r="PY55" s="17">
        <v>18.4466</v>
      </c>
      <c r="PZ55" s="17">
        <v>18.4466</v>
      </c>
      <c r="QA55" s="17">
        <v>-2.5466000000000002</v>
      </c>
      <c r="QB55" s="17">
        <v>3.5</v>
      </c>
      <c r="QC55" s="17">
        <v>19.417480000000001</v>
      </c>
      <c r="QD55" s="17">
        <v>19.417470000000002</v>
      </c>
      <c r="QE55" s="17">
        <v>-15.91747</v>
      </c>
      <c r="QF55" s="17">
        <v>3.1</v>
      </c>
      <c r="QG55" s="17">
        <v>4</v>
      </c>
      <c r="QH55" s="17">
        <v>4</v>
      </c>
      <c r="QI55" s="17">
        <v>-0.9</v>
      </c>
      <c r="QJ55" s="17">
        <v>3.4</v>
      </c>
      <c r="QK55" s="17">
        <v>3.4</v>
      </c>
      <c r="QL55" s="17">
        <v>3.4</v>
      </c>
      <c r="QM55" s="17">
        <v>0</v>
      </c>
      <c r="QN55" s="17">
        <v>17.7</v>
      </c>
      <c r="QO55" s="17">
        <v>17.475729999999999</v>
      </c>
      <c r="QP55" s="17">
        <v>17.475729999999999</v>
      </c>
      <c r="QQ55" s="17">
        <v>0.22427</v>
      </c>
      <c r="QR55" s="17">
        <v>0</v>
      </c>
      <c r="QS55" s="17"/>
      <c r="QT55" s="17"/>
      <c r="QU55" s="17">
        <v>0</v>
      </c>
      <c r="QV55" s="17">
        <v>0</v>
      </c>
      <c r="QW55" s="17"/>
      <c r="QX55" s="17"/>
      <c r="QY55" s="17">
        <v>0</v>
      </c>
      <c r="QZ55" s="17">
        <v>29.5</v>
      </c>
      <c r="RA55" s="17">
        <v>29.687989999999999</v>
      </c>
      <c r="RB55" s="17">
        <v>29.687989999999999</v>
      </c>
      <c r="RC55" s="17">
        <v>-0.18798999999999999</v>
      </c>
      <c r="RD55" s="17">
        <v>86.1</v>
      </c>
      <c r="RE55" s="17">
        <v>83.938000000000002</v>
      </c>
      <c r="RF55" s="17">
        <v>83.938000000000002</v>
      </c>
      <c r="RG55" s="17">
        <v>2.1619999999999999</v>
      </c>
      <c r="RH55" s="17">
        <v>3.4</v>
      </c>
      <c r="RI55" s="17">
        <v>4.2</v>
      </c>
      <c r="RJ55" s="17">
        <v>4.2</v>
      </c>
      <c r="RK55" s="17">
        <v>-0.8</v>
      </c>
      <c r="RL55" s="17">
        <v>1.2</v>
      </c>
      <c r="RM55" s="17"/>
      <c r="RN55" s="17"/>
      <c r="RO55" s="17">
        <v>1.2</v>
      </c>
      <c r="RP55" s="17">
        <v>0.9</v>
      </c>
      <c r="RQ55" s="17">
        <v>1.2</v>
      </c>
      <c r="RR55" s="17">
        <v>1.2</v>
      </c>
      <c r="RS55" s="17">
        <v>-0.3</v>
      </c>
      <c r="RT55" s="17">
        <v>2.2000000000000002</v>
      </c>
      <c r="RU55" s="17">
        <v>2.8</v>
      </c>
      <c r="RV55" s="17">
        <v>2.8</v>
      </c>
      <c r="RW55" s="17">
        <v>-0.6</v>
      </c>
      <c r="RX55" s="17">
        <v>0</v>
      </c>
      <c r="RY55" s="17"/>
      <c r="RZ55" s="17"/>
      <c r="SA55" s="17">
        <v>0</v>
      </c>
      <c r="SB55" s="17">
        <v>1.7</v>
      </c>
      <c r="SC55" s="17">
        <v>1.89</v>
      </c>
      <c r="SD55" s="17">
        <v>1.89</v>
      </c>
      <c r="SE55" s="17">
        <v>-0.19</v>
      </c>
      <c r="SF55" s="17">
        <v>20.2</v>
      </c>
      <c r="SG55" s="17">
        <v>19.772790000000001</v>
      </c>
      <c r="SH55" s="17">
        <v>19.772790000000001</v>
      </c>
      <c r="SI55" s="17">
        <v>0.42720999999999998</v>
      </c>
      <c r="SJ55" s="17">
        <v>1.1000000000000001</v>
      </c>
      <c r="SK55" s="17">
        <v>1.48</v>
      </c>
      <c r="SL55" s="17">
        <v>1.48</v>
      </c>
      <c r="SM55" s="17">
        <v>-0.38</v>
      </c>
      <c r="SN55" s="17"/>
      <c r="SO55" s="17"/>
      <c r="SP55" s="17">
        <v>0.4</v>
      </c>
      <c r="SQ55" s="17">
        <v>-0.4</v>
      </c>
      <c r="SR55" s="17">
        <v>6.2</v>
      </c>
      <c r="SS55" s="17">
        <v>7.7</v>
      </c>
      <c r="ST55" s="17">
        <v>7.7</v>
      </c>
      <c r="SU55" s="17">
        <v>-1.5</v>
      </c>
      <c r="SV55" s="17">
        <v>2.2000000000000002</v>
      </c>
      <c r="SW55" s="17">
        <v>2.6</v>
      </c>
      <c r="SX55" s="17">
        <v>2.6</v>
      </c>
      <c r="SY55" s="17">
        <v>-0.4</v>
      </c>
      <c r="SZ55" s="17">
        <v>4.2</v>
      </c>
      <c r="TA55" s="17">
        <v>5</v>
      </c>
      <c r="TB55" s="17">
        <v>5</v>
      </c>
      <c r="TC55" s="17">
        <v>-0.8</v>
      </c>
      <c r="TD55" s="17">
        <v>5.3</v>
      </c>
      <c r="TE55" s="17">
        <v>6.5</v>
      </c>
      <c r="TF55" s="17">
        <v>6.5</v>
      </c>
      <c r="TG55" s="17">
        <v>-1.2</v>
      </c>
      <c r="TH55" s="17">
        <v>10</v>
      </c>
      <c r="TI55" s="17">
        <v>10</v>
      </c>
      <c r="TJ55" s="17">
        <v>10</v>
      </c>
      <c r="TK55" s="17">
        <v>0</v>
      </c>
      <c r="TL55" s="17">
        <v>17.8</v>
      </c>
      <c r="TM55" s="17">
        <v>17.399999999999999</v>
      </c>
      <c r="TN55" s="17">
        <v>15.75422</v>
      </c>
      <c r="TO55" s="17">
        <v>2.0457800000000002</v>
      </c>
      <c r="TP55" s="17">
        <v>38.200000000000003</v>
      </c>
      <c r="TQ55" s="17">
        <v>29.6</v>
      </c>
      <c r="TR55" s="17">
        <v>40.744300000000003</v>
      </c>
      <c r="TS55" s="17">
        <v>-2.5442999999999998</v>
      </c>
      <c r="TT55" s="17">
        <v>0</v>
      </c>
      <c r="TU55" s="17"/>
      <c r="TV55" s="17"/>
      <c r="TW55" s="17">
        <v>0</v>
      </c>
      <c r="TX55" s="17">
        <v>51.3</v>
      </c>
      <c r="TY55" s="17">
        <v>100.5</v>
      </c>
      <c r="TZ55" s="17">
        <v>81.921229999999994</v>
      </c>
      <c r="UA55" s="17">
        <v>-30.621230000000001</v>
      </c>
      <c r="UB55" s="17">
        <v>67</v>
      </c>
      <c r="UC55" s="17">
        <v>83.5</v>
      </c>
      <c r="UD55" s="17">
        <v>94.950190000000006</v>
      </c>
      <c r="UE55" s="17">
        <v>-27.950189999999999</v>
      </c>
      <c r="UF55" s="17">
        <v>6.7</v>
      </c>
      <c r="UG55" s="17">
        <v>9.7769999999999992</v>
      </c>
      <c r="UH55" s="17">
        <v>9.7769999999999992</v>
      </c>
      <c r="UI55" s="17">
        <v>-3.077</v>
      </c>
      <c r="UJ55" s="17">
        <v>3.2</v>
      </c>
      <c r="UK55" s="17">
        <v>7.5810000000000004</v>
      </c>
      <c r="UL55" s="17">
        <v>7.5810000000000004</v>
      </c>
      <c r="UM55" s="17">
        <v>-4.3810000000000002</v>
      </c>
      <c r="UN55" s="17">
        <v>6.8</v>
      </c>
      <c r="UO55" s="17">
        <v>4</v>
      </c>
      <c r="UP55" s="17">
        <v>4</v>
      </c>
      <c r="UQ55" s="17">
        <v>2.8</v>
      </c>
      <c r="UR55" s="17">
        <v>2.1</v>
      </c>
      <c r="US55" s="17">
        <v>1.8</v>
      </c>
      <c r="UT55" s="17">
        <v>1.8</v>
      </c>
      <c r="UU55" s="17">
        <v>0.3</v>
      </c>
      <c r="UV55" s="17">
        <v>9.3000000000000007</v>
      </c>
      <c r="UW55" s="17">
        <v>8.3000000000000007</v>
      </c>
      <c r="UX55" s="17">
        <v>8.3000000000000007</v>
      </c>
      <c r="UY55" s="17">
        <v>1</v>
      </c>
      <c r="UZ55" s="17">
        <v>7.1</v>
      </c>
      <c r="VA55" s="17">
        <v>6</v>
      </c>
      <c r="VB55" s="17">
        <v>6</v>
      </c>
      <c r="VC55" s="17">
        <v>1.1000000000000001</v>
      </c>
      <c r="VD55" s="17">
        <v>7.7</v>
      </c>
      <c r="VE55" s="17">
        <v>7</v>
      </c>
      <c r="VF55" s="17">
        <v>7</v>
      </c>
      <c r="VG55" s="17">
        <v>0.7</v>
      </c>
      <c r="VH55" s="17">
        <v>7.7</v>
      </c>
      <c r="VI55" s="17">
        <v>7.2</v>
      </c>
      <c r="VJ55" s="17">
        <v>7.2</v>
      </c>
      <c r="VK55" s="17">
        <v>0.5</v>
      </c>
      <c r="VL55" s="17">
        <v>9.1</v>
      </c>
      <c r="VM55" s="17">
        <v>9.6866699999999994</v>
      </c>
      <c r="VN55" s="17">
        <v>9.6866699999999994</v>
      </c>
      <c r="VO55" s="17">
        <v>-0.58667000000000002</v>
      </c>
      <c r="VP55" s="17">
        <v>0</v>
      </c>
      <c r="VQ55" s="17"/>
      <c r="VR55" s="17"/>
      <c r="VS55" s="17">
        <v>0</v>
      </c>
      <c r="VT55" s="17">
        <v>0</v>
      </c>
      <c r="VU55" s="17"/>
      <c r="VV55" s="17"/>
      <c r="VW55" s="17">
        <v>0</v>
      </c>
      <c r="VX55" s="17">
        <v>0</v>
      </c>
      <c r="VY55" s="17"/>
      <c r="VZ55" s="17"/>
      <c r="WA55" s="17">
        <v>0</v>
      </c>
      <c r="WB55" s="17">
        <v>0.6</v>
      </c>
      <c r="WC55" s="17">
        <v>0.6</v>
      </c>
      <c r="WD55" s="17">
        <v>0.6</v>
      </c>
      <c r="WE55" s="17">
        <v>0</v>
      </c>
      <c r="WF55" s="17">
        <v>62.7</v>
      </c>
      <c r="WG55" s="17">
        <v>61.5</v>
      </c>
      <c r="WH55" s="17">
        <v>100.678</v>
      </c>
      <c r="WI55" s="17">
        <v>-37.978000000000002</v>
      </c>
      <c r="WJ55" s="17">
        <v>55.9</v>
      </c>
      <c r="WK55" s="17">
        <v>70</v>
      </c>
      <c r="WL55" s="17">
        <v>70.000370000000004</v>
      </c>
      <c r="WM55" s="17">
        <v>-14.10037</v>
      </c>
      <c r="WN55" s="17">
        <v>0</v>
      </c>
      <c r="WO55" s="17"/>
      <c r="WP55" s="17"/>
      <c r="WQ55" s="17">
        <v>0</v>
      </c>
      <c r="WR55" s="17">
        <v>0</v>
      </c>
      <c r="WS55" s="17"/>
      <c r="WT55" s="17"/>
      <c r="WU55" s="17">
        <v>0</v>
      </c>
      <c r="WV55" s="17">
        <v>7.6</v>
      </c>
      <c r="WW55" s="17">
        <v>7.2</v>
      </c>
      <c r="WX55" s="17">
        <v>7.2</v>
      </c>
      <c r="WY55" s="17">
        <v>0.4</v>
      </c>
      <c r="WZ55" s="17">
        <v>18.5</v>
      </c>
      <c r="XA55" s="17">
        <v>18.4466</v>
      </c>
      <c r="XB55" s="17">
        <v>18.4466</v>
      </c>
      <c r="XC55" s="17">
        <v>5.3400000000000003E-2</v>
      </c>
      <c r="XD55" s="17">
        <v>9.4</v>
      </c>
      <c r="XE55" s="17">
        <v>10.8</v>
      </c>
      <c r="XF55" s="17">
        <v>10.8</v>
      </c>
      <c r="XG55" s="17">
        <v>-1.4</v>
      </c>
      <c r="XH55" s="17">
        <v>28.2</v>
      </c>
      <c r="XI55" s="17">
        <v>22.5</v>
      </c>
      <c r="XJ55" s="17">
        <v>25</v>
      </c>
      <c r="XK55" s="17">
        <v>3.2</v>
      </c>
      <c r="XL55" s="17">
        <v>31</v>
      </c>
      <c r="XM55" s="17">
        <v>22.5</v>
      </c>
      <c r="XN55" s="17"/>
      <c r="XO55" s="17">
        <v>31</v>
      </c>
      <c r="XP55" s="17">
        <v>15</v>
      </c>
      <c r="XQ55" s="17">
        <v>14</v>
      </c>
      <c r="XR55" s="17">
        <v>14</v>
      </c>
      <c r="XS55" s="17">
        <v>1</v>
      </c>
      <c r="XT55" s="17">
        <v>17.600000000000001</v>
      </c>
      <c r="XU55" s="17">
        <v>18</v>
      </c>
      <c r="XV55" s="17">
        <v>18</v>
      </c>
      <c r="XW55" s="17">
        <v>-0.4</v>
      </c>
      <c r="XX55" s="17">
        <v>6.4</v>
      </c>
      <c r="XY55" s="17">
        <v>7.45</v>
      </c>
      <c r="XZ55" s="17">
        <v>7.45</v>
      </c>
      <c r="YA55" s="17">
        <v>-1.05</v>
      </c>
      <c r="YB55" s="17">
        <v>2.8</v>
      </c>
      <c r="YC55" s="17">
        <v>11</v>
      </c>
      <c r="YD55" s="17">
        <v>11</v>
      </c>
      <c r="YE55" s="17">
        <v>-8.1999999999999993</v>
      </c>
    </row>
    <row r="56" spans="1:655" ht="24" customHeight="1" x14ac:dyDescent="0.25">
      <c r="A56" s="1"/>
      <c r="B56" s="18" t="s">
        <v>802</v>
      </c>
      <c r="C56" s="18" t="s">
        <v>73</v>
      </c>
      <c r="D56" s="19"/>
      <c r="E56" s="19"/>
      <c r="F56" s="19"/>
      <c r="G56" s="19">
        <v>0</v>
      </c>
      <c r="H56" s="19">
        <v>622.29999999999995</v>
      </c>
      <c r="I56" s="19">
        <v>635.88252999999997</v>
      </c>
      <c r="J56" s="19">
        <v>635.88252999999997</v>
      </c>
      <c r="K56" s="19">
        <v>-13.58253</v>
      </c>
      <c r="L56" s="19">
        <v>214.3</v>
      </c>
      <c r="M56" s="19">
        <v>206.86389</v>
      </c>
      <c r="N56" s="19">
        <v>206.86389</v>
      </c>
      <c r="O56" s="19">
        <v>7.4361100000000002</v>
      </c>
      <c r="P56" s="19"/>
      <c r="Q56" s="19"/>
      <c r="R56" s="19"/>
      <c r="S56" s="19">
        <v>0</v>
      </c>
      <c r="T56" s="19"/>
      <c r="U56" s="19"/>
      <c r="V56" s="19"/>
      <c r="W56" s="19">
        <v>0</v>
      </c>
      <c r="X56" s="19">
        <v>0</v>
      </c>
      <c r="Y56" s="19"/>
      <c r="Z56" s="19"/>
      <c r="AA56" s="19">
        <v>0</v>
      </c>
      <c r="AB56" s="19">
        <v>66.3</v>
      </c>
      <c r="AC56" s="19">
        <v>73.793999999999997</v>
      </c>
      <c r="AD56" s="19">
        <v>73.793999999999997</v>
      </c>
      <c r="AE56" s="19">
        <v>-7.4939999999999998</v>
      </c>
      <c r="AF56" s="19"/>
      <c r="AG56" s="19"/>
      <c r="AH56" s="19"/>
      <c r="AI56" s="19">
        <v>0</v>
      </c>
      <c r="AJ56" s="19"/>
      <c r="AK56" s="19"/>
      <c r="AL56" s="19"/>
      <c r="AM56" s="19">
        <v>0</v>
      </c>
      <c r="AN56" s="19">
        <v>187</v>
      </c>
      <c r="AO56" s="19">
        <v>196.22801999999999</v>
      </c>
      <c r="AP56" s="19">
        <v>196.22801999999999</v>
      </c>
      <c r="AQ56" s="19">
        <v>-9.2280200000000008</v>
      </c>
      <c r="AR56" s="19">
        <v>207.7</v>
      </c>
      <c r="AS56" s="19">
        <v>196.22801999999999</v>
      </c>
      <c r="AT56" s="19">
        <v>196.22801999999999</v>
      </c>
      <c r="AU56" s="19">
        <v>11.47198</v>
      </c>
      <c r="AV56" s="19">
        <v>205.7</v>
      </c>
      <c r="AW56" s="19">
        <v>196.22801999999999</v>
      </c>
      <c r="AX56" s="19">
        <v>196.22801999999999</v>
      </c>
      <c r="AY56" s="19">
        <v>9.4719800000000003</v>
      </c>
      <c r="AZ56" s="19">
        <v>285.7</v>
      </c>
      <c r="BA56" s="19">
        <v>295.22593999999998</v>
      </c>
      <c r="BB56" s="19">
        <v>295.22593999999998</v>
      </c>
      <c r="BC56" s="19">
        <v>-9.5259400000000003</v>
      </c>
      <c r="BD56" s="19">
        <v>216.1</v>
      </c>
      <c r="BE56" s="19">
        <v>208.07390000000001</v>
      </c>
      <c r="BF56" s="19">
        <v>208.07390000000001</v>
      </c>
      <c r="BG56" s="19">
        <v>8.0260999999999996</v>
      </c>
      <c r="BH56" s="19">
        <v>110.1</v>
      </c>
      <c r="BI56" s="19">
        <v>104.34936999999999</v>
      </c>
      <c r="BJ56" s="19">
        <v>104.34936999999999</v>
      </c>
      <c r="BK56" s="19">
        <v>5.7506300000000001</v>
      </c>
      <c r="BL56" s="19">
        <v>435.1</v>
      </c>
      <c r="BM56" s="19">
        <v>333.93234000000001</v>
      </c>
      <c r="BN56" s="19">
        <v>216.89523</v>
      </c>
      <c r="BO56" s="19">
        <v>218.20477</v>
      </c>
      <c r="BP56" s="19">
        <v>3</v>
      </c>
      <c r="BQ56" s="19">
        <v>4.4318400000000002</v>
      </c>
      <c r="BR56" s="19">
        <v>4.4318400000000002</v>
      </c>
      <c r="BS56" s="19">
        <v>-1.43184</v>
      </c>
      <c r="BT56" s="19"/>
      <c r="BU56" s="19"/>
      <c r="BV56" s="19"/>
      <c r="BW56" s="19">
        <v>0</v>
      </c>
      <c r="BX56" s="19"/>
      <c r="BY56" s="19"/>
      <c r="BZ56" s="19"/>
      <c r="CA56" s="19">
        <v>0</v>
      </c>
      <c r="CB56" s="19"/>
      <c r="CC56" s="19"/>
      <c r="CD56" s="19"/>
      <c r="CE56" s="19">
        <v>0</v>
      </c>
      <c r="CF56" s="19"/>
      <c r="CG56" s="19"/>
      <c r="CH56" s="19"/>
      <c r="CI56" s="19">
        <v>0</v>
      </c>
      <c r="CJ56" s="19">
        <v>121.6</v>
      </c>
      <c r="CK56" s="19">
        <v>133.33197999999999</v>
      </c>
      <c r="CL56" s="19">
        <v>133.33197999999999</v>
      </c>
      <c r="CM56" s="19">
        <v>-11.73198</v>
      </c>
      <c r="CN56" s="19">
        <v>7.1</v>
      </c>
      <c r="CO56" s="19">
        <v>5.1333399999999996</v>
      </c>
      <c r="CP56" s="19">
        <v>5.1333399999999996</v>
      </c>
      <c r="CQ56" s="19">
        <v>1.9666600000000001</v>
      </c>
      <c r="CR56" s="19">
        <v>3.2</v>
      </c>
      <c r="CS56" s="19">
        <v>2.8177599999999998</v>
      </c>
      <c r="CT56" s="19">
        <v>2.8177599999999998</v>
      </c>
      <c r="CU56" s="19">
        <v>0.38224000000000002</v>
      </c>
      <c r="CV56" s="19"/>
      <c r="CW56" s="19"/>
      <c r="CX56" s="19"/>
      <c r="CY56" s="19">
        <v>0</v>
      </c>
      <c r="CZ56" s="19">
        <v>6.9</v>
      </c>
      <c r="DA56" s="19">
        <v>6.8787000000000003</v>
      </c>
      <c r="DB56" s="19">
        <v>6.8787000000000003</v>
      </c>
      <c r="DC56" s="19">
        <v>2.1299999999999999E-2</v>
      </c>
      <c r="DD56" s="19">
        <v>11.8</v>
      </c>
      <c r="DE56" s="19">
        <v>14.919420000000001</v>
      </c>
      <c r="DF56" s="19">
        <v>14.919420000000001</v>
      </c>
      <c r="DG56" s="19">
        <v>-3.1194199999999999</v>
      </c>
      <c r="DH56" s="19">
        <v>89.8</v>
      </c>
      <c r="DI56" s="19">
        <v>72.904949999999999</v>
      </c>
      <c r="DJ56" s="19">
        <v>80.184110000000004</v>
      </c>
      <c r="DK56" s="19">
        <v>9.6158900000000003</v>
      </c>
      <c r="DL56" s="19"/>
      <c r="DM56" s="19"/>
      <c r="DN56" s="19"/>
      <c r="DO56" s="19">
        <v>0</v>
      </c>
      <c r="DP56" s="19"/>
      <c r="DQ56" s="19"/>
      <c r="DR56" s="19"/>
      <c r="DS56" s="19">
        <v>0</v>
      </c>
      <c r="DT56" s="19"/>
      <c r="DU56" s="19"/>
      <c r="DV56" s="19"/>
      <c r="DW56" s="19">
        <v>0</v>
      </c>
      <c r="DX56" s="19"/>
      <c r="DY56" s="19"/>
      <c r="DZ56" s="19"/>
      <c r="EA56" s="19">
        <v>0</v>
      </c>
      <c r="EB56" s="19">
        <v>90.1</v>
      </c>
      <c r="EC56" s="19">
        <v>75.564899999999994</v>
      </c>
      <c r="ED56" s="19">
        <v>77.496589999999998</v>
      </c>
      <c r="EE56" s="19">
        <v>12.60341</v>
      </c>
      <c r="EF56" s="19">
        <v>58</v>
      </c>
      <c r="EG56" s="19">
        <v>84.900220000000004</v>
      </c>
      <c r="EH56" s="19">
        <v>86.962500000000006</v>
      </c>
      <c r="EI56" s="19">
        <v>-28.962499999999999</v>
      </c>
      <c r="EJ56" s="19"/>
      <c r="EK56" s="19"/>
      <c r="EL56" s="19"/>
      <c r="EM56" s="19">
        <v>0</v>
      </c>
      <c r="EN56" s="19"/>
      <c r="EO56" s="19"/>
      <c r="EP56" s="19"/>
      <c r="EQ56" s="19">
        <v>0</v>
      </c>
      <c r="ER56" s="19"/>
      <c r="ES56" s="19"/>
      <c r="ET56" s="19"/>
      <c r="EU56" s="19">
        <v>0</v>
      </c>
      <c r="EV56" s="19">
        <v>6.5</v>
      </c>
      <c r="EW56" s="19">
        <v>6.39</v>
      </c>
      <c r="EX56" s="19">
        <v>6.39</v>
      </c>
      <c r="EY56" s="19">
        <v>0.11</v>
      </c>
      <c r="EZ56" s="19">
        <v>142.1</v>
      </c>
      <c r="FA56" s="19">
        <v>228.19417000000001</v>
      </c>
      <c r="FB56" s="19">
        <v>144.33036000000001</v>
      </c>
      <c r="FC56" s="19">
        <v>-2.2303600000000001</v>
      </c>
      <c r="FD56" s="19">
        <v>25</v>
      </c>
      <c r="FE56" s="19">
        <v>32.751300000000001</v>
      </c>
      <c r="FF56" s="19">
        <v>32.751300000000001</v>
      </c>
      <c r="FG56" s="19">
        <v>-7.7512999999999996</v>
      </c>
      <c r="FH56" s="19">
        <v>0</v>
      </c>
      <c r="FI56" s="19"/>
      <c r="FJ56" s="19">
        <v>67.010459999999995</v>
      </c>
      <c r="FK56" s="19">
        <v>-67.010459999999995</v>
      </c>
      <c r="FL56" s="19">
        <v>17.5</v>
      </c>
      <c r="FM56" s="19">
        <v>18.874919999999999</v>
      </c>
      <c r="FN56" s="19">
        <v>18.874919999999999</v>
      </c>
      <c r="FO56" s="19">
        <v>-1.3749199999999999</v>
      </c>
      <c r="FP56" s="19">
        <v>18.2</v>
      </c>
      <c r="FQ56" s="19">
        <v>17.562139999999999</v>
      </c>
      <c r="FR56" s="19">
        <v>17.56213</v>
      </c>
      <c r="FS56" s="19">
        <v>0.63787000000000005</v>
      </c>
      <c r="FT56" s="19">
        <v>10.6</v>
      </c>
      <c r="FU56" s="19">
        <v>10.5</v>
      </c>
      <c r="FV56" s="19">
        <v>10.5</v>
      </c>
      <c r="FW56" s="19">
        <v>0.1</v>
      </c>
      <c r="FX56" s="19">
        <v>55.9</v>
      </c>
      <c r="FY56" s="19">
        <v>43.668799999999997</v>
      </c>
      <c r="FZ56" s="19">
        <v>43.668799999999997</v>
      </c>
      <c r="GA56" s="19">
        <v>12.231199999999999</v>
      </c>
      <c r="GB56" s="19">
        <v>182.1</v>
      </c>
      <c r="GC56" s="19">
        <v>184.91498000000001</v>
      </c>
      <c r="GD56" s="19">
        <v>184.91498000000001</v>
      </c>
      <c r="GE56" s="19">
        <v>-2.8149799999999998</v>
      </c>
      <c r="GF56" s="19">
        <v>182.5</v>
      </c>
      <c r="GG56" s="19">
        <v>184.91498000000001</v>
      </c>
      <c r="GH56" s="19">
        <v>184.91498000000001</v>
      </c>
      <c r="GI56" s="19">
        <v>-2.4149799999999999</v>
      </c>
      <c r="GJ56" s="19">
        <v>184.2</v>
      </c>
      <c r="GK56" s="19">
        <v>185.47028</v>
      </c>
      <c r="GL56" s="19">
        <v>185.47028</v>
      </c>
      <c r="GM56" s="19">
        <v>-1.2702800000000001</v>
      </c>
      <c r="GN56" s="19">
        <v>97.9</v>
      </c>
      <c r="GO56" s="19">
        <v>93.430059999999997</v>
      </c>
      <c r="GP56" s="19">
        <v>64.297780000000003</v>
      </c>
      <c r="GQ56" s="19">
        <v>33.602220000000003</v>
      </c>
      <c r="GR56" s="19">
        <v>8.1999999999999993</v>
      </c>
      <c r="GS56" s="19">
        <v>9.09</v>
      </c>
      <c r="GT56" s="19">
        <v>3.7563900000000001</v>
      </c>
      <c r="GU56" s="19">
        <v>4.4436099999999996</v>
      </c>
      <c r="GV56" s="19">
        <v>9.3000000000000007</v>
      </c>
      <c r="GW56" s="19">
        <v>9.8520199999999996</v>
      </c>
      <c r="GX56" s="19"/>
      <c r="GY56" s="19">
        <v>9.3000000000000007</v>
      </c>
      <c r="GZ56" s="19">
        <v>14.2</v>
      </c>
      <c r="HA56" s="19">
        <v>25.664539999999999</v>
      </c>
      <c r="HB56" s="19">
        <v>34.020499999999998</v>
      </c>
      <c r="HC56" s="19">
        <v>-19.820499999999999</v>
      </c>
      <c r="HD56" s="19"/>
      <c r="HE56" s="19"/>
      <c r="HF56" s="19"/>
      <c r="HG56" s="19">
        <v>0</v>
      </c>
      <c r="HH56" s="19">
        <v>2</v>
      </c>
      <c r="HI56" s="19">
        <v>1.97359</v>
      </c>
      <c r="HJ56" s="19">
        <v>1.97359</v>
      </c>
      <c r="HK56" s="19">
        <v>2.6409999999999999E-2</v>
      </c>
      <c r="HL56" s="19">
        <v>0</v>
      </c>
      <c r="HM56" s="19"/>
      <c r="HN56" s="19"/>
      <c r="HO56" s="19">
        <v>0</v>
      </c>
      <c r="HP56" s="19">
        <v>34.799999999999997</v>
      </c>
      <c r="HQ56" s="19">
        <v>85</v>
      </c>
      <c r="HR56" s="19">
        <v>25.00028</v>
      </c>
      <c r="HS56" s="19">
        <v>9.7997200000000007</v>
      </c>
      <c r="HT56" s="19"/>
      <c r="HU56" s="19"/>
      <c r="HV56" s="19"/>
      <c r="HW56" s="19">
        <v>0</v>
      </c>
      <c r="HX56" s="19"/>
      <c r="HY56" s="19"/>
      <c r="HZ56" s="19"/>
      <c r="IA56" s="19">
        <v>0</v>
      </c>
      <c r="IB56" s="19">
        <v>86.4</v>
      </c>
      <c r="IC56" s="19">
        <v>85.482579999999999</v>
      </c>
      <c r="ID56" s="19">
        <v>95.452420000000004</v>
      </c>
      <c r="IE56" s="19">
        <v>-9.0524199999999997</v>
      </c>
      <c r="IF56" s="19"/>
      <c r="IG56" s="19"/>
      <c r="IH56" s="19"/>
      <c r="II56" s="19">
        <v>0</v>
      </c>
      <c r="IJ56" s="19"/>
      <c r="IK56" s="19"/>
      <c r="IL56" s="19"/>
      <c r="IM56" s="19">
        <v>0</v>
      </c>
      <c r="IN56" s="19">
        <v>47.5</v>
      </c>
      <c r="IO56" s="19">
        <v>45.221359999999997</v>
      </c>
      <c r="IP56" s="19">
        <v>45.221359999999997</v>
      </c>
      <c r="IQ56" s="19">
        <v>2.2786400000000002</v>
      </c>
      <c r="IR56" s="19"/>
      <c r="IS56" s="19"/>
      <c r="IT56" s="19"/>
      <c r="IU56" s="19">
        <v>0</v>
      </c>
      <c r="IV56" s="19"/>
      <c r="IW56" s="19"/>
      <c r="IX56" s="19"/>
      <c r="IY56" s="19">
        <v>0</v>
      </c>
      <c r="IZ56" s="19"/>
      <c r="JA56" s="19"/>
      <c r="JB56" s="19"/>
      <c r="JC56" s="19">
        <v>0</v>
      </c>
      <c r="JD56" s="19">
        <v>85.6</v>
      </c>
      <c r="JE56" s="19">
        <v>85.016970000000001</v>
      </c>
      <c r="JF56" s="19">
        <v>49.570720000000001</v>
      </c>
      <c r="JG56" s="19">
        <v>36.02928</v>
      </c>
      <c r="JH56" s="19">
        <v>176.1</v>
      </c>
      <c r="JI56" s="19">
        <v>185.12352000000001</v>
      </c>
      <c r="JJ56" s="19">
        <v>185.12352000000001</v>
      </c>
      <c r="JK56" s="19">
        <v>-9.0235199999999995</v>
      </c>
      <c r="JL56" s="19">
        <v>173.6</v>
      </c>
      <c r="JM56" s="19">
        <v>185.12352000000001</v>
      </c>
      <c r="JN56" s="19">
        <v>185.12352000000001</v>
      </c>
      <c r="JO56" s="19">
        <v>-11.52352</v>
      </c>
      <c r="JP56" s="19">
        <v>209.6</v>
      </c>
      <c r="JQ56" s="19">
        <v>185.12352000000001</v>
      </c>
      <c r="JR56" s="19">
        <v>185.12352000000001</v>
      </c>
      <c r="JS56" s="19">
        <v>24.476479999999999</v>
      </c>
      <c r="JT56" s="19">
        <v>272</v>
      </c>
      <c r="JU56" s="19">
        <v>278.51916999999997</v>
      </c>
      <c r="JV56" s="19">
        <v>278.51916</v>
      </c>
      <c r="JW56" s="19">
        <v>-6.5191600000000003</v>
      </c>
      <c r="JX56" s="19">
        <v>75.5</v>
      </c>
      <c r="JY56" s="19">
        <v>44.848439999999997</v>
      </c>
      <c r="JZ56" s="19">
        <v>73.590999999999994</v>
      </c>
      <c r="KA56" s="19">
        <v>1.909</v>
      </c>
      <c r="KB56" s="19">
        <v>36.9</v>
      </c>
      <c r="KC56" s="19">
        <v>22.49156</v>
      </c>
      <c r="KD56" s="19">
        <v>36.905999999999999</v>
      </c>
      <c r="KE56" s="19">
        <v>-6.0000000000000001E-3</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0.5</v>
      </c>
      <c r="LE56" s="19">
        <v>0.44603999999999999</v>
      </c>
      <c r="LF56" s="19">
        <v>0.44603999999999999</v>
      </c>
      <c r="LG56" s="19">
        <v>5.3960000000000001E-2</v>
      </c>
      <c r="LH56" s="19">
        <v>160.69999999999999</v>
      </c>
      <c r="LI56" s="19">
        <v>107.39400000000001</v>
      </c>
      <c r="LJ56" s="19">
        <v>135.20340999999999</v>
      </c>
      <c r="LK56" s="19">
        <v>25.496590000000001</v>
      </c>
      <c r="LL56" s="19">
        <v>66.3</v>
      </c>
      <c r="LM56" s="19">
        <v>87.638729999999995</v>
      </c>
      <c r="LN56" s="19">
        <v>86.504130000000004</v>
      </c>
      <c r="LO56" s="19">
        <v>-20.204129999999999</v>
      </c>
      <c r="LP56" s="19">
        <v>63</v>
      </c>
      <c r="LQ56" s="19">
        <v>67.133979999999994</v>
      </c>
      <c r="LR56" s="19">
        <v>67.133979999999994</v>
      </c>
      <c r="LS56" s="19">
        <v>-4.1339800000000002</v>
      </c>
      <c r="LT56" s="19">
        <v>66.7</v>
      </c>
      <c r="LU56" s="19">
        <v>72.37388</v>
      </c>
      <c r="LV56" s="19">
        <v>70.02825</v>
      </c>
      <c r="LW56" s="19">
        <v>-3.3282500000000002</v>
      </c>
      <c r="LX56" s="19">
        <v>29.2</v>
      </c>
      <c r="LY56" s="19">
        <v>29.951460000000001</v>
      </c>
      <c r="LZ56" s="19">
        <v>29.951460000000001</v>
      </c>
      <c r="MA56" s="19">
        <v>-0.75146000000000002</v>
      </c>
      <c r="MB56" s="19"/>
      <c r="MC56" s="19"/>
      <c r="MD56" s="19"/>
      <c r="ME56" s="19">
        <v>0</v>
      </c>
      <c r="MF56" s="19"/>
      <c r="MG56" s="19"/>
      <c r="MH56" s="19"/>
      <c r="MI56" s="19">
        <v>0</v>
      </c>
      <c r="MJ56" s="19"/>
      <c r="MK56" s="19"/>
      <c r="ML56" s="19"/>
      <c r="MM56" s="19">
        <v>0</v>
      </c>
      <c r="MN56" s="19">
        <v>147</v>
      </c>
      <c r="MO56" s="19">
        <v>151.08876000000001</v>
      </c>
      <c r="MP56" s="19">
        <v>151.08876000000001</v>
      </c>
      <c r="MQ56" s="19">
        <v>-4.0887599999999997</v>
      </c>
      <c r="MR56" s="19">
        <v>149</v>
      </c>
      <c r="MS56" s="19">
        <v>151.08876000000001</v>
      </c>
      <c r="MT56" s="19">
        <v>151.08876000000001</v>
      </c>
      <c r="MU56" s="19">
        <v>-2.0887600000000002</v>
      </c>
      <c r="MV56" s="19">
        <v>150</v>
      </c>
      <c r="MW56" s="19">
        <v>151.54248000000001</v>
      </c>
      <c r="MX56" s="19">
        <v>151.54248000000001</v>
      </c>
      <c r="MY56" s="19">
        <v>-1.5424800000000001</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c r="NU56" s="19"/>
      <c r="NV56" s="19"/>
      <c r="NW56" s="19">
        <v>0</v>
      </c>
      <c r="NX56" s="19"/>
      <c r="NY56" s="19"/>
      <c r="NZ56" s="19"/>
      <c r="OA56" s="19">
        <v>0</v>
      </c>
      <c r="OB56" s="19">
        <v>0</v>
      </c>
      <c r="OC56" s="19"/>
      <c r="OD56" s="19"/>
      <c r="OE56" s="19">
        <v>0</v>
      </c>
      <c r="OF56" s="19">
        <v>97.9</v>
      </c>
      <c r="OG56" s="19">
        <v>124.6277</v>
      </c>
      <c r="OH56" s="19">
        <v>124.6277</v>
      </c>
      <c r="OI56" s="19">
        <v>-26.727699999999999</v>
      </c>
      <c r="OJ56" s="19">
        <v>0</v>
      </c>
      <c r="OK56" s="19"/>
      <c r="OL56" s="19"/>
      <c r="OM56" s="19">
        <v>0</v>
      </c>
      <c r="ON56" s="19">
        <v>14.1</v>
      </c>
      <c r="OO56" s="19">
        <v>13.48967</v>
      </c>
      <c r="OP56" s="19">
        <v>13.489660000000001</v>
      </c>
      <c r="OQ56" s="19">
        <v>0.61033999999999999</v>
      </c>
      <c r="OR56" s="19">
        <v>0</v>
      </c>
      <c r="OS56" s="19"/>
      <c r="OT56" s="19"/>
      <c r="OU56" s="19">
        <v>0</v>
      </c>
      <c r="OV56" s="19">
        <v>4.5</v>
      </c>
      <c r="OW56" s="19">
        <v>4.3</v>
      </c>
      <c r="OX56" s="19">
        <v>4.3</v>
      </c>
      <c r="OY56" s="19">
        <v>0.2</v>
      </c>
      <c r="OZ56" s="19">
        <v>5.0999999999999996</v>
      </c>
      <c r="PA56" s="19"/>
      <c r="PB56" s="19"/>
      <c r="PC56" s="19">
        <v>5.0999999999999996</v>
      </c>
      <c r="PD56" s="19">
        <v>0</v>
      </c>
      <c r="PE56" s="19"/>
      <c r="PF56" s="19"/>
      <c r="PG56" s="19">
        <v>0</v>
      </c>
      <c r="PH56" s="19">
        <v>0</v>
      </c>
      <c r="PI56" s="19"/>
      <c r="PJ56" s="19"/>
      <c r="PK56" s="19">
        <v>0</v>
      </c>
      <c r="PL56" s="19">
        <v>0.5</v>
      </c>
      <c r="PM56" s="19">
        <v>1.23</v>
      </c>
      <c r="PN56" s="19">
        <v>1.23</v>
      </c>
      <c r="PO56" s="19">
        <v>-0.73</v>
      </c>
      <c r="PP56" s="19">
        <v>1.1000000000000001</v>
      </c>
      <c r="PQ56" s="19">
        <v>2.62</v>
      </c>
      <c r="PR56" s="19">
        <v>2.62</v>
      </c>
      <c r="PS56" s="19">
        <v>-1.52</v>
      </c>
      <c r="PT56" s="19">
        <v>4.4000000000000004</v>
      </c>
      <c r="PU56" s="19">
        <v>4.5</v>
      </c>
      <c r="PV56" s="19">
        <v>4.5</v>
      </c>
      <c r="PW56" s="19">
        <v>-0.1</v>
      </c>
      <c r="PX56" s="19">
        <v>15.9</v>
      </c>
      <c r="PY56" s="19">
        <v>18.4466</v>
      </c>
      <c r="PZ56" s="19">
        <v>18.4466</v>
      </c>
      <c r="QA56" s="19">
        <v>-2.5466000000000002</v>
      </c>
      <c r="QB56" s="19">
        <v>3.5</v>
      </c>
      <c r="QC56" s="19">
        <v>19.417480000000001</v>
      </c>
      <c r="QD56" s="19">
        <v>19.417470000000002</v>
      </c>
      <c r="QE56" s="19">
        <v>-15.91747</v>
      </c>
      <c r="QF56" s="19">
        <v>3.1</v>
      </c>
      <c r="QG56" s="19">
        <v>4</v>
      </c>
      <c r="QH56" s="19">
        <v>4</v>
      </c>
      <c r="QI56" s="19">
        <v>-0.9</v>
      </c>
      <c r="QJ56" s="19">
        <v>3.4</v>
      </c>
      <c r="QK56" s="19">
        <v>3.4</v>
      </c>
      <c r="QL56" s="19">
        <v>3.4</v>
      </c>
      <c r="QM56" s="19">
        <v>0</v>
      </c>
      <c r="QN56" s="19">
        <v>17.7</v>
      </c>
      <c r="QO56" s="19">
        <v>17.475729999999999</v>
      </c>
      <c r="QP56" s="19">
        <v>17.475729999999999</v>
      </c>
      <c r="QQ56" s="19">
        <v>0.22427</v>
      </c>
      <c r="QR56" s="19">
        <v>0</v>
      </c>
      <c r="QS56" s="19"/>
      <c r="QT56" s="19"/>
      <c r="QU56" s="19">
        <v>0</v>
      </c>
      <c r="QV56" s="19">
        <v>0</v>
      </c>
      <c r="QW56" s="19"/>
      <c r="QX56" s="19"/>
      <c r="QY56" s="19">
        <v>0</v>
      </c>
      <c r="QZ56" s="19">
        <v>29.8</v>
      </c>
      <c r="RA56" s="19">
        <v>29.88785</v>
      </c>
      <c r="RB56" s="19">
        <v>29.88785</v>
      </c>
      <c r="RC56" s="19">
        <v>-8.7849999999999998E-2</v>
      </c>
      <c r="RD56" s="19">
        <v>84.3</v>
      </c>
      <c r="RE56" s="19">
        <v>83.242999999999995</v>
      </c>
      <c r="RF56" s="19">
        <v>83.242999999999995</v>
      </c>
      <c r="RG56" s="19">
        <v>1.0569999999999999</v>
      </c>
      <c r="RH56" s="19">
        <v>3.1</v>
      </c>
      <c r="RI56" s="19">
        <v>4.2</v>
      </c>
      <c r="RJ56" s="19">
        <v>4.2</v>
      </c>
      <c r="RK56" s="19">
        <v>-1.1000000000000001</v>
      </c>
      <c r="RL56" s="19">
        <v>1.2</v>
      </c>
      <c r="RM56" s="19"/>
      <c r="RN56" s="19"/>
      <c r="RO56" s="19">
        <v>1.2</v>
      </c>
      <c r="RP56" s="19">
        <v>1.6</v>
      </c>
      <c r="RQ56" s="19">
        <v>1.2</v>
      </c>
      <c r="RR56" s="19">
        <v>1.2</v>
      </c>
      <c r="RS56" s="19">
        <v>0.4</v>
      </c>
      <c r="RT56" s="19">
        <v>2.1</v>
      </c>
      <c r="RU56" s="19">
        <v>2.8</v>
      </c>
      <c r="RV56" s="19">
        <v>2.8</v>
      </c>
      <c r="RW56" s="19">
        <v>-0.7</v>
      </c>
      <c r="RX56" s="19">
        <v>0</v>
      </c>
      <c r="RY56" s="19"/>
      <c r="RZ56" s="19"/>
      <c r="SA56" s="19">
        <v>0</v>
      </c>
      <c r="SB56" s="19">
        <v>1.7</v>
      </c>
      <c r="SC56" s="19">
        <v>1.89</v>
      </c>
      <c r="SD56" s="19">
        <v>1.89</v>
      </c>
      <c r="SE56" s="19">
        <v>-0.19</v>
      </c>
      <c r="SF56" s="19">
        <v>20.2</v>
      </c>
      <c r="SG56" s="19">
        <v>19.772790000000001</v>
      </c>
      <c r="SH56" s="19">
        <v>19.772790000000001</v>
      </c>
      <c r="SI56" s="19">
        <v>0.42720999999999998</v>
      </c>
      <c r="SJ56" s="19">
        <v>1.1000000000000001</v>
      </c>
      <c r="SK56" s="19">
        <v>1.44</v>
      </c>
      <c r="SL56" s="19">
        <v>1.44</v>
      </c>
      <c r="SM56" s="19">
        <v>-0.34</v>
      </c>
      <c r="SN56" s="19"/>
      <c r="SO56" s="19"/>
      <c r="SP56" s="19">
        <v>0.4</v>
      </c>
      <c r="SQ56" s="19">
        <v>-0.4</v>
      </c>
      <c r="SR56" s="19">
        <v>6.1</v>
      </c>
      <c r="SS56" s="19">
        <v>7.7</v>
      </c>
      <c r="ST56" s="19">
        <v>7.7</v>
      </c>
      <c r="SU56" s="19">
        <v>-1.6</v>
      </c>
      <c r="SV56" s="19">
        <v>2.2000000000000002</v>
      </c>
      <c r="SW56" s="19">
        <v>2.6</v>
      </c>
      <c r="SX56" s="19">
        <v>2.6</v>
      </c>
      <c r="SY56" s="19">
        <v>-0.4</v>
      </c>
      <c r="SZ56" s="19">
        <v>4.0999999999999996</v>
      </c>
      <c r="TA56" s="19">
        <v>5</v>
      </c>
      <c r="TB56" s="19">
        <v>5</v>
      </c>
      <c r="TC56" s="19">
        <v>-0.9</v>
      </c>
      <c r="TD56" s="19">
        <v>5.2</v>
      </c>
      <c r="TE56" s="19">
        <v>6.5</v>
      </c>
      <c r="TF56" s="19">
        <v>6.5</v>
      </c>
      <c r="TG56" s="19">
        <v>-1.3</v>
      </c>
      <c r="TH56" s="19">
        <v>10</v>
      </c>
      <c r="TI56" s="19">
        <v>10</v>
      </c>
      <c r="TJ56" s="19">
        <v>10</v>
      </c>
      <c r="TK56" s="19">
        <v>0</v>
      </c>
      <c r="TL56" s="19">
        <v>20</v>
      </c>
      <c r="TM56" s="19">
        <v>18.7</v>
      </c>
      <c r="TN56" s="19">
        <v>16.95046</v>
      </c>
      <c r="TO56" s="19">
        <v>3.0495399999999999</v>
      </c>
      <c r="TP56" s="19">
        <v>40</v>
      </c>
      <c r="TQ56" s="19">
        <v>25.6</v>
      </c>
      <c r="TR56" s="19">
        <v>36.787680000000002</v>
      </c>
      <c r="TS56" s="19">
        <v>3.2123200000000001</v>
      </c>
      <c r="TT56" s="19">
        <v>0</v>
      </c>
      <c r="TU56" s="19"/>
      <c r="TV56" s="19"/>
      <c r="TW56" s="19">
        <v>0</v>
      </c>
      <c r="TX56" s="19">
        <v>37.4</v>
      </c>
      <c r="TY56" s="19">
        <v>100.6</v>
      </c>
      <c r="TZ56" s="19">
        <v>78.275440000000003</v>
      </c>
      <c r="UA56" s="19">
        <v>-40.875439999999998</v>
      </c>
      <c r="UB56" s="19">
        <v>48.5</v>
      </c>
      <c r="UC56" s="19">
        <v>78.8</v>
      </c>
      <c r="UD56" s="19">
        <v>92.590530000000001</v>
      </c>
      <c r="UE56" s="19">
        <v>-44.090530000000001</v>
      </c>
      <c r="UF56" s="19">
        <v>5.4</v>
      </c>
      <c r="UG56" s="19">
        <v>9.4260000000000002</v>
      </c>
      <c r="UH56" s="19">
        <v>9.4260000000000002</v>
      </c>
      <c r="UI56" s="19">
        <v>-4.0259999999999998</v>
      </c>
      <c r="UJ56" s="19">
        <v>3.8</v>
      </c>
      <c r="UK56" s="19">
        <v>7.2210000000000001</v>
      </c>
      <c r="UL56" s="19">
        <v>7.2210000000000001</v>
      </c>
      <c r="UM56" s="19">
        <v>-3.4209999999999998</v>
      </c>
      <c r="UN56" s="19">
        <v>6.8</v>
      </c>
      <c r="UO56" s="19">
        <v>4</v>
      </c>
      <c r="UP56" s="19">
        <v>4</v>
      </c>
      <c r="UQ56" s="19">
        <v>2.8</v>
      </c>
      <c r="UR56" s="19">
        <v>2</v>
      </c>
      <c r="US56" s="19">
        <v>1.8</v>
      </c>
      <c r="UT56" s="19">
        <v>1.8</v>
      </c>
      <c r="UU56" s="19">
        <v>0.2</v>
      </c>
      <c r="UV56" s="19">
        <v>9.3000000000000007</v>
      </c>
      <c r="UW56" s="19">
        <v>8.3000000000000007</v>
      </c>
      <c r="UX56" s="19">
        <v>8.3000000000000007</v>
      </c>
      <c r="UY56" s="19">
        <v>1</v>
      </c>
      <c r="UZ56" s="19">
        <v>7.1</v>
      </c>
      <c r="VA56" s="19">
        <v>6</v>
      </c>
      <c r="VB56" s="19">
        <v>6</v>
      </c>
      <c r="VC56" s="19">
        <v>1.1000000000000001</v>
      </c>
      <c r="VD56" s="19">
        <v>7.7</v>
      </c>
      <c r="VE56" s="19">
        <v>7</v>
      </c>
      <c r="VF56" s="19">
        <v>7</v>
      </c>
      <c r="VG56" s="19">
        <v>0.7</v>
      </c>
      <c r="VH56" s="19">
        <v>7.7</v>
      </c>
      <c r="VI56" s="19">
        <v>7.2</v>
      </c>
      <c r="VJ56" s="19">
        <v>7.2</v>
      </c>
      <c r="VK56" s="19">
        <v>0.5</v>
      </c>
      <c r="VL56" s="19">
        <v>13.6</v>
      </c>
      <c r="VM56" s="19">
        <v>10.044129999999999</v>
      </c>
      <c r="VN56" s="19">
        <v>10.044129999999999</v>
      </c>
      <c r="VO56" s="19">
        <v>3.5558700000000001</v>
      </c>
      <c r="VP56" s="19">
        <v>0</v>
      </c>
      <c r="VQ56" s="19"/>
      <c r="VR56" s="19"/>
      <c r="VS56" s="19">
        <v>0</v>
      </c>
      <c r="VT56" s="19">
        <v>0</v>
      </c>
      <c r="VU56" s="19"/>
      <c r="VV56" s="19"/>
      <c r="VW56" s="19">
        <v>0</v>
      </c>
      <c r="VX56" s="19">
        <v>0</v>
      </c>
      <c r="VY56" s="19"/>
      <c r="VZ56" s="19"/>
      <c r="WA56" s="19">
        <v>0</v>
      </c>
      <c r="WB56" s="19">
        <v>0.6</v>
      </c>
      <c r="WC56" s="19">
        <v>0.6</v>
      </c>
      <c r="WD56" s="19">
        <v>0.6</v>
      </c>
      <c r="WE56" s="19">
        <v>0</v>
      </c>
      <c r="WF56" s="19">
        <v>42.5</v>
      </c>
      <c r="WG56" s="19">
        <v>47.1</v>
      </c>
      <c r="WH56" s="19">
        <v>99.676000000000002</v>
      </c>
      <c r="WI56" s="19">
        <v>-57.176000000000002</v>
      </c>
      <c r="WJ56" s="19">
        <v>33.799999999999997</v>
      </c>
      <c r="WK56" s="19">
        <v>63.2</v>
      </c>
      <c r="WL56" s="19">
        <v>63.150799999999997</v>
      </c>
      <c r="WM56" s="19">
        <v>-29.3508</v>
      </c>
      <c r="WN56" s="19">
        <v>0</v>
      </c>
      <c r="WO56" s="19"/>
      <c r="WP56" s="19"/>
      <c r="WQ56" s="19">
        <v>0</v>
      </c>
      <c r="WR56" s="19">
        <v>0</v>
      </c>
      <c r="WS56" s="19"/>
      <c r="WT56" s="19"/>
      <c r="WU56" s="19">
        <v>0</v>
      </c>
      <c r="WV56" s="19">
        <v>7.6</v>
      </c>
      <c r="WW56" s="19">
        <v>7.2</v>
      </c>
      <c r="WX56" s="19">
        <v>7.2</v>
      </c>
      <c r="WY56" s="19">
        <v>0.4</v>
      </c>
      <c r="WZ56" s="19">
        <v>18.7</v>
      </c>
      <c r="XA56" s="19">
        <v>18.4466</v>
      </c>
      <c r="XB56" s="19">
        <v>18.4466</v>
      </c>
      <c r="XC56" s="19">
        <v>0.25340000000000001</v>
      </c>
      <c r="XD56" s="19">
        <v>9.6</v>
      </c>
      <c r="XE56" s="19">
        <v>10.8</v>
      </c>
      <c r="XF56" s="19">
        <v>10.8</v>
      </c>
      <c r="XG56" s="19">
        <v>-1.2</v>
      </c>
      <c r="XH56" s="19">
        <v>27.9</v>
      </c>
      <c r="XI56" s="19">
        <v>22.5</v>
      </c>
      <c r="XJ56" s="19">
        <v>25</v>
      </c>
      <c r="XK56" s="19">
        <v>2.9</v>
      </c>
      <c r="XL56" s="19">
        <v>30.9</v>
      </c>
      <c r="XM56" s="19">
        <v>22.5</v>
      </c>
      <c r="XN56" s="19"/>
      <c r="XO56" s="19">
        <v>30.9</v>
      </c>
      <c r="XP56" s="19">
        <v>15</v>
      </c>
      <c r="XQ56" s="19">
        <v>14</v>
      </c>
      <c r="XR56" s="19">
        <v>14</v>
      </c>
      <c r="XS56" s="19">
        <v>1</v>
      </c>
      <c r="XT56" s="19">
        <v>17.5</v>
      </c>
      <c r="XU56" s="19">
        <v>18</v>
      </c>
      <c r="XV56" s="19">
        <v>18</v>
      </c>
      <c r="XW56" s="19">
        <v>-0.5</v>
      </c>
      <c r="XX56" s="19">
        <v>7.1</v>
      </c>
      <c r="XY56" s="19">
        <v>7.45</v>
      </c>
      <c r="XZ56" s="19">
        <v>7.45</v>
      </c>
      <c r="YA56" s="19">
        <v>-0.35</v>
      </c>
      <c r="YB56" s="19">
        <v>0</v>
      </c>
      <c r="YC56" s="19">
        <v>11</v>
      </c>
      <c r="YD56" s="19">
        <v>11</v>
      </c>
      <c r="YE56" s="19">
        <v>-11</v>
      </c>
    </row>
    <row r="57" spans="1:655" ht="24.95" customHeight="1" x14ac:dyDescent="0.25">
      <c r="A57" s="1"/>
      <c r="B57" s="202" t="s">
        <v>2737</v>
      </c>
      <c r="C57" s="203"/>
      <c r="D57" s="20">
        <v>0</v>
      </c>
      <c r="E57" s="20">
        <v>0</v>
      </c>
      <c r="F57" s="20">
        <v>0</v>
      </c>
      <c r="G57" s="20"/>
      <c r="H57" s="20">
        <v>14959</v>
      </c>
      <c r="I57" s="20">
        <v>15261.18072</v>
      </c>
      <c r="J57" s="20">
        <v>15261.18072</v>
      </c>
      <c r="K57" s="20"/>
      <c r="L57" s="20">
        <v>5141.6499999999996</v>
      </c>
      <c r="M57" s="20">
        <v>4964.7333600000002</v>
      </c>
      <c r="N57" s="20">
        <v>4964.7333600000002</v>
      </c>
      <c r="O57" s="20"/>
      <c r="P57" s="20">
        <v>0</v>
      </c>
      <c r="Q57" s="20">
        <v>0</v>
      </c>
      <c r="R57" s="20">
        <v>0</v>
      </c>
      <c r="S57" s="20"/>
      <c r="T57" s="20">
        <v>0</v>
      </c>
      <c r="U57" s="20">
        <v>0</v>
      </c>
      <c r="V57" s="20">
        <v>0</v>
      </c>
      <c r="W57" s="20"/>
      <c r="X57" s="20">
        <v>335.1</v>
      </c>
      <c r="Y57" s="20">
        <v>230.35578000000001</v>
      </c>
      <c r="Z57" s="20">
        <v>185.67722000000001</v>
      </c>
      <c r="AA57" s="20"/>
      <c r="AB57" s="20">
        <v>1704.9</v>
      </c>
      <c r="AC57" s="20">
        <v>1771.056</v>
      </c>
      <c r="AD57" s="20">
        <v>1771.056</v>
      </c>
      <c r="AE57" s="20"/>
      <c r="AF57" s="20">
        <v>0</v>
      </c>
      <c r="AG57" s="20">
        <v>0</v>
      </c>
      <c r="AH57" s="20">
        <v>0</v>
      </c>
      <c r="AI57" s="20"/>
      <c r="AJ57" s="20">
        <v>0</v>
      </c>
      <c r="AK57" s="20">
        <v>0</v>
      </c>
      <c r="AL57" s="20">
        <v>0</v>
      </c>
      <c r="AM57" s="20"/>
      <c r="AN57" s="20">
        <v>3937.45</v>
      </c>
      <c r="AO57" s="20">
        <v>4238.4464049999997</v>
      </c>
      <c r="AP57" s="20">
        <v>4625.8149149999999</v>
      </c>
      <c r="AQ57" s="20"/>
      <c r="AR57" s="20">
        <v>4259.1499999999996</v>
      </c>
      <c r="AS57" s="20">
        <v>4238.4464049999997</v>
      </c>
      <c r="AT57" s="20">
        <v>4625.8149149999999</v>
      </c>
      <c r="AU57" s="20"/>
      <c r="AV57" s="20">
        <v>4256</v>
      </c>
      <c r="AW57" s="20">
        <v>4238.4464049999997</v>
      </c>
      <c r="AX57" s="20">
        <v>4625.8149149999999</v>
      </c>
      <c r="AY57" s="20"/>
      <c r="AZ57" s="20">
        <v>6206.25</v>
      </c>
      <c r="BA57" s="20">
        <v>6376.7617</v>
      </c>
      <c r="BB57" s="20">
        <v>6959.5593650000001</v>
      </c>
      <c r="BC57" s="20"/>
      <c r="BD57" s="20">
        <v>5159.45</v>
      </c>
      <c r="BE57" s="20">
        <v>4993.7736000000004</v>
      </c>
      <c r="BF57" s="20">
        <v>4993.7732800000003</v>
      </c>
      <c r="BG57" s="20"/>
      <c r="BH57" s="20">
        <v>2650.65</v>
      </c>
      <c r="BI57" s="20">
        <v>2504.3848800000001</v>
      </c>
      <c r="BJ57" s="20">
        <v>2504.3847350000001</v>
      </c>
      <c r="BK57" s="20"/>
      <c r="BL57" s="20">
        <v>6179.4</v>
      </c>
      <c r="BM57" s="20">
        <v>6064.9431549999999</v>
      </c>
      <c r="BN57" s="20">
        <v>6739.9319450000003</v>
      </c>
      <c r="BO57" s="20"/>
      <c r="BP57" s="20">
        <v>72.400000000000006</v>
      </c>
      <c r="BQ57" s="20">
        <v>106.36416</v>
      </c>
      <c r="BR57" s="20">
        <v>106.36416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3098.8</v>
      </c>
      <c r="CK57" s="20">
        <v>3199.9675200000001</v>
      </c>
      <c r="CL57" s="20">
        <v>3199.9675200000001</v>
      </c>
      <c r="CM57" s="20"/>
      <c r="CN57" s="20">
        <v>175.75</v>
      </c>
      <c r="CO57" s="20">
        <v>123.20016</v>
      </c>
      <c r="CP57" s="20">
        <v>123.20016</v>
      </c>
      <c r="CQ57" s="20"/>
      <c r="CR57" s="20">
        <v>78.25</v>
      </c>
      <c r="CS57" s="20">
        <v>67.626239999999996</v>
      </c>
      <c r="CT57" s="20">
        <v>67.626239999999996</v>
      </c>
      <c r="CU57" s="20"/>
      <c r="CV57" s="20">
        <v>0</v>
      </c>
      <c r="CW57" s="20">
        <v>0</v>
      </c>
      <c r="CX57" s="20">
        <v>0</v>
      </c>
      <c r="CY57" s="20"/>
      <c r="CZ57" s="20">
        <v>165.15</v>
      </c>
      <c r="DA57" s="20">
        <v>165.08879999999999</v>
      </c>
      <c r="DB57" s="20">
        <v>165.08879999999999</v>
      </c>
      <c r="DC57" s="20"/>
      <c r="DD57" s="20">
        <v>300.89999999999998</v>
      </c>
      <c r="DE57" s="20">
        <v>356.71008999999998</v>
      </c>
      <c r="DF57" s="20">
        <v>335.09867500000001</v>
      </c>
      <c r="DG57" s="20"/>
      <c r="DH57" s="20">
        <v>1918.7</v>
      </c>
      <c r="DI57" s="20">
        <v>1920.8236899999999</v>
      </c>
      <c r="DJ57" s="20">
        <v>1924.4146499999999</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2014.9</v>
      </c>
      <c r="EC57" s="20">
        <v>1951.52493</v>
      </c>
      <c r="ED57" s="20">
        <v>1845.8048550000001</v>
      </c>
      <c r="EE57" s="20"/>
      <c r="EF57" s="20">
        <v>2416.5</v>
      </c>
      <c r="EG57" s="20">
        <v>2551.7893450000001</v>
      </c>
      <c r="EH57" s="20">
        <v>2410.24026</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1878.1</v>
      </c>
      <c r="FA57" s="20">
        <v>1811.2006699999999</v>
      </c>
      <c r="FB57" s="20">
        <v>1277.127655</v>
      </c>
      <c r="FC57" s="20"/>
      <c r="FD57" s="20">
        <v>695.2</v>
      </c>
      <c r="FE57" s="20">
        <v>786.03120000000001</v>
      </c>
      <c r="FF57" s="20">
        <v>786.03120000000001</v>
      </c>
      <c r="FG57" s="20"/>
      <c r="FH57" s="20">
        <v>1481.35</v>
      </c>
      <c r="FI57" s="20">
        <v>1330.0188250000001</v>
      </c>
      <c r="FJ57" s="20">
        <v>982.94628999999998</v>
      </c>
      <c r="FK57" s="20"/>
      <c r="FL57" s="20">
        <v>450.35</v>
      </c>
      <c r="FM57" s="20">
        <v>452.99808000000002</v>
      </c>
      <c r="FN57" s="20">
        <v>452.99808000000002</v>
      </c>
      <c r="FO57" s="20"/>
      <c r="FP57" s="20">
        <v>438.35</v>
      </c>
      <c r="FQ57" s="20">
        <v>421.49135999999999</v>
      </c>
      <c r="FR57" s="20">
        <v>421.49112000000002</v>
      </c>
      <c r="FS57" s="20"/>
      <c r="FT57" s="20">
        <v>260.10000000000002</v>
      </c>
      <c r="FU57" s="20">
        <v>252</v>
      </c>
      <c r="FV57" s="20">
        <v>252</v>
      </c>
      <c r="FW57" s="20"/>
      <c r="FX57" s="20">
        <v>1360.55</v>
      </c>
      <c r="FY57" s="20">
        <v>1048.0512000000001</v>
      </c>
      <c r="FZ57" s="20">
        <v>1048.0512000000001</v>
      </c>
      <c r="GA57" s="20"/>
      <c r="GB57" s="20">
        <v>4370.05</v>
      </c>
      <c r="GC57" s="20">
        <v>4424.6903899999998</v>
      </c>
      <c r="GD57" s="20">
        <v>4437.9591899999996</v>
      </c>
      <c r="GE57" s="20"/>
      <c r="GF57" s="20">
        <v>4380.6000000000004</v>
      </c>
      <c r="GG57" s="20">
        <v>4424.6903899999998</v>
      </c>
      <c r="GH57" s="20">
        <v>4437.9591899999996</v>
      </c>
      <c r="GI57" s="20"/>
      <c r="GJ57" s="20">
        <v>4432.95</v>
      </c>
      <c r="GK57" s="20">
        <v>4437.9777450000001</v>
      </c>
      <c r="GL57" s="20">
        <v>4451.2864</v>
      </c>
      <c r="GM57" s="20"/>
      <c r="GN57" s="20">
        <v>2119.6</v>
      </c>
      <c r="GO57" s="20">
        <v>1988.531575</v>
      </c>
      <c r="GP57" s="20">
        <v>1549.65311</v>
      </c>
      <c r="GQ57" s="20"/>
      <c r="GR57" s="20">
        <v>192.55</v>
      </c>
      <c r="GS57" s="20">
        <v>111.48779999999999</v>
      </c>
      <c r="GT57" s="20">
        <v>90.153360000000006</v>
      </c>
      <c r="GU57" s="20"/>
      <c r="GV57" s="20">
        <v>61.2</v>
      </c>
      <c r="GW57" s="20">
        <v>49.260100000000001</v>
      </c>
      <c r="GX57" s="20">
        <v>0</v>
      </c>
      <c r="GY57" s="20"/>
      <c r="GZ57" s="20">
        <v>506.75</v>
      </c>
      <c r="HA57" s="20">
        <v>479.71350000000001</v>
      </c>
      <c r="HB57" s="20">
        <v>551.97722499999998</v>
      </c>
      <c r="HC57" s="20"/>
      <c r="HD57" s="20">
        <v>0</v>
      </c>
      <c r="HE57" s="20">
        <v>0</v>
      </c>
      <c r="HF57" s="20">
        <v>0</v>
      </c>
      <c r="HG57" s="20"/>
      <c r="HH57" s="20">
        <v>48</v>
      </c>
      <c r="HI57" s="20">
        <v>47.366160000000001</v>
      </c>
      <c r="HJ57" s="20">
        <v>47.366160000000001</v>
      </c>
      <c r="HK57" s="20"/>
      <c r="HL57" s="20">
        <v>248.65</v>
      </c>
      <c r="HM57" s="20">
        <v>275</v>
      </c>
      <c r="HN57" s="20">
        <v>275</v>
      </c>
      <c r="HO57" s="20"/>
      <c r="HP57" s="20">
        <v>1471.05</v>
      </c>
      <c r="HQ57" s="20">
        <v>1666.5316150000001</v>
      </c>
      <c r="HR57" s="20">
        <v>1133.1883600000001</v>
      </c>
      <c r="HS57" s="20"/>
      <c r="HT57" s="20">
        <v>0</v>
      </c>
      <c r="HU57" s="20">
        <v>0</v>
      </c>
      <c r="HV57" s="20">
        <v>0</v>
      </c>
      <c r="HW57" s="20"/>
      <c r="HX57" s="20">
        <v>0</v>
      </c>
      <c r="HY57" s="20">
        <v>0</v>
      </c>
      <c r="HZ57" s="20">
        <v>0</v>
      </c>
      <c r="IA57" s="20"/>
      <c r="IB57" s="20">
        <v>1559.1</v>
      </c>
      <c r="IC57" s="20">
        <v>1530.7239850000001</v>
      </c>
      <c r="ID57" s="20">
        <v>1662.623975</v>
      </c>
      <c r="IE57" s="20"/>
      <c r="IF57" s="20">
        <v>0</v>
      </c>
      <c r="IG57" s="20">
        <v>0</v>
      </c>
      <c r="IH57" s="20">
        <v>0</v>
      </c>
      <c r="II57" s="20"/>
      <c r="IJ57" s="20">
        <v>0</v>
      </c>
      <c r="IK57" s="20">
        <v>0</v>
      </c>
      <c r="IL57" s="20">
        <v>0</v>
      </c>
      <c r="IM57" s="20"/>
      <c r="IN57" s="20">
        <v>1138.45</v>
      </c>
      <c r="IO57" s="20">
        <v>1085.3126400000001</v>
      </c>
      <c r="IP57" s="20">
        <v>1085.31249</v>
      </c>
      <c r="IQ57" s="20"/>
      <c r="IR57" s="20">
        <v>0</v>
      </c>
      <c r="IS57" s="20">
        <v>0</v>
      </c>
      <c r="IT57" s="20">
        <v>0</v>
      </c>
      <c r="IU57" s="20"/>
      <c r="IV57" s="20">
        <v>0</v>
      </c>
      <c r="IW57" s="20">
        <v>0</v>
      </c>
      <c r="IX57" s="20">
        <v>0</v>
      </c>
      <c r="IY57" s="20"/>
      <c r="IZ57" s="20">
        <v>0</v>
      </c>
      <c r="JA57" s="20">
        <v>0</v>
      </c>
      <c r="JB57" s="20">
        <v>0</v>
      </c>
      <c r="JC57" s="20"/>
      <c r="JD57" s="20">
        <v>1711.05</v>
      </c>
      <c r="JE57" s="20">
        <v>1731.6123950000001</v>
      </c>
      <c r="JF57" s="20">
        <v>1197.6137900000001</v>
      </c>
      <c r="JG57" s="20"/>
      <c r="JH57" s="20">
        <v>3878.75</v>
      </c>
      <c r="JI57" s="20">
        <v>4057.4849549999999</v>
      </c>
      <c r="JJ57" s="20">
        <v>3298.3759249999998</v>
      </c>
      <c r="JK57" s="20"/>
      <c r="JL57" s="20">
        <v>3843.3</v>
      </c>
      <c r="JM57" s="20">
        <v>4057.4849549999999</v>
      </c>
      <c r="JN57" s="20">
        <v>2712.2704100000001</v>
      </c>
      <c r="JO57" s="20"/>
      <c r="JP57" s="20">
        <v>4419.75</v>
      </c>
      <c r="JQ57" s="20">
        <v>4057.4849549999999</v>
      </c>
      <c r="JR57" s="20">
        <v>4443.6197099999999</v>
      </c>
      <c r="JS57" s="20"/>
      <c r="JT57" s="20">
        <v>6108.75</v>
      </c>
      <c r="JU57" s="20">
        <v>6104.5043949999999</v>
      </c>
      <c r="JV57" s="20">
        <v>5112.4397449999997</v>
      </c>
      <c r="JW57" s="20"/>
      <c r="JX57" s="20">
        <v>1406</v>
      </c>
      <c r="JY57" s="20">
        <v>1197.938465</v>
      </c>
      <c r="JZ57" s="20">
        <v>1306.3098</v>
      </c>
      <c r="KA57" s="20"/>
      <c r="KB57" s="20">
        <v>774.9</v>
      </c>
      <c r="KC57" s="20">
        <v>600.76794500000005</v>
      </c>
      <c r="KD57" s="20">
        <v>655.11634500000002</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7.25</v>
      </c>
      <c r="LE57" s="20">
        <v>10.70496</v>
      </c>
      <c r="LF57" s="20">
        <v>10.70496</v>
      </c>
      <c r="LG57" s="20"/>
      <c r="LH57" s="20">
        <v>3172.85</v>
      </c>
      <c r="LI57" s="20">
        <v>3264.2537750000001</v>
      </c>
      <c r="LJ57" s="20">
        <v>3159.9610550000002</v>
      </c>
      <c r="LK57" s="20"/>
      <c r="LL57" s="20">
        <v>1975.95</v>
      </c>
      <c r="LM57" s="20">
        <v>1977.4949449999999</v>
      </c>
      <c r="LN57" s="20">
        <v>2076.0959899999998</v>
      </c>
      <c r="LO57" s="20"/>
      <c r="LP57" s="20">
        <v>1519.4</v>
      </c>
      <c r="LQ57" s="20">
        <v>1611.21552</v>
      </c>
      <c r="LR57" s="20">
        <v>1611.21552</v>
      </c>
      <c r="LS57" s="20"/>
      <c r="LT57" s="20">
        <v>1646.3</v>
      </c>
      <c r="LU57" s="20">
        <v>1641.9514200000001</v>
      </c>
      <c r="LV57" s="20">
        <v>1680.6719149999999</v>
      </c>
      <c r="LW57" s="20"/>
      <c r="LX57" s="20">
        <v>702.65</v>
      </c>
      <c r="LY57" s="20">
        <v>717.43888000000004</v>
      </c>
      <c r="LZ57" s="20">
        <v>716.98702000000003</v>
      </c>
      <c r="MA57" s="20"/>
      <c r="MB57" s="20">
        <v>0</v>
      </c>
      <c r="MC57" s="20">
        <v>0</v>
      </c>
      <c r="MD57" s="20">
        <v>0</v>
      </c>
      <c r="ME57" s="20"/>
      <c r="MF57" s="20">
        <v>0</v>
      </c>
      <c r="MG57" s="20">
        <v>0</v>
      </c>
      <c r="MH57" s="20">
        <v>0</v>
      </c>
      <c r="MI57" s="20"/>
      <c r="MJ57" s="20">
        <v>0</v>
      </c>
      <c r="MK57" s="20">
        <v>0</v>
      </c>
      <c r="ML57" s="20">
        <v>0</v>
      </c>
      <c r="MM57" s="20"/>
      <c r="MN57" s="20">
        <v>3523.5</v>
      </c>
      <c r="MO57" s="20">
        <v>3626.13024</v>
      </c>
      <c r="MP57" s="20">
        <v>3652.4122349999998</v>
      </c>
      <c r="MQ57" s="20"/>
      <c r="MR57" s="20">
        <v>3572.35</v>
      </c>
      <c r="MS57" s="20">
        <v>3626.13024</v>
      </c>
      <c r="MT57" s="20">
        <v>3652.4122349999998</v>
      </c>
      <c r="MU57" s="20"/>
      <c r="MV57" s="20">
        <v>3597</v>
      </c>
      <c r="MW57" s="20">
        <v>3637.0195199999998</v>
      </c>
      <c r="MX57" s="20">
        <v>3663.380435</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0</v>
      </c>
      <c r="NU57" s="20">
        <v>0</v>
      </c>
      <c r="NV57" s="20">
        <v>0</v>
      </c>
      <c r="NW57" s="20"/>
      <c r="NX57" s="20">
        <v>0</v>
      </c>
      <c r="NY57" s="20">
        <v>0</v>
      </c>
      <c r="NZ57" s="20">
        <v>0</v>
      </c>
      <c r="OA57" s="20"/>
      <c r="OB57" s="20">
        <v>9.1</v>
      </c>
      <c r="OC57" s="20">
        <v>0</v>
      </c>
      <c r="OD57" s="20">
        <v>8.8079999999999998</v>
      </c>
      <c r="OE57" s="20"/>
      <c r="OF57" s="20">
        <v>2793.75</v>
      </c>
      <c r="OG57" s="20">
        <v>3173.8419050000002</v>
      </c>
      <c r="OH57" s="20">
        <v>3173.8418849999998</v>
      </c>
      <c r="OI57" s="20"/>
      <c r="OJ57" s="20">
        <v>730.8</v>
      </c>
      <c r="OK57" s="20">
        <v>0</v>
      </c>
      <c r="OL57" s="20">
        <v>737.66827999999998</v>
      </c>
      <c r="OM57" s="20"/>
      <c r="ON57" s="20">
        <v>285.8</v>
      </c>
      <c r="OO57" s="20">
        <v>327.02344499999998</v>
      </c>
      <c r="OP57" s="20">
        <v>327.02342499999997</v>
      </c>
      <c r="OQ57" s="20"/>
      <c r="OR57" s="20">
        <v>2.8</v>
      </c>
      <c r="OS57" s="20">
        <v>0</v>
      </c>
      <c r="OT57" s="20">
        <v>2.1</v>
      </c>
      <c r="OU57" s="20"/>
      <c r="OV57" s="20">
        <v>109.25</v>
      </c>
      <c r="OW57" s="20">
        <v>103.2</v>
      </c>
      <c r="OX57" s="20">
        <v>103.2</v>
      </c>
      <c r="OY57" s="20"/>
      <c r="OZ57" s="20">
        <v>122</v>
      </c>
      <c r="PA57" s="20">
        <v>0</v>
      </c>
      <c r="PB57" s="20">
        <v>0</v>
      </c>
      <c r="PC57" s="20"/>
      <c r="PD57" s="20">
        <v>153.6</v>
      </c>
      <c r="PE57" s="20">
        <v>144</v>
      </c>
      <c r="PF57" s="20">
        <v>144.00014999999999</v>
      </c>
      <c r="PG57" s="20"/>
      <c r="PH57" s="20">
        <v>20.2</v>
      </c>
      <c r="PI57" s="20">
        <v>25.087415</v>
      </c>
      <c r="PJ57" s="20">
        <v>22.180520000000001</v>
      </c>
      <c r="PK57" s="20"/>
      <c r="PL57" s="20">
        <v>13.6</v>
      </c>
      <c r="PM57" s="20">
        <v>29.52</v>
      </c>
      <c r="PN57" s="20">
        <v>29.52</v>
      </c>
      <c r="PO57" s="20"/>
      <c r="PP57" s="20">
        <v>27.75</v>
      </c>
      <c r="PQ57" s="20">
        <v>50</v>
      </c>
      <c r="PR57" s="20">
        <v>50</v>
      </c>
      <c r="PS57" s="20"/>
      <c r="PT57" s="20">
        <v>108.4</v>
      </c>
      <c r="PU57" s="20">
        <v>108</v>
      </c>
      <c r="PV57" s="20">
        <v>108</v>
      </c>
      <c r="PW57" s="20"/>
      <c r="PX57" s="20">
        <v>421.8</v>
      </c>
      <c r="PY57" s="20">
        <v>442.71839999999997</v>
      </c>
      <c r="PZ57" s="20">
        <v>442.71839999999997</v>
      </c>
      <c r="QA57" s="20"/>
      <c r="QB57" s="20">
        <v>97.25</v>
      </c>
      <c r="QC57" s="20">
        <v>466.01952</v>
      </c>
      <c r="QD57" s="20">
        <v>466.01927999999998</v>
      </c>
      <c r="QE57" s="20"/>
      <c r="QF57" s="20">
        <v>62.25</v>
      </c>
      <c r="QG57" s="20">
        <v>96</v>
      </c>
      <c r="QH57" s="20">
        <v>96</v>
      </c>
      <c r="QI57" s="20"/>
      <c r="QJ57" s="20">
        <v>83</v>
      </c>
      <c r="QK57" s="20">
        <v>81.599999999999994</v>
      </c>
      <c r="QL57" s="20">
        <v>81.599999999999994</v>
      </c>
      <c r="QM57" s="20"/>
      <c r="QN57" s="20">
        <v>426.25</v>
      </c>
      <c r="QO57" s="20">
        <v>419.41752000000002</v>
      </c>
      <c r="QP57" s="20">
        <v>419.41752000000002</v>
      </c>
      <c r="QQ57" s="20"/>
      <c r="QR57" s="20">
        <v>144.94999999999999</v>
      </c>
      <c r="QS57" s="20">
        <v>0</v>
      </c>
      <c r="QT57" s="20">
        <v>132.727</v>
      </c>
      <c r="QU57" s="20"/>
      <c r="QV57" s="20">
        <v>175.25</v>
      </c>
      <c r="QW57" s="20">
        <v>0</v>
      </c>
      <c r="QX57" s="20">
        <v>165.00550000000001</v>
      </c>
      <c r="QY57" s="20"/>
      <c r="QZ57" s="20">
        <v>714.5</v>
      </c>
      <c r="RA57" s="20">
        <v>741.21712500000001</v>
      </c>
      <c r="RB57" s="20">
        <v>741.21710499999995</v>
      </c>
      <c r="RC57" s="20"/>
      <c r="RD57" s="20">
        <v>2117.4499999999998</v>
      </c>
      <c r="RE57" s="20">
        <v>2136.3795</v>
      </c>
      <c r="RF57" s="20">
        <v>2136.3795</v>
      </c>
      <c r="RG57" s="20"/>
      <c r="RH57" s="20">
        <v>86.05</v>
      </c>
      <c r="RI57" s="20">
        <v>100.8</v>
      </c>
      <c r="RJ57" s="20">
        <v>100.8</v>
      </c>
      <c r="RK57" s="20"/>
      <c r="RL57" s="20">
        <v>24.85</v>
      </c>
      <c r="RM57" s="20">
        <v>0</v>
      </c>
      <c r="RN57" s="20">
        <v>18</v>
      </c>
      <c r="RO57" s="20"/>
      <c r="RP57" s="20">
        <v>21.95</v>
      </c>
      <c r="RQ57" s="20">
        <v>28.8</v>
      </c>
      <c r="RR57" s="20">
        <v>28.8</v>
      </c>
      <c r="RS57" s="20"/>
      <c r="RT57" s="20">
        <v>56.2</v>
      </c>
      <c r="RU57" s="20">
        <v>67.2</v>
      </c>
      <c r="RV57" s="20">
        <v>67.2</v>
      </c>
      <c r="RW57" s="20"/>
      <c r="RX57" s="20">
        <v>168.05</v>
      </c>
      <c r="RY57" s="20">
        <v>0</v>
      </c>
      <c r="RZ57" s="20">
        <v>144.70050000000001</v>
      </c>
      <c r="SA57" s="20"/>
      <c r="SB57" s="20">
        <v>42.7</v>
      </c>
      <c r="SC57" s="20">
        <v>45.36</v>
      </c>
      <c r="SD57" s="20">
        <v>45.36</v>
      </c>
      <c r="SE57" s="20"/>
      <c r="SF57" s="20">
        <v>359.65</v>
      </c>
      <c r="SG57" s="20">
        <v>351.95638500000001</v>
      </c>
      <c r="SH57" s="20">
        <v>366.12907000000001</v>
      </c>
      <c r="SI57" s="20"/>
      <c r="SJ57" s="20">
        <v>22.4</v>
      </c>
      <c r="SK57" s="20">
        <v>30.96</v>
      </c>
      <c r="SL57" s="20">
        <v>30.96</v>
      </c>
      <c r="SM57" s="20"/>
      <c r="SN57" s="20">
        <v>0</v>
      </c>
      <c r="SO57" s="20">
        <v>0</v>
      </c>
      <c r="SP57" s="20">
        <v>9.6</v>
      </c>
      <c r="SQ57" s="20"/>
      <c r="SR57" s="20">
        <v>154.44999999999999</v>
      </c>
      <c r="SS57" s="20">
        <v>184.8</v>
      </c>
      <c r="ST57" s="20">
        <v>184.8</v>
      </c>
      <c r="SU57" s="20"/>
      <c r="SV57" s="20">
        <v>50.65</v>
      </c>
      <c r="SW57" s="20">
        <v>62.4</v>
      </c>
      <c r="SX57" s="20">
        <v>62.4</v>
      </c>
      <c r="SY57" s="20"/>
      <c r="SZ57" s="20">
        <v>112.25</v>
      </c>
      <c r="TA57" s="20">
        <v>120</v>
      </c>
      <c r="TB57" s="20">
        <v>120</v>
      </c>
      <c r="TC57" s="20"/>
      <c r="TD57" s="20">
        <v>152.85</v>
      </c>
      <c r="TE57" s="20">
        <v>156</v>
      </c>
      <c r="TF57" s="20">
        <v>156</v>
      </c>
      <c r="TG57" s="20"/>
      <c r="TH57" s="20">
        <v>240</v>
      </c>
      <c r="TI57" s="20">
        <v>240</v>
      </c>
      <c r="TJ57" s="20">
        <v>240</v>
      </c>
      <c r="TK57" s="20"/>
      <c r="TL57" s="20">
        <v>471.75</v>
      </c>
      <c r="TM57" s="20">
        <v>464.7</v>
      </c>
      <c r="TN57" s="20">
        <v>478.31033000000002</v>
      </c>
      <c r="TO57" s="20"/>
      <c r="TP57" s="20">
        <v>1038.25</v>
      </c>
      <c r="TQ57" s="20">
        <v>869.15</v>
      </c>
      <c r="TR57" s="20">
        <v>1142.670255</v>
      </c>
      <c r="TS57" s="20"/>
      <c r="TT57" s="20">
        <v>344.45</v>
      </c>
      <c r="TU57" s="20">
        <v>0</v>
      </c>
      <c r="TV57" s="20">
        <v>329.44450000000001</v>
      </c>
      <c r="TW57" s="20"/>
      <c r="TX57" s="20">
        <v>2439.3000000000002</v>
      </c>
      <c r="TY57" s="20">
        <v>2443.4149499999999</v>
      </c>
      <c r="TZ57" s="20">
        <v>2307.7033499999998</v>
      </c>
      <c r="UA57" s="20"/>
      <c r="UB57" s="20">
        <v>2297.5</v>
      </c>
      <c r="UC57" s="20">
        <v>2199.7457899999999</v>
      </c>
      <c r="UD57" s="20">
        <v>2186.0736900000002</v>
      </c>
      <c r="UE57" s="20"/>
      <c r="UF57" s="20">
        <v>439.8</v>
      </c>
      <c r="UG57" s="20">
        <v>298.90499999999997</v>
      </c>
      <c r="UH57" s="20">
        <v>298.90499999999997</v>
      </c>
      <c r="UI57" s="20"/>
      <c r="UJ57" s="20">
        <v>284.14999999999998</v>
      </c>
      <c r="UK57" s="20">
        <v>271.78949999999998</v>
      </c>
      <c r="UL57" s="20">
        <v>271.78949999999998</v>
      </c>
      <c r="UM57" s="20"/>
      <c r="UN57" s="20">
        <v>184.65</v>
      </c>
      <c r="UO57" s="20">
        <v>96</v>
      </c>
      <c r="UP57" s="20">
        <v>96</v>
      </c>
      <c r="UQ57" s="20"/>
      <c r="UR57" s="20">
        <v>54.4</v>
      </c>
      <c r="US57" s="20">
        <v>43.2</v>
      </c>
      <c r="UT57" s="20">
        <v>43.2</v>
      </c>
      <c r="UU57" s="20"/>
      <c r="UV57" s="20">
        <v>218.25</v>
      </c>
      <c r="UW57" s="20">
        <v>199.2</v>
      </c>
      <c r="UX57" s="20">
        <v>199.2</v>
      </c>
      <c r="UY57" s="20"/>
      <c r="UZ57" s="20">
        <v>183.95</v>
      </c>
      <c r="VA57" s="20">
        <v>144</v>
      </c>
      <c r="VB57" s="20">
        <v>144</v>
      </c>
      <c r="VC57" s="20"/>
      <c r="VD57" s="20">
        <v>198.65</v>
      </c>
      <c r="VE57" s="20">
        <v>168</v>
      </c>
      <c r="VF57" s="20">
        <v>168</v>
      </c>
      <c r="VG57" s="20"/>
      <c r="VH57" s="20">
        <v>199.7</v>
      </c>
      <c r="VI57" s="20">
        <v>172.8</v>
      </c>
      <c r="VJ57" s="20">
        <v>172.8</v>
      </c>
      <c r="VK57" s="20"/>
      <c r="VL57" s="20">
        <v>267</v>
      </c>
      <c r="VM57" s="20">
        <v>259.48402499999997</v>
      </c>
      <c r="VN57" s="20">
        <v>259.48400500000002</v>
      </c>
      <c r="VO57" s="20"/>
      <c r="VP57" s="20">
        <v>2433.4</v>
      </c>
      <c r="VQ57" s="20">
        <v>0</v>
      </c>
      <c r="VR57" s="20">
        <v>2311.7344149999999</v>
      </c>
      <c r="VS57" s="20"/>
      <c r="VT57" s="20">
        <v>136.55000000000001</v>
      </c>
      <c r="VU57" s="20">
        <v>0</v>
      </c>
      <c r="VV57" s="20">
        <v>143.96455</v>
      </c>
      <c r="VW57" s="20"/>
      <c r="VX57" s="20">
        <v>1398.6</v>
      </c>
      <c r="VY57" s="20">
        <v>0</v>
      </c>
      <c r="VZ57" s="20">
        <v>1334.846</v>
      </c>
      <c r="WA57" s="20"/>
      <c r="WB57" s="20">
        <v>14.4</v>
      </c>
      <c r="WC57" s="20">
        <v>14.4</v>
      </c>
      <c r="WD57" s="20">
        <v>14.4</v>
      </c>
      <c r="WE57" s="20"/>
      <c r="WF57" s="20">
        <v>2927.25</v>
      </c>
      <c r="WG57" s="20">
        <v>2675.3</v>
      </c>
      <c r="WH57" s="20">
        <v>2736.3515000000002</v>
      </c>
      <c r="WI57" s="20"/>
      <c r="WJ57" s="20">
        <v>3299.35</v>
      </c>
      <c r="WK57" s="20">
        <v>2775.7044350000001</v>
      </c>
      <c r="WL57" s="20">
        <v>2772.1817850000002</v>
      </c>
      <c r="WM57" s="20"/>
      <c r="WN57" s="20">
        <v>1027.6500000000001</v>
      </c>
      <c r="WO57" s="20">
        <v>0</v>
      </c>
      <c r="WP57" s="20">
        <v>1012.53764</v>
      </c>
      <c r="WQ57" s="20"/>
      <c r="WR57" s="20">
        <v>139.35</v>
      </c>
      <c r="WS57" s="20">
        <v>0</v>
      </c>
      <c r="WT57" s="20">
        <v>131.69300000000001</v>
      </c>
      <c r="WU57" s="20"/>
      <c r="WV57" s="20">
        <v>182.7</v>
      </c>
      <c r="WW57" s="20">
        <v>172.8</v>
      </c>
      <c r="WX57" s="20">
        <v>172.8</v>
      </c>
      <c r="WY57" s="20"/>
      <c r="WZ57" s="20">
        <v>451.4</v>
      </c>
      <c r="XA57" s="20">
        <v>442.71839999999997</v>
      </c>
      <c r="XB57" s="20">
        <v>442.71839999999997</v>
      </c>
      <c r="XC57" s="20"/>
      <c r="XD57" s="20">
        <v>203.25</v>
      </c>
      <c r="XE57" s="20">
        <v>259.2</v>
      </c>
      <c r="XF57" s="20">
        <v>259.2</v>
      </c>
      <c r="XG57" s="20"/>
      <c r="XH57" s="20">
        <v>661.55</v>
      </c>
      <c r="XI57" s="20">
        <v>571.25</v>
      </c>
      <c r="XJ57" s="20">
        <v>600</v>
      </c>
      <c r="XK57" s="20"/>
      <c r="XL57" s="20">
        <v>377.35</v>
      </c>
      <c r="XM57" s="20">
        <v>292.5</v>
      </c>
      <c r="XN57" s="20">
        <v>0</v>
      </c>
      <c r="XO57" s="20"/>
      <c r="XP57" s="20">
        <v>357.6</v>
      </c>
      <c r="XQ57" s="20">
        <v>336</v>
      </c>
      <c r="XR57" s="20">
        <v>336</v>
      </c>
      <c r="XS57" s="20"/>
      <c r="XT57" s="20">
        <v>426.65</v>
      </c>
      <c r="XU57" s="20">
        <v>432</v>
      </c>
      <c r="XV57" s="20">
        <v>432</v>
      </c>
      <c r="XW57" s="20"/>
      <c r="XX57" s="20">
        <v>191</v>
      </c>
      <c r="XY57" s="20">
        <v>178.8</v>
      </c>
      <c r="XZ57" s="20">
        <v>178.8</v>
      </c>
      <c r="YA57" s="20"/>
      <c r="YB57" s="20">
        <v>54.45</v>
      </c>
      <c r="YC57" s="20">
        <v>264</v>
      </c>
      <c r="YD57" s="20">
        <v>264</v>
      </c>
      <c r="YE57" s="20"/>
    </row>
  </sheetData>
  <mergeCells count="331">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E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3" t="s">
        <v>0</v>
      </c>
      <c r="C3" s="194"/>
      <c r="D3" s="194"/>
      <c r="E3" s="194"/>
      <c r="F3" s="196"/>
      <c r="G3" s="196"/>
    </row>
    <row r="4" spans="1:7" ht="0" hidden="1" customHeight="1" x14ac:dyDescent="0.25">
      <c r="A4" s="1"/>
      <c r="B4" s="1"/>
      <c r="C4" s="1"/>
      <c r="D4" s="1"/>
      <c r="E4" s="1"/>
    </row>
    <row r="5" spans="1:7" x14ac:dyDescent="0.25">
      <c r="A5" s="1"/>
      <c r="B5" s="1"/>
      <c r="C5" s="1"/>
      <c r="D5" s="1"/>
      <c r="E5" s="1"/>
    </row>
    <row r="6" spans="1:7" x14ac:dyDescent="0.25">
      <c r="A6" s="1"/>
      <c r="B6" s="1" t="s">
        <v>2738</v>
      </c>
      <c r="C6" s="1"/>
      <c r="D6" s="1"/>
      <c r="E6" s="1"/>
    </row>
    <row r="7" spans="1:7" ht="33" customHeight="1" x14ac:dyDescent="0.25">
      <c r="A7" s="1"/>
      <c r="B7" s="3" t="s">
        <v>2739</v>
      </c>
      <c r="C7" s="3" t="s">
        <v>2740</v>
      </c>
      <c r="D7" s="3" t="s">
        <v>2741</v>
      </c>
      <c r="E7" s="3" t="s">
        <v>958</v>
      </c>
    </row>
    <row r="8" spans="1:7" x14ac:dyDescent="0.25">
      <c r="A8" s="1"/>
      <c r="B8" s="145" t="s">
        <v>2742</v>
      </c>
      <c r="C8" s="53">
        <v>7137117.1207800005</v>
      </c>
      <c r="D8" s="53">
        <v>8001634.2116520004</v>
      </c>
      <c r="E8" s="176">
        <v>-0.10804256580650588</v>
      </c>
    </row>
    <row r="9" spans="1:7" x14ac:dyDescent="0.25">
      <c r="A9" s="1"/>
      <c r="B9" s="145" t="s">
        <v>2743</v>
      </c>
      <c r="C9" s="53">
        <v>7774128.8467499996</v>
      </c>
      <c r="D9" s="53">
        <v>8461076.7182550002</v>
      </c>
      <c r="E9" s="176">
        <v>-8.1189178916542815E-2</v>
      </c>
    </row>
    <row r="10" spans="1:7" x14ac:dyDescent="0.25">
      <c r="A10" s="1"/>
      <c r="B10" s="145" t="s">
        <v>2744</v>
      </c>
      <c r="C10" s="53">
        <v>7535681.7319999998</v>
      </c>
      <c r="D10" s="53">
        <v>8498026.124853</v>
      </c>
      <c r="E10" s="176">
        <v>-0.11324328481864332</v>
      </c>
    </row>
    <row r="11" spans="1:7" x14ac:dyDescent="0.25">
      <c r="A11" s="1"/>
      <c r="B11" s="145" t="s">
        <v>2745</v>
      </c>
      <c r="C11" s="53">
        <v>7551052.6992499996</v>
      </c>
      <c r="D11" s="53">
        <v>8270746.5179190002</v>
      </c>
      <c r="E11" s="176">
        <v>-8.7016790698366361E-2</v>
      </c>
    </row>
    <row r="12" spans="1:7" x14ac:dyDescent="0.25">
      <c r="A12" s="1"/>
      <c r="B12" s="145" t="s">
        <v>2746</v>
      </c>
      <c r="C12" s="53">
        <v>8131180.1416600002</v>
      </c>
      <c r="D12" s="53">
        <v>8551734.0928686</v>
      </c>
      <c r="E12" s="176">
        <v>-4.9177622531470587E-2</v>
      </c>
    </row>
    <row r="13" spans="1:7" x14ac:dyDescent="0.25">
      <c r="A13" s="1"/>
      <c r="B13" s="145" t="s">
        <v>2747</v>
      </c>
      <c r="C13" s="53">
        <v>9066721.9113899991</v>
      </c>
      <c r="D13" s="53">
        <v>8707513.3707420006</v>
      </c>
      <c r="E13" s="176">
        <v>4.1252711922897742E-2</v>
      </c>
    </row>
    <row r="14" spans="1:7" x14ac:dyDescent="0.25">
      <c r="A14" s="1"/>
      <c r="B14" s="145" t="s">
        <v>2748</v>
      </c>
      <c r="C14" s="53">
        <v>7419353.7981599998</v>
      </c>
      <c r="D14" s="53">
        <v>7517504.5036254004</v>
      </c>
      <c r="E14" s="176">
        <v>-1.3056288216131529E-2</v>
      </c>
    </row>
    <row r="15" spans="1:7" x14ac:dyDescent="0.25">
      <c r="A15" s="1"/>
      <c r="B15" s="145" t="s">
        <v>2749</v>
      </c>
      <c r="C15" s="53">
        <v>6987089.7805000003</v>
      </c>
      <c r="D15" s="53">
        <v>7342648.2628578003</v>
      </c>
      <c r="E15" s="176">
        <v>-4.8423738905806535E-2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3" t="s">
        <v>0</v>
      </c>
      <c r="C3" s="194"/>
      <c r="D3" s="194"/>
      <c r="E3" s="194"/>
      <c r="F3" s="194"/>
      <c r="G3" s="194"/>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2750</v>
      </c>
      <c r="C5" s="1"/>
      <c r="D5" s="1"/>
      <c r="E5" s="1"/>
      <c r="F5" s="1"/>
      <c r="G5" s="1"/>
      <c r="H5" s="1"/>
      <c r="I5" s="1"/>
      <c r="J5" s="1"/>
      <c r="K5" s="1"/>
      <c r="L5" s="1"/>
      <c r="M5" s="1"/>
      <c r="N5" s="1"/>
      <c r="O5" s="1"/>
      <c r="P5" s="1"/>
    </row>
    <row r="6" spans="1:16" ht="30" x14ac:dyDescent="0.25">
      <c r="A6" s="1"/>
      <c r="B6" s="3" t="s">
        <v>156</v>
      </c>
      <c r="C6" s="3" t="s">
        <v>1161</v>
      </c>
      <c r="D6" s="3" t="s">
        <v>1162</v>
      </c>
      <c r="E6" s="3" t="s">
        <v>1163</v>
      </c>
      <c r="F6" s="3" t="s">
        <v>159</v>
      </c>
      <c r="G6" s="3" t="s">
        <v>160</v>
      </c>
      <c r="H6" s="3" t="s">
        <v>1164</v>
      </c>
      <c r="I6" s="3" t="s">
        <v>1165</v>
      </c>
      <c r="J6" s="3" t="s">
        <v>1166</v>
      </c>
      <c r="K6" s="3" t="s">
        <v>1167</v>
      </c>
      <c r="L6" s="3" t="s">
        <v>1168</v>
      </c>
      <c r="M6" s="3" t="s">
        <v>1169</v>
      </c>
      <c r="N6" s="3" t="s">
        <v>1170</v>
      </c>
      <c r="O6" s="3" t="s">
        <v>1171</v>
      </c>
      <c r="P6" s="3" t="s">
        <v>1172</v>
      </c>
    </row>
    <row r="7" spans="1:16" x14ac:dyDescent="0.25">
      <c r="A7" s="1"/>
      <c r="B7" s="6" t="s">
        <v>586</v>
      </c>
      <c r="C7" s="6" t="s">
        <v>979</v>
      </c>
      <c r="D7" s="85" t="s">
        <v>46</v>
      </c>
      <c r="E7" s="6" t="s">
        <v>1173</v>
      </c>
      <c r="F7" s="85" t="s">
        <v>65</v>
      </c>
      <c r="G7" s="85" t="s">
        <v>19</v>
      </c>
      <c r="H7" s="85" t="s">
        <v>909</v>
      </c>
      <c r="I7" s="85" t="s">
        <v>909</v>
      </c>
      <c r="J7" s="177" t="s">
        <v>1174</v>
      </c>
      <c r="K7" s="85" t="s">
        <v>909</v>
      </c>
      <c r="L7" s="85" t="s">
        <v>909</v>
      </c>
      <c r="M7" s="85" t="s">
        <v>909</v>
      </c>
      <c r="N7" s="85" t="s">
        <v>909</v>
      </c>
      <c r="O7" s="6" t="s">
        <v>1175</v>
      </c>
      <c r="P7" s="6"/>
    </row>
    <row r="8" spans="1:16" x14ac:dyDescent="0.25">
      <c r="A8" s="1"/>
      <c r="B8" s="6" t="s">
        <v>587</v>
      </c>
      <c r="C8" s="6" t="s">
        <v>1035</v>
      </c>
      <c r="D8" s="85" t="s">
        <v>46</v>
      </c>
      <c r="E8" s="6" t="s">
        <v>1176</v>
      </c>
      <c r="F8" s="85" t="s">
        <v>65</v>
      </c>
      <c r="G8" s="85" t="s">
        <v>19</v>
      </c>
      <c r="H8" s="85" t="s">
        <v>909</v>
      </c>
      <c r="I8" s="85" t="s">
        <v>909</v>
      </c>
      <c r="J8" s="177" t="s">
        <v>1174</v>
      </c>
      <c r="K8" s="85" t="s">
        <v>909</v>
      </c>
      <c r="L8" s="85" t="s">
        <v>909</v>
      </c>
      <c r="M8" s="85" t="s">
        <v>909</v>
      </c>
      <c r="N8" s="85" t="s">
        <v>909</v>
      </c>
      <c r="O8" s="6" t="s">
        <v>1175</v>
      </c>
      <c r="P8" s="6"/>
    </row>
    <row r="9" spans="1:16" x14ac:dyDescent="0.25">
      <c r="A9" s="1"/>
      <c r="B9" s="6" t="s">
        <v>588</v>
      </c>
      <c r="C9" s="6" t="s">
        <v>1037</v>
      </c>
      <c r="D9" s="85" t="s">
        <v>46</v>
      </c>
      <c r="E9" s="6" t="s">
        <v>1177</v>
      </c>
      <c r="F9" s="85" t="s">
        <v>65</v>
      </c>
      <c r="G9" s="85" t="s">
        <v>19</v>
      </c>
      <c r="H9" s="85" t="s">
        <v>909</v>
      </c>
      <c r="I9" s="85" t="s">
        <v>909</v>
      </c>
      <c r="J9" s="177" t="s">
        <v>1174</v>
      </c>
      <c r="K9" s="85" t="s">
        <v>909</v>
      </c>
      <c r="L9" s="85" t="s">
        <v>909</v>
      </c>
      <c r="M9" s="85" t="s">
        <v>909</v>
      </c>
      <c r="N9" s="85" t="s">
        <v>909</v>
      </c>
      <c r="O9" s="6" t="s">
        <v>1175</v>
      </c>
      <c r="P9" s="6"/>
    </row>
    <row r="10" spans="1:16" ht="25.5" x14ac:dyDescent="0.25">
      <c r="A10" s="1"/>
      <c r="B10" s="6" t="s">
        <v>589</v>
      </c>
      <c r="C10" s="6" t="s">
        <v>982</v>
      </c>
      <c r="D10" s="85" t="s">
        <v>1115</v>
      </c>
      <c r="E10" s="6" t="s">
        <v>1178</v>
      </c>
      <c r="F10" s="85" t="s">
        <v>65</v>
      </c>
      <c r="G10" s="85" t="s">
        <v>1179</v>
      </c>
      <c r="H10" s="85" t="s">
        <v>909</v>
      </c>
      <c r="I10" s="85" t="s">
        <v>909</v>
      </c>
      <c r="J10" s="177" t="s">
        <v>1174</v>
      </c>
      <c r="K10" s="85" t="s">
        <v>909</v>
      </c>
      <c r="L10" s="85" t="s">
        <v>909</v>
      </c>
      <c r="M10" s="85" t="s">
        <v>909</v>
      </c>
      <c r="N10" s="85" t="s">
        <v>909</v>
      </c>
      <c r="O10" s="6" t="s">
        <v>1175</v>
      </c>
      <c r="P10" s="6"/>
    </row>
    <row r="11" spans="1:16" ht="25.5" x14ac:dyDescent="0.25">
      <c r="A11" s="1"/>
      <c r="B11" s="6" t="s">
        <v>589</v>
      </c>
      <c r="C11" s="6" t="s">
        <v>982</v>
      </c>
      <c r="D11" s="85" t="s">
        <v>1115</v>
      </c>
      <c r="E11" s="6" t="s">
        <v>1178</v>
      </c>
      <c r="F11" s="85" t="s">
        <v>1180</v>
      </c>
      <c r="G11" s="85" t="s">
        <v>1181</v>
      </c>
      <c r="H11" s="85" t="s">
        <v>909</v>
      </c>
      <c r="I11" s="85" t="s">
        <v>909</v>
      </c>
      <c r="J11" s="177" t="s">
        <v>1174</v>
      </c>
      <c r="K11" s="85" t="s">
        <v>909</v>
      </c>
      <c r="L11" s="85" t="s">
        <v>909</v>
      </c>
      <c r="M11" s="85" t="s">
        <v>909</v>
      </c>
      <c r="N11" s="85" t="s">
        <v>909</v>
      </c>
      <c r="O11" s="6" t="s">
        <v>1175</v>
      </c>
      <c r="P11" s="6"/>
    </row>
    <row r="12" spans="1:16" x14ac:dyDescent="0.25">
      <c r="A12" s="1"/>
      <c r="B12" s="6" t="s">
        <v>584</v>
      </c>
      <c r="C12" s="6" t="s">
        <v>985</v>
      </c>
      <c r="D12" s="85" t="s">
        <v>1182</v>
      </c>
      <c r="E12" s="6" t="s">
        <v>1183</v>
      </c>
      <c r="F12" s="85" t="s">
        <v>65</v>
      </c>
      <c r="G12" s="85" t="s">
        <v>19</v>
      </c>
      <c r="H12" s="85" t="s">
        <v>909</v>
      </c>
      <c r="I12" s="85" t="s">
        <v>909</v>
      </c>
      <c r="J12" s="177" t="s">
        <v>1174</v>
      </c>
      <c r="K12" s="85" t="s">
        <v>909</v>
      </c>
      <c r="L12" s="85" t="s">
        <v>909</v>
      </c>
      <c r="M12" s="85" t="s">
        <v>909</v>
      </c>
      <c r="N12" s="85" t="s">
        <v>909</v>
      </c>
      <c r="O12" s="6" t="s">
        <v>1175</v>
      </c>
      <c r="P12" s="6"/>
    </row>
    <row r="13" spans="1:16" x14ac:dyDescent="0.25">
      <c r="A13" s="1"/>
      <c r="B13" s="6" t="s">
        <v>84</v>
      </c>
      <c r="C13" s="6" t="s">
        <v>1050</v>
      </c>
      <c r="D13" s="85" t="s">
        <v>46</v>
      </c>
      <c r="E13" s="6" t="s">
        <v>1184</v>
      </c>
      <c r="F13" s="85" t="s">
        <v>65</v>
      </c>
      <c r="G13" s="85" t="s">
        <v>19</v>
      </c>
      <c r="H13" s="85" t="s">
        <v>909</v>
      </c>
      <c r="I13" s="85" t="s">
        <v>909</v>
      </c>
      <c r="J13" s="178" t="s">
        <v>1185</v>
      </c>
      <c r="K13" s="85" t="s">
        <v>909</v>
      </c>
      <c r="L13" s="85" t="s">
        <v>909</v>
      </c>
      <c r="M13" s="85" t="s">
        <v>909</v>
      </c>
      <c r="N13" s="85" t="s">
        <v>909</v>
      </c>
      <c r="O13" s="6" t="s">
        <v>1175</v>
      </c>
      <c r="P13" s="6"/>
    </row>
    <row r="14" spans="1:16" ht="89.25" x14ac:dyDescent="0.25">
      <c r="A14" s="1"/>
      <c r="B14" s="6" t="s">
        <v>91</v>
      </c>
      <c r="C14" s="6" t="s">
        <v>96</v>
      </c>
      <c r="D14" s="85" t="s">
        <v>46</v>
      </c>
      <c r="E14" s="6" t="s">
        <v>1186</v>
      </c>
      <c r="F14" s="85" t="s">
        <v>65</v>
      </c>
      <c r="G14" s="85" t="s">
        <v>19</v>
      </c>
      <c r="H14" s="85" t="s">
        <v>909</v>
      </c>
      <c r="I14" s="85" t="s">
        <v>909</v>
      </c>
      <c r="J14" s="178" t="s">
        <v>1185</v>
      </c>
      <c r="K14" s="85" t="s">
        <v>909</v>
      </c>
      <c r="L14" s="85" t="s">
        <v>909</v>
      </c>
      <c r="M14" s="85" t="s">
        <v>909</v>
      </c>
      <c r="N14" s="85" t="s">
        <v>909</v>
      </c>
      <c r="O14" s="6" t="s">
        <v>1175</v>
      </c>
      <c r="P14" s="6" t="s">
        <v>1187</v>
      </c>
    </row>
    <row r="15" spans="1:16" x14ac:dyDescent="0.25">
      <c r="A15" s="1"/>
      <c r="B15" s="6" t="s">
        <v>91</v>
      </c>
      <c r="C15" s="6" t="s">
        <v>99</v>
      </c>
      <c r="D15" s="85" t="s">
        <v>46</v>
      </c>
      <c r="E15" s="6" t="s">
        <v>1188</v>
      </c>
      <c r="F15" s="85" t="s">
        <v>65</v>
      </c>
      <c r="G15" s="85" t="s">
        <v>1189</v>
      </c>
      <c r="H15" s="85" t="s">
        <v>909</v>
      </c>
      <c r="I15" s="85" t="s">
        <v>909</v>
      </c>
      <c r="J15" s="179" t="s">
        <v>1190</v>
      </c>
      <c r="K15" s="85" t="s">
        <v>909</v>
      </c>
      <c r="L15" s="85" t="s">
        <v>909</v>
      </c>
      <c r="M15" s="85" t="s">
        <v>909</v>
      </c>
      <c r="N15" s="85" t="s">
        <v>909</v>
      </c>
      <c r="O15" s="6" t="s">
        <v>1175</v>
      </c>
      <c r="P15" s="6"/>
    </row>
    <row r="16" spans="1:16" x14ac:dyDescent="0.25">
      <c r="A16" s="1"/>
      <c r="B16" s="6" t="s">
        <v>91</v>
      </c>
      <c r="C16" s="6" t="s">
        <v>99</v>
      </c>
      <c r="D16" s="85" t="s">
        <v>46</v>
      </c>
      <c r="E16" s="6" t="s">
        <v>1188</v>
      </c>
      <c r="F16" s="85" t="s">
        <v>1189</v>
      </c>
      <c r="G16" s="85" t="s">
        <v>19</v>
      </c>
      <c r="H16" s="85" t="s">
        <v>909</v>
      </c>
      <c r="I16" s="85" t="s">
        <v>909</v>
      </c>
      <c r="J16" s="178" t="s">
        <v>1185</v>
      </c>
      <c r="K16" s="85" t="s">
        <v>909</v>
      </c>
      <c r="L16" s="85" t="s">
        <v>909</v>
      </c>
      <c r="M16" s="85" t="s">
        <v>909</v>
      </c>
      <c r="N16" s="85" t="s">
        <v>909</v>
      </c>
      <c r="O16" s="6" t="s">
        <v>1175</v>
      </c>
      <c r="P16" s="6"/>
    </row>
    <row r="17" spans="1:16" x14ac:dyDescent="0.25">
      <c r="A17" s="1"/>
      <c r="B17" s="6" t="s">
        <v>100</v>
      </c>
      <c r="C17" s="6" t="s">
        <v>101</v>
      </c>
      <c r="D17" s="85" t="s">
        <v>46</v>
      </c>
      <c r="E17" s="6" t="s">
        <v>1191</v>
      </c>
      <c r="F17" s="85" t="s">
        <v>65</v>
      </c>
      <c r="G17" s="85" t="s">
        <v>19</v>
      </c>
      <c r="H17" s="85" t="s">
        <v>909</v>
      </c>
      <c r="I17" s="85" t="s">
        <v>909</v>
      </c>
      <c r="J17" s="178" t="s">
        <v>1185</v>
      </c>
      <c r="K17" s="85" t="s">
        <v>909</v>
      </c>
      <c r="L17" s="85" t="s">
        <v>909</v>
      </c>
      <c r="M17" s="85" t="s">
        <v>909</v>
      </c>
      <c r="N17" s="85" t="s">
        <v>909</v>
      </c>
      <c r="O17" s="6" t="s">
        <v>1175</v>
      </c>
      <c r="P17" s="6"/>
    </row>
    <row r="18" spans="1:16" ht="25.5" x14ac:dyDescent="0.25">
      <c r="A18" s="1"/>
      <c r="B18" s="6" t="s">
        <v>585</v>
      </c>
      <c r="C18" s="6" t="s">
        <v>1079</v>
      </c>
      <c r="D18" s="85" t="s">
        <v>1080</v>
      </c>
      <c r="E18" s="6" t="s">
        <v>1192</v>
      </c>
      <c r="F18" s="85" t="s">
        <v>65</v>
      </c>
      <c r="G18" s="85" t="s">
        <v>19</v>
      </c>
      <c r="H18" s="85" t="s">
        <v>909</v>
      </c>
      <c r="I18" s="85" t="s">
        <v>909</v>
      </c>
      <c r="J18" s="177" t="s">
        <v>1174</v>
      </c>
      <c r="K18" s="85" t="s">
        <v>909</v>
      </c>
      <c r="L18" s="85" t="s">
        <v>909</v>
      </c>
      <c r="M18" s="85" t="s">
        <v>909</v>
      </c>
      <c r="N18" s="85" t="s">
        <v>909</v>
      </c>
      <c r="O18" s="6" t="s">
        <v>1175</v>
      </c>
      <c r="P18" s="6"/>
    </row>
    <row r="19" spans="1:16" ht="25.5" x14ac:dyDescent="0.25">
      <c r="A19" s="1"/>
      <c r="B19" s="6" t="s">
        <v>585</v>
      </c>
      <c r="C19" s="6" t="s">
        <v>1079</v>
      </c>
      <c r="D19" s="85" t="s">
        <v>1081</v>
      </c>
      <c r="E19" s="6" t="s">
        <v>1193</v>
      </c>
      <c r="F19" s="85" t="s">
        <v>1194</v>
      </c>
      <c r="G19" s="85" t="s">
        <v>19</v>
      </c>
      <c r="H19" s="85" t="s">
        <v>909</v>
      </c>
      <c r="I19" s="85" t="s">
        <v>909</v>
      </c>
      <c r="J19" s="177" t="s">
        <v>1174</v>
      </c>
      <c r="K19" s="85" t="s">
        <v>909</v>
      </c>
      <c r="L19" s="85" t="s">
        <v>909</v>
      </c>
      <c r="M19" s="85" t="s">
        <v>909</v>
      </c>
      <c r="N19" s="85" t="s">
        <v>909</v>
      </c>
      <c r="O19" s="6" t="s">
        <v>1175</v>
      </c>
      <c r="P19" s="6"/>
    </row>
    <row r="20" spans="1:16" x14ac:dyDescent="0.25">
      <c r="A20" s="1"/>
      <c r="B20" s="6" t="s">
        <v>103</v>
      </c>
      <c r="C20" s="6" t="s">
        <v>107</v>
      </c>
      <c r="D20" s="85" t="s">
        <v>46</v>
      </c>
      <c r="E20" s="6" t="s">
        <v>1195</v>
      </c>
      <c r="F20" s="85" t="s">
        <v>65</v>
      </c>
      <c r="G20" s="85" t="s">
        <v>1196</v>
      </c>
      <c r="H20" s="85" t="s">
        <v>909</v>
      </c>
      <c r="I20" s="85" t="s">
        <v>909</v>
      </c>
      <c r="J20" s="178" t="s">
        <v>1185</v>
      </c>
      <c r="K20" s="85" t="s">
        <v>909</v>
      </c>
      <c r="L20" s="85" t="s">
        <v>909</v>
      </c>
      <c r="M20" s="85" t="s">
        <v>909</v>
      </c>
      <c r="N20" s="85" t="s">
        <v>909</v>
      </c>
      <c r="O20" s="6" t="s">
        <v>1175</v>
      </c>
      <c r="P20" s="6" t="s">
        <v>1197</v>
      </c>
    </row>
    <row r="21" spans="1:16" x14ac:dyDescent="0.25">
      <c r="A21" s="1"/>
      <c r="B21" s="6" t="s">
        <v>103</v>
      </c>
      <c r="C21" s="6" t="s">
        <v>107</v>
      </c>
      <c r="D21" s="85" t="s">
        <v>46</v>
      </c>
      <c r="E21" s="6" t="s">
        <v>1195</v>
      </c>
      <c r="F21" s="85" t="s">
        <v>1196</v>
      </c>
      <c r="G21" s="85" t="s">
        <v>1198</v>
      </c>
      <c r="H21" s="85" t="s">
        <v>909</v>
      </c>
      <c r="I21" s="85" t="s">
        <v>909</v>
      </c>
      <c r="J21" s="180" t="s">
        <v>1199</v>
      </c>
      <c r="K21" s="85" t="s">
        <v>909</v>
      </c>
      <c r="L21" s="85" t="s">
        <v>909</v>
      </c>
      <c r="M21" s="85" t="s">
        <v>909</v>
      </c>
      <c r="N21" s="85" t="s">
        <v>909</v>
      </c>
      <c r="O21" s="6" t="s">
        <v>1175</v>
      </c>
      <c r="P21" s="6" t="s">
        <v>295</v>
      </c>
    </row>
    <row r="22" spans="1:16" x14ac:dyDescent="0.25">
      <c r="A22" s="1"/>
      <c r="B22" s="6" t="s">
        <v>103</v>
      </c>
      <c r="C22" s="6" t="s">
        <v>107</v>
      </c>
      <c r="D22" s="85" t="s">
        <v>46</v>
      </c>
      <c r="E22" s="6" t="s">
        <v>1195</v>
      </c>
      <c r="F22" s="85" t="s">
        <v>1198</v>
      </c>
      <c r="G22" s="85" t="s">
        <v>19</v>
      </c>
      <c r="H22" s="85" t="s">
        <v>909</v>
      </c>
      <c r="I22" s="85" t="s">
        <v>909</v>
      </c>
      <c r="J22" s="178" t="s">
        <v>1185</v>
      </c>
      <c r="K22" s="85" t="s">
        <v>909</v>
      </c>
      <c r="L22" s="85" t="s">
        <v>909</v>
      </c>
      <c r="M22" s="85" t="s">
        <v>909</v>
      </c>
      <c r="N22" s="85" t="s">
        <v>909</v>
      </c>
      <c r="O22" s="6" t="s">
        <v>1175</v>
      </c>
      <c r="P22" s="6"/>
    </row>
    <row r="23" spans="1:16" x14ac:dyDescent="0.25">
      <c r="A23" s="1"/>
      <c r="B23" s="6" t="s">
        <v>103</v>
      </c>
      <c r="C23" s="6" t="s">
        <v>110</v>
      </c>
      <c r="D23" s="85" t="s">
        <v>46</v>
      </c>
      <c r="E23" s="6" t="s">
        <v>1200</v>
      </c>
      <c r="F23" s="85" t="s">
        <v>65</v>
      </c>
      <c r="G23" s="85" t="s">
        <v>19</v>
      </c>
      <c r="H23" s="85" t="s">
        <v>909</v>
      </c>
      <c r="I23" s="85" t="s">
        <v>909</v>
      </c>
      <c r="J23" s="178" t="s">
        <v>1185</v>
      </c>
      <c r="K23" s="85" t="s">
        <v>909</v>
      </c>
      <c r="L23" s="85" t="s">
        <v>909</v>
      </c>
      <c r="M23" s="85" t="s">
        <v>909</v>
      </c>
      <c r="N23" s="85" t="s">
        <v>909</v>
      </c>
      <c r="O23" s="6" t="s">
        <v>1175</v>
      </c>
      <c r="P23" s="6"/>
    </row>
    <row r="24" spans="1:16" x14ac:dyDescent="0.25">
      <c r="A24" s="1"/>
      <c r="B24" s="6" t="s">
        <v>129</v>
      </c>
      <c r="C24" s="6" t="s">
        <v>134</v>
      </c>
      <c r="D24" s="85" t="s">
        <v>46</v>
      </c>
      <c r="E24" s="6" t="s">
        <v>1201</v>
      </c>
      <c r="F24" s="85" t="s">
        <v>65</v>
      </c>
      <c r="G24" s="85" t="s">
        <v>19</v>
      </c>
      <c r="H24" s="85" t="s">
        <v>909</v>
      </c>
      <c r="I24" s="85" t="s">
        <v>909</v>
      </c>
      <c r="J24" s="178" t="s">
        <v>1185</v>
      </c>
      <c r="K24" s="85" t="s">
        <v>909</v>
      </c>
      <c r="L24" s="85" t="s">
        <v>909</v>
      </c>
      <c r="M24" s="85" t="s">
        <v>909</v>
      </c>
      <c r="N24" s="85" t="s">
        <v>909</v>
      </c>
      <c r="O24" s="6" t="s">
        <v>1175</v>
      </c>
      <c r="P24" s="6"/>
    </row>
    <row r="25" spans="1:16" x14ac:dyDescent="0.25">
      <c r="A25" s="1"/>
      <c r="B25" s="6" t="s">
        <v>569</v>
      </c>
      <c r="C25" s="6" t="s">
        <v>996</v>
      </c>
      <c r="D25" s="85" t="s">
        <v>46</v>
      </c>
      <c r="E25" s="6" t="s">
        <v>1202</v>
      </c>
      <c r="F25" s="85" t="s">
        <v>65</v>
      </c>
      <c r="G25" s="85" t="s">
        <v>19</v>
      </c>
      <c r="H25" s="85" t="s">
        <v>909</v>
      </c>
      <c r="I25" s="85" t="s">
        <v>909</v>
      </c>
      <c r="J25" s="178" t="s">
        <v>1185</v>
      </c>
      <c r="K25" s="85" t="s">
        <v>909</v>
      </c>
      <c r="L25" s="85" t="s">
        <v>909</v>
      </c>
      <c r="M25" s="85" t="s">
        <v>909</v>
      </c>
      <c r="N25" s="85" t="s">
        <v>909</v>
      </c>
      <c r="O25" s="6" t="s">
        <v>1175</v>
      </c>
      <c r="P25" s="6"/>
    </row>
    <row r="26" spans="1:16" x14ac:dyDescent="0.25">
      <c r="A26" s="1"/>
      <c r="B26" s="6" t="s">
        <v>569</v>
      </c>
      <c r="C26" s="6" t="s">
        <v>1106</v>
      </c>
      <c r="D26" s="85" t="s">
        <v>46</v>
      </c>
      <c r="E26" s="6" t="s">
        <v>1203</v>
      </c>
      <c r="F26" s="85" t="s">
        <v>65</v>
      </c>
      <c r="G26" s="85" t="s">
        <v>19</v>
      </c>
      <c r="H26" s="85" t="s">
        <v>909</v>
      </c>
      <c r="I26" s="85" t="s">
        <v>909</v>
      </c>
      <c r="J26" s="178" t="s">
        <v>1185</v>
      </c>
      <c r="K26" s="85" t="s">
        <v>909</v>
      </c>
      <c r="L26" s="85" t="s">
        <v>909</v>
      </c>
      <c r="M26" s="85" t="s">
        <v>909</v>
      </c>
      <c r="N26" s="85" t="s">
        <v>909</v>
      </c>
      <c r="O26" s="6" t="s">
        <v>1175</v>
      </c>
      <c r="P26" s="6"/>
    </row>
    <row r="27" spans="1:16" x14ac:dyDescent="0.25">
      <c r="A27" s="1"/>
      <c r="B27" s="6" t="s">
        <v>569</v>
      </c>
      <c r="C27" s="6" t="s">
        <v>1107</v>
      </c>
      <c r="D27" s="85" t="s">
        <v>46</v>
      </c>
      <c r="E27" s="6" t="s">
        <v>1204</v>
      </c>
      <c r="F27" s="85" t="s">
        <v>65</v>
      </c>
      <c r="G27" s="85" t="s">
        <v>19</v>
      </c>
      <c r="H27" s="85" t="s">
        <v>1205</v>
      </c>
      <c r="I27" s="85" t="s">
        <v>909</v>
      </c>
      <c r="J27" s="178" t="s">
        <v>1185</v>
      </c>
      <c r="K27" s="85" t="s">
        <v>909</v>
      </c>
      <c r="L27" s="85" t="s">
        <v>909</v>
      </c>
      <c r="M27" s="85" t="s">
        <v>909</v>
      </c>
      <c r="N27" s="85" t="s">
        <v>909</v>
      </c>
      <c r="O27" s="6" t="s">
        <v>1175</v>
      </c>
      <c r="P27" s="6"/>
    </row>
    <row r="28" spans="1:16" x14ac:dyDescent="0.25">
      <c r="A28" s="1"/>
      <c r="B28" s="6" t="s">
        <v>569</v>
      </c>
      <c r="C28" s="6" t="s">
        <v>1108</v>
      </c>
      <c r="D28" s="85" t="s">
        <v>46</v>
      </c>
      <c r="E28" s="6" t="s">
        <v>1206</v>
      </c>
      <c r="F28" s="85" t="s">
        <v>65</v>
      </c>
      <c r="G28" s="85" t="s">
        <v>1207</v>
      </c>
      <c r="H28" s="85" t="s">
        <v>909</v>
      </c>
      <c r="I28" s="85" t="s">
        <v>1208</v>
      </c>
      <c r="J28" s="178" t="s">
        <v>1185</v>
      </c>
      <c r="K28" s="85" t="s">
        <v>909</v>
      </c>
      <c r="L28" s="85" t="s">
        <v>909</v>
      </c>
      <c r="M28" s="85" t="s">
        <v>909</v>
      </c>
      <c r="N28" s="85" t="s">
        <v>909</v>
      </c>
      <c r="O28" s="6" t="s">
        <v>1175</v>
      </c>
      <c r="P28" s="6"/>
    </row>
    <row r="29" spans="1:16" x14ac:dyDescent="0.25">
      <c r="A29" s="1"/>
      <c r="B29" s="6" t="s">
        <v>569</v>
      </c>
      <c r="C29" s="6" t="s">
        <v>1108</v>
      </c>
      <c r="D29" s="85" t="s">
        <v>46</v>
      </c>
      <c r="E29" s="6" t="s">
        <v>1206</v>
      </c>
      <c r="F29" s="85" t="s">
        <v>1209</v>
      </c>
      <c r="G29" s="85" t="s">
        <v>1210</v>
      </c>
      <c r="H29" s="85" t="s">
        <v>1211</v>
      </c>
      <c r="I29" s="85" t="s">
        <v>1212</v>
      </c>
      <c r="J29" s="178" t="s">
        <v>1185</v>
      </c>
      <c r="K29" s="85" t="s">
        <v>909</v>
      </c>
      <c r="L29" s="85" t="s">
        <v>909</v>
      </c>
      <c r="M29" s="85" t="s">
        <v>909</v>
      </c>
      <c r="N29" s="85" t="s">
        <v>909</v>
      </c>
      <c r="O29" s="6" t="s">
        <v>1175</v>
      </c>
      <c r="P29" s="6"/>
    </row>
    <row r="30" spans="1:16" x14ac:dyDescent="0.25">
      <c r="A30" s="1"/>
      <c r="B30" s="6" t="s">
        <v>569</v>
      </c>
      <c r="C30" s="6" t="s">
        <v>1108</v>
      </c>
      <c r="D30" s="85" t="s">
        <v>375</v>
      </c>
      <c r="E30" s="6" t="s">
        <v>1206</v>
      </c>
      <c r="F30" s="85" t="s">
        <v>1213</v>
      </c>
      <c r="G30" s="85" t="s">
        <v>19</v>
      </c>
      <c r="H30" s="85" t="s">
        <v>1214</v>
      </c>
      <c r="I30" s="85" t="s">
        <v>909</v>
      </c>
      <c r="J30" s="178" t="s">
        <v>1185</v>
      </c>
      <c r="K30" s="85" t="s">
        <v>909</v>
      </c>
      <c r="L30" s="85" t="s">
        <v>909</v>
      </c>
      <c r="M30" s="85" t="s">
        <v>909</v>
      </c>
      <c r="N30" s="85" t="s">
        <v>909</v>
      </c>
      <c r="O30" s="6" t="s">
        <v>1175</v>
      </c>
      <c r="P30"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3" t="s">
        <v>0</v>
      </c>
      <c r="C3" s="194"/>
      <c r="D3" s="194"/>
      <c r="E3" s="194"/>
      <c r="F3" s="194"/>
      <c r="G3" s="194"/>
      <c r="H3" s="1"/>
    </row>
    <row r="4" spans="1:8" ht="0" hidden="1" customHeight="1" x14ac:dyDescent="0.25">
      <c r="A4" s="1"/>
      <c r="B4" s="1"/>
      <c r="C4" s="1"/>
      <c r="D4" s="1"/>
      <c r="E4" s="1"/>
      <c r="F4" s="1"/>
      <c r="G4" s="1"/>
      <c r="H4" s="1"/>
    </row>
    <row r="5" spans="1:8" ht="30" customHeight="1" x14ac:dyDescent="0.35">
      <c r="A5" s="1"/>
      <c r="B5" s="22" t="s">
        <v>2751</v>
      </c>
      <c r="C5" s="1"/>
      <c r="D5" s="1"/>
      <c r="E5" s="1"/>
      <c r="F5" s="1"/>
      <c r="G5" s="1"/>
      <c r="H5" s="1"/>
    </row>
    <row r="6" spans="1:8" ht="53.1" customHeight="1" x14ac:dyDescent="0.25">
      <c r="A6" s="1"/>
      <c r="B6" s="3" t="s">
        <v>4</v>
      </c>
      <c r="C6" s="3" t="s">
        <v>2752</v>
      </c>
      <c r="D6" s="3" t="s">
        <v>2753</v>
      </c>
      <c r="E6" s="3" t="s">
        <v>7</v>
      </c>
      <c r="F6" s="3" t="s">
        <v>8</v>
      </c>
      <c r="G6" s="3" t="s">
        <v>2754</v>
      </c>
      <c r="H6" s="3" t="s">
        <v>1485</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2755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2756</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2757</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1" t="s">
        <v>909</v>
      </c>
      <c r="C8" s="181" t="s">
        <v>909</v>
      </c>
      <c r="D8" s="181" t="s">
        <v>909</v>
      </c>
      <c r="E8" s="181" t="s">
        <v>909</v>
      </c>
      <c r="F8" s="181" t="s">
        <v>909</v>
      </c>
      <c r="G8" s="181" t="s">
        <v>2758</v>
      </c>
      <c r="H8" s="181" t="s">
        <v>909</v>
      </c>
      <c r="I8" s="181" t="s">
        <v>909</v>
      </c>
      <c r="J8" s="181" t="s">
        <v>2759</v>
      </c>
      <c r="K8" s="181" t="s">
        <v>909</v>
      </c>
      <c r="L8" s="181" t="s">
        <v>909</v>
      </c>
      <c r="M8" s="181" t="s">
        <v>2760</v>
      </c>
      <c r="N8" s="181" t="s">
        <v>909</v>
      </c>
      <c r="O8" s="181" t="s">
        <v>909</v>
      </c>
      <c r="P8" s="181" t="s">
        <v>2761</v>
      </c>
      <c r="Q8" s="181" t="s">
        <v>909</v>
      </c>
      <c r="R8" s="181" t="s">
        <v>909</v>
      </c>
      <c r="S8" s="181" t="s">
        <v>2762</v>
      </c>
      <c r="T8" s="181" t="s">
        <v>909</v>
      </c>
      <c r="U8" s="181" t="s">
        <v>909</v>
      </c>
      <c r="V8" s="181" t="s">
        <v>2763</v>
      </c>
      <c r="W8" s="181" t="s">
        <v>909</v>
      </c>
      <c r="X8" s="181" t="s">
        <v>909</v>
      </c>
      <c r="Y8" s="181" t="s">
        <v>2764</v>
      </c>
      <c r="Z8" s="181" t="s">
        <v>909</v>
      </c>
      <c r="AA8" s="181" t="s">
        <v>909</v>
      </c>
      <c r="AB8" s="181" t="s">
        <v>2765</v>
      </c>
      <c r="AC8" s="181" t="s">
        <v>909</v>
      </c>
      <c r="AD8" s="181" t="s">
        <v>909</v>
      </c>
      <c r="AE8" s="181" t="s">
        <v>2766</v>
      </c>
      <c r="AF8" s="181" t="s">
        <v>909</v>
      </c>
      <c r="AG8" s="181" t="s">
        <v>909</v>
      </c>
      <c r="AH8" s="181" t="s">
        <v>2767</v>
      </c>
      <c r="AI8" s="181" t="s">
        <v>909</v>
      </c>
      <c r="AJ8" s="181" t="s">
        <v>909</v>
      </c>
      <c r="AK8" s="181" t="s">
        <v>2768</v>
      </c>
      <c r="AL8" s="181" t="s">
        <v>909</v>
      </c>
      <c r="AM8" s="181" t="s">
        <v>909</v>
      </c>
      <c r="AN8" s="181" t="s">
        <v>2769</v>
      </c>
      <c r="AO8" s="181" t="s">
        <v>909</v>
      </c>
      <c r="AP8" s="181" t="s">
        <v>909</v>
      </c>
      <c r="AQ8" s="181" t="s">
        <v>2770</v>
      </c>
      <c r="AR8" s="181" t="s">
        <v>909</v>
      </c>
      <c r="AS8" s="181" t="s">
        <v>909</v>
      </c>
      <c r="AT8" s="181" t="s">
        <v>2771</v>
      </c>
      <c r="AU8" s="181" t="s">
        <v>909</v>
      </c>
      <c r="AV8" s="181" t="s">
        <v>909</v>
      </c>
      <c r="AW8" s="181" t="s">
        <v>2772</v>
      </c>
      <c r="AX8" s="181" t="s">
        <v>909</v>
      </c>
      <c r="AY8" s="181" t="s">
        <v>909</v>
      </c>
      <c r="AZ8" s="181" t="s">
        <v>2773</v>
      </c>
      <c r="BA8" s="181" t="s">
        <v>909</v>
      </c>
      <c r="BB8" s="181" t="s">
        <v>909</v>
      </c>
      <c r="BC8" s="181" t="s">
        <v>2774</v>
      </c>
      <c r="BD8" s="181" t="s">
        <v>909</v>
      </c>
      <c r="BE8" s="181" t="s">
        <v>909</v>
      </c>
      <c r="BF8" s="181" t="s">
        <v>2775</v>
      </c>
      <c r="BG8" s="181" t="s">
        <v>909</v>
      </c>
      <c r="BH8" s="181" t="s">
        <v>909</v>
      </c>
      <c r="BI8" s="181" t="s">
        <v>2776</v>
      </c>
      <c r="BJ8" s="181" t="s">
        <v>909</v>
      </c>
      <c r="BK8" s="181" t="s">
        <v>909</v>
      </c>
      <c r="BL8" s="181" t="s">
        <v>2777</v>
      </c>
      <c r="BM8" s="181" t="s">
        <v>909</v>
      </c>
      <c r="BN8" s="181" t="s">
        <v>909</v>
      </c>
      <c r="BO8" s="181" t="s">
        <v>2778</v>
      </c>
      <c r="BP8" s="181" t="s">
        <v>909</v>
      </c>
      <c r="BQ8" s="181" t="s">
        <v>909</v>
      </c>
      <c r="BR8" s="181" t="s">
        <v>2779</v>
      </c>
      <c r="BS8" s="181" t="s">
        <v>909</v>
      </c>
      <c r="BT8" s="181" t="s">
        <v>909</v>
      </c>
      <c r="BU8" s="181" t="s">
        <v>2780</v>
      </c>
      <c r="BV8" s="181" t="s">
        <v>909</v>
      </c>
      <c r="BW8" s="181" t="s">
        <v>909</v>
      </c>
      <c r="BX8" s="181" t="s">
        <v>2781</v>
      </c>
      <c r="BY8" s="181" t="s">
        <v>909</v>
      </c>
      <c r="BZ8" s="181" t="s">
        <v>909</v>
      </c>
      <c r="CA8" s="181" t="s">
        <v>2782</v>
      </c>
      <c r="CB8" s="181" t="s">
        <v>909</v>
      </c>
      <c r="CC8" s="181" t="s">
        <v>909</v>
      </c>
      <c r="CD8" s="181" t="s">
        <v>2783</v>
      </c>
      <c r="CE8" s="181" t="s">
        <v>909</v>
      </c>
      <c r="CF8" s="181" t="s">
        <v>909</v>
      </c>
      <c r="CG8" s="181" t="s">
        <v>2784</v>
      </c>
      <c r="CH8" s="181" t="s">
        <v>909</v>
      </c>
      <c r="CI8" s="181" t="s">
        <v>909</v>
      </c>
      <c r="CJ8" s="181" t="s">
        <v>2785</v>
      </c>
      <c r="CK8" s="181" t="s">
        <v>909</v>
      </c>
      <c r="CL8" s="181" t="s">
        <v>909</v>
      </c>
      <c r="CM8" s="181" t="s">
        <v>2786</v>
      </c>
      <c r="CN8" s="181" t="s">
        <v>909</v>
      </c>
      <c r="CO8" s="181" t="s">
        <v>909</v>
      </c>
      <c r="CP8" s="181" t="s">
        <v>2787</v>
      </c>
      <c r="CQ8" s="181" t="s">
        <v>909</v>
      </c>
      <c r="CR8" s="181" t="s">
        <v>909</v>
      </c>
      <c r="CS8" s="181" t="s">
        <v>2788</v>
      </c>
      <c r="CT8" s="181" t="s">
        <v>909</v>
      </c>
      <c r="CU8" s="181" t="s">
        <v>909</v>
      </c>
      <c r="CV8" s="181" t="s">
        <v>2789</v>
      </c>
      <c r="CW8" s="181" t="s">
        <v>909</v>
      </c>
      <c r="CX8" s="181" t="s">
        <v>909</v>
      </c>
      <c r="CY8" s="181" t="s">
        <v>2790</v>
      </c>
      <c r="CZ8" s="181" t="s">
        <v>909</v>
      </c>
      <c r="DA8" s="181" t="s">
        <v>909</v>
      </c>
      <c r="DB8" s="181" t="s">
        <v>2791</v>
      </c>
      <c r="DC8" s="181" t="s">
        <v>909</v>
      </c>
      <c r="DD8" s="181" t="s">
        <v>909</v>
      </c>
      <c r="DE8" s="181" t="s">
        <v>2792</v>
      </c>
      <c r="DF8" s="181" t="s">
        <v>909</v>
      </c>
      <c r="DG8" s="181" t="s">
        <v>909</v>
      </c>
      <c r="DH8" s="181" t="s">
        <v>2793</v>
      </c>
      <c r="DI8" s="181" t="s">
        <v>909</v>
      </c>
      <c r="DJ8" s="181" t="s">
        <v>909</v>
      </c>
      <c r="DK8" s="181" t="s">
        <v>2794</v>
      </c>
      <c r="DL8" s="181" t="s">
        <v>909</v>
      </c>
      <c r="DM8" s="181" t="s">
        <v>909</v>
      </c>
      <c r="DN8" s="181" t="s">
        <v>2795</v>
      </c>
      <c r="DO8" s="181" t="s">
        <v>909</v>
      </c>
      <c r="DP8" s="181" t="s">
        <v>909</v>
      </c>
      <c r="DQ8" s="181" t="s">
        <v>2796</v>
      </c>
      <c r="DR8" s="181" t="s">
        <v>909</v>
      </c>
      <c r="DS8" s="181" t="s">
        <v>909</v>
      </c>
      <c r="DT8" s="181" t="s">
        <v>2797</v>
      </c>
      <c r="DU8" s="181" t="s">
        <v>909</v>
      </c>
      <c r="DV8" s="181" t="s">
        <v>909</v>
      </c>
      <c r="DW8" s="181" t="s">
        <v>2798</v>
      </c>
      <c r="DX8" s="181" t="s">
        <v>909</v>
      </c>
      <c r="DY8" s="181" t="s">
        <v>909</v>
      </c>
      <c r="DZ8" s="181" t="s">
        <v>2799</v>
      </c>
      <c r="EA8" s="181" t="s">
        <v>909</v>
      </c>
      <c r="EB8" s="181" t="s">
        <v>909</v>
      </c>
      <c r="EC8" s="181" t="s">
        <v>2800</v>
      </c>
      <c r="ED8" s="181" t="s">
        <v>909</v>
      </c>
      <c r="EE8" s="181" t="s">
        <v>909</v>
      </c>
      <c r="EF8" s="181" t="s">
        <v>2801</v>
      </c>
      <c r="EG8" s="181" t="s">
        <v>909</v>
      </c>
      <c r="EH8" s="181" t="s">
        <v>909</v>
      </c>
      <c r="EI8" s="181" t="s">
        <v>2802</v>
      </c>
      <c r="EJ8" s="181" t="s">
        <v>909</v>
      </c>
      <c r="EK8" s="181" t="s">
        <v>909</v>
      </c>
      <c r="EL8" s="181" t="s">
        <v>2803</v>
      </c>
      <c r="EM8" s="181" t="s">
        <v>909</v>
      </c>
      <c r="EN8" s="181" t="s">
        <v>909</v>
      </c>
      <c r="EO8" s="181" t="s">
        <v>2804</v>
      </c>
      <c r="EP8" s="181" t="s">
        <v>909</v>
      </c>
      <c r="EQ8" s="181" t="s">
        <v>909</v>
      </c>
      <c r="ER8" s="181" t="s">
        <v>2805</v>
      </c>
      <c r="ES8" s="181" t="s">
        <v>909</v>
      </c>
      <c r="ET8" s="181" t="s">
        <v>909</v>
      </c>
    </row>
    <row r="9" spans="1:150" x14ac:dyDescent="0.25">
      <c r="A9" s="1"/>
      <c r="B9" s="181" t="s">
        <v>2806</v>
      </c>
      <c r="C9" s="181" t="s">
        <v>3</v>
      </c>
      <c r="D9" s="181" t="s">
        <v>46</v>
      </c>
      <c r="E9" s="181" t="s">
        <v>2807</v>
      </c>
      <c r="F9" s="181" t="s">
        <v>2808</v>
      </c>
      <c r="G9" s="181" t="s">
        <v>2809</v>
      </c>
      <c r="H9" s="181" t="s">
        <v>2810</v>
      </c>
      <c r="I9" s="181" t="s">
        <v>2811</v>
      </c>
      <c r="J9" s="181" t="s">
        <v>2809</v>
      </c>
      <c r="K9" s="181" t="s">
        <v>2810</v>
      </c>
      <c r="L9" s="181" t="s">
        <v>2811</v>
      </c>
      <c r="M9" s="181" t="s">
        <v>2809</v>
      </c>
      <c r="N9" s="181" t="s">
        <v>2810</v>
      </c>
      <c r="O9" s="181" t="s">
        <v>2811</v>
      </c>
      <c r="P9" s="181" t="s">
        <v>2809</v>
      </c>
      <c r="Q9" s="181" t="s">
        <v>2810</v>
      </c>
      <c r="R9" s="181" t="s">
        <v>2811</v>
      </c>
      <c r="S9" s="181" t="s">
        <v>2809</v>
      </c>
      <c r="T9" s="181" t="s">
        <v>2810</v>
      </c>
      <c r="U9" s="181" t="s">
        <v>2811</v>
      </c>
      <c r="V9" s="181" t="s">
        <v>2809</v>
      </c>
      <c r="W9" s="181" t="s">
        <v>2810</v>
      </c>
      <c r="X9" s="181" t="s">
        <v>2811</v>
      </c>
      <c r="Y9" s="181" t="s">
        <v>2809</v>
      </c>
      <c r="Z9" s="181" t="s">
        <v>2810</v>
      </c>
      <c r="AA9" s="181" t="s">
        <v>2811</v>
      </c>
      <c r="AB9" s="181" t="s">
        <v>2809</v>
      </c>
      <c r="AC9" s="181" t="s">
        <v>2810</v>
      </c>
      <c r="AD9" s="181" t="s">
        <v>2811</v>
      </c>
      <c r="AE9" s="181" t="s">
        <v>2809</v>
      </c>
      <c r="AF9" s="181" t="s">
        <v>2810</v>
      </c>
      <c r="AG9" s="181" t="s">
        <v>2811</v>
      </c>
      <c r="AH9" s="181" t="s">
        <v>2809</v>
      </c>
      <c r="AI9" s="181" t="s">
        <v>2810</v>
      </c>
      <c r="AJ9" s="181" t="s">
        <v>2811</v>
      </c>
      <c r="AK9" s="181" t="s">
        <v>2809</v>
      </c>
      <c r="AL9" s="181" t="s">
        <v>2810</v>
      </c>
      <c r="AM9" s="181" t="s">
        <v>2811</v>
      </c>
      <c r="AN9" s="181" t="s">
        <v>2809</v>
      </c>
      <c r="AO9" s="181" t="s">
        <v>2810</v>
      </c>
      <c r="AP9" s="181" t="s">
        <v>2811</v>
      </c>
      <c r="AQ9" s="181" t="s">
        <v>2809</v>
      </c>
      <c r="AR9" s="181" t="s">
        <v>2810</v>
      </c>
      <c r="AS9" s="181" t="s">
        <v>2811</v>
      </c>
      <c r="AT9" s="181" t="s">
        <v>2809</v>
      </c>
      <c r="AU9" s="181" t="s">
        <v>2810</v>
      </c>
      <c r="AV9" s="181" t="s">
        <v>2811</v>
      </c>
      <c r="AW9" s="181" t="s">
        <v>2809</v>
      </c>
      <c r="AX9" s="181" t="s">
        <v>2810</v>
      </c>
      <c r="AY9" s="181" t="s">
        <v>2811</v>
      </c>
      <c r="AZ9" s="181" t="s">
        <v>2809</v>
      </c>
      <c r="BA9" s="181" t="s">
        <v>2810</v>
      </c>
      <c r="BB9" s="181" t="s">
        <v>2811</v>
      </c>
      <c r="BC9" s="181" t="s">
        <v>2809</v>
      </c>
      <c r="BD9" s="181" t="s">
        <v>2810</v>
      </c>
      <c r="BE9" s="181" t="s">
        <v>2811</v>
      </c>
      <c r="BF9" s="181" t="s">
        <v>2809</v>
      </c>
      <c r="BG9" s="181" t="s">
        <v>2810</v>
      </c>
      <c r="BH9" s="181" t="s">
        <v>2811</v>
      </c>
      <c r="BI9" s="181" t="s">
        <v>2809</v>
      </c>
      <c r="BJ9" s="181" t="s">
        <v>2810</v>
      </c>
      <c r="BK9" s="181" t="s">
        <v>2811</v>
      </c>
      <c r="BL9" s="181" t="s">
        <v>2809</v>
      </c>
      <c r="BM9" s="181" t="s">
        <v>2810</v>
      </c>
      <c r="BN9" s="181" t="s">
        <v>2811</v>
      </c>
      <c r="BO9" s="181" t="s">
        <v>2809</v>
      </c>
      <c r="BP9" s="181" t="s">
        <v>2810</v>
      </c>
      <c r="BQ9" s="181" t="s">
        <v>2811</v>
      </c>
      <c r="BR9" s="181" t="s">
        <v>2809</v>
      </c>
      <c r="BS9" s="181" t="s">
        <v>2810</v>
      </c>
      <c r="BT9" s="181" t="s">
        <v>2811</v>
      </c>
      <c r="BU9" s="181" t="s">
        <v>2809</v>
      </c>
      <c r="BV9" s="181" t="s">
        <v>2810</v>
      </c>
      <c r="BW9" s="181" t="s">
        <v>2811</v>
      </c>
      <c r="BX9" s="181" t="s">
        <v>2809</v>
      </c>
      <c r="BY9" s="181" t="s">
        <v>2810</v>
      </c>
      <c r="BZ9" s="181" t="s">
        <v>2811</v>
      </c>
      <c r="CA9" s="181" t="s">
        <v>2809</v>
      </c>
      <c r="CB9" s="181" t="s">
        <v>2810</v>
      </c>
      <c r="CC9" s="181" t="s">
        <v>2811</v>
      </c>
      <c r="CD9" s="181" t="s">
        <v>2809</v>
      </c>
      <c r="CE9" s="181" t="s">
        <v>2810</v>
      </c>
      <c r="CF9" s="181" t="s">
        <v>2811</v>
      </c>
      <c r="CG9" s="181" t="s">
        <v>2809</v>
      </c>
      <c r="CH9" s="181" t="s">
        <v>2810</v>
      </c>
      <c r="CI9" s="181" t="s">
        <v>2811</v>
      </c>
      <c r="CJ9" s="181" t="s">
        <v>2809</v>
      </c>
      <c r="CK9" s="181" t="s">
        <v>2810</v>
      </c>
      <c r="CL9" s="181" t="s">
        <v>2811</v>
      </c>
      <c r="CM9" s="181" t="s">
        <v>2809</v>
      </c>
      <c r="CN9" s="181" t="s">
        <v>2810</v>
      </c>
      <c r="CO9" s="181" t="s">
        <v>2811</v>
      </c>
      <c r="CP9" s="181" t="s">
        <v>2809</v>
      </c>
      <c r="CQ9" s="181" t="s">
        <v>2810</v>
      </c>
      <c r="CR9" s="181" t="s">
        <v>2811</v>
      </c>
      <c r="CS9" s="181" t="s">
        <v>2809</v>
      </c>
      <c r="CT9" s="181" t="s">
        <v>2810</v>
      </c>
      <c r="CU9" s="181" t="s">
        <v>2811</v>
      </c>
      <c r="CV9" s="181" t="s">
        <v>2809</v>
      </c>
      <c r="CW9" s="181" t="s">
        <v>2810</v>
      </c>
      <c r="CX9" s="181" t="s">
        <v>2811</v>
      </c>
      <c r="CY9" s="181" t="s">
        <v>2809</v>
      </c>
      <c r="CZ9" s="181" t="s">
        <v>2810</v>
      </c>
      <c r="DA9" s="181" t="s">
        <v>2811</v>
      </c>
      <c r="DB9" s="181" t="s">
        <v>2809</v>
      </c>
      <c r="DC9" s="181" t="s">
        <v>2810</v>
      </c>
      <c r="DD9" s="181" t="s">
        <v>2811</v>
      </c>
      <c r="DE9" s="181" t="s">
        <v>2809</v>
      </c>
      <c r="DF9" s="181" t="s">
        <v>2810</v>
      </c>
      <c r="DG9" s="181" t="s">
        <v>2811</v>
      </c>
      <c r="DH9" s="181" t="s">
        <v>2809</v>
      </c>
      <c r="DI9" s="181" t="s">
        <v>2810</v>
      </c>
      <c r="DJ9" s="181" t="s">
        <v>2811</v>
      </c>
      <c r="DK9" s="181" t="s">
        <v>2809</v>
      </c>
      <c r="DL9" s="181" t="s">
        <v>2810</v>
      </c>
      <c r="DM9" s="181" t="s">
        <v>2811</v>
      </c>
      <c r="DN9" s="181" t="s">
        <v>2809</v>
      </c>
      <c r="DO9" s="181" t="s">
        <v>2810</v>
      </c>
      <c r="DP9" s="181" t="s">
        <v>2811</v>
      </c>
      <c r="DQ9" s="181" t="s">
        <v>2809</v>
      </c>
      <c r="DR9" s="181" t="s">
        <v>2810</v>
      </c>
      <c r="DS9" s="181" t="s">
        <v>2811</v>
      </c>
      <c r="DT9" s="181" t="s">
        <v>2809</v>
      </c>
      <c r="DU9" s="181" t="s">
        <v>2810</v>
      </c>
      <c r="DV9" s="181" t="s">
        <v>2811</v>
      </c>
      <c r="DW9" s="181" t="s">
        <v>2809</v>
      </c>
      <c r="DX9" s="181" t="s">
        <v>2810</v>
      </c>
      <c r="DY9" s="181" t="s">
        <v>2811</v>
      </c>
      <c r="DZ9" s="181" t="s">
        <v>2809</v>
      </c>
      <c r="EA9" s="181" t="s">
        <v>2810</v>
      </c>
      <c r="EB9" s="181" t="s">
        <v>2811</v>
      </c>
      <c r="EC9" s="181" t="s">
        <v>2809</v>
      </c>
      <c r="ED9" s="181" t="s">
        <v>2810</v>
      </c>
      <c r="EE9" s="181" t="s">
        <v>2811</v>
      </c>
      <c r="EF9" s="181" t="s">
        <v>2809</v>
      </c>
      <c r="EG9" s="181" t="s">
        <v>2810</v>
      </c>
      <c r="EH9" s="181" t="s">
        <v>2811</v>
      </c>
      <c r="EI9" s="181" t="s">
        <v>2809</v>
      </c>
      <c r="EJ9" s="181" t="s">
        <v>2810</v>
      </c>
      <c r="EK9" s="181" t="s">
        <v>2811</v>
      </c>
      <c r="EL9" s="181" t="s">
        <v>2809</v>
      </c>
      <c r="EM9" s="181" t="s">
        <v>2810</v>
      </c>
      <c r="EN9" s="181" t="s">
        <v>2811</v>
      </c>
      <c r="EO9" s="181" t="s">
        <v>2809</v>
      </c>
      <c r="EP9" s="181" t="s">
        <v>2810</v>
      </c>
      <c r="EQ9" s="181" t="s">
        <v>2811</v>
      </c>
      <c r="ER9" s="181" t="s">
        <v>2809</v>
      </c>
      <c r="ES9" s="181" t="s">
        <v>2810</v>
      </c>
      <c r="ET9" s="181" t="s">
        <v>2811</v>
      </c>
    </row>
    <row r="10" spans="1:150" x14ac:dyDescent="0.25">
      <c r="A10" s="1"/>
      <c r="B10" s="182" t="s">
        <v>2812</v>
      </c>
      <c r="C10" s="182" t="s">
        <v>103</v>
      </c>
      <c r="D10" s="182" t="s">
        <v>107</v>
      </c>
      <c r="E10" s="182" t="s">
        <v>2813</v>
      </c>
      <c r="F10" s="182" t="s">
        <v>2814</v>
      </c>
      <c r="G10" s="182" t="s">
        <v>2815</v>
      </c>
      <c r="H10" s="182" t="s">
        <v>2709</v>
      </c>
      <c r="I10" s="182" t="s">
        <v>2709</v>
      </c>
      <c r="J10" s="182" t="s">
        <v>2815</v>
      </c>
      <c r="K10" s="182" t="s">
        <v>2709</v>
      </c>
      <c r="L10" s="182" t="s">
        <v>2709</v>
      </c>
      <c r="M10" s="182" t="s">
        <v>2815</v>
      </c>
      <c r="N10" s="182" t="s">
        <v>2709</v>
      </c>
      <c r="O10" s="182" t="s">
        <v>2709</v>
      </c>
      <c r="P10" s="182" t="s">
        <v>2815</v>
      </c>
      <c r="Q10" s="182" t="s">
        <v>2709</v>
      </c>
      <c r="R10" s="182" t="s">
        <v>2709</v>
      </c>
      <c r="S10" s="182" t="s">
        <v>2815</v>
      </c>
      <c r="T10" s="182" t="s">
        <v>2709</v>
      </c>
      <c r="U10" s="182" t="s">
        <v>2709</v>
      </c>
      <c r="V10" s="182" t="s">
        <v>2815</v>
      </c>
      <c r="W10" s="182" t="s">
        <v>2709</v>
      </c>
      <c r="X10" s="182" t="s">
        <v>2709</v>
      </c>
      <c r="Y10" s="182" t="s">
        <v>2815</v>
      </c>
      <c r="Z10" s="182" t="s">
        <v>2709</v>
      </c>
      <c r="AA10" s="182" t="s">
        <v>2709</v>
      </c>
      <c r="AB10" s="182" t="s">
        <v>2815</v>
      </c>
      <c r="AC10" s="182" t="s">
        <v>2709</v>
      </c>
      <c r="AD10" s="182" t="s">
        <v>2709</v>
      </c>
      <c r="AE10" s="182" t="s">
        <v>2815</v>
      </c>
      <c r="AF10" s="182" t="s">
        <v>2709</v>
      </c>
      <c r="AG10" s="182" t="s">
        <v>2709</v>
      </c>
      <c r="AH10" s="182" t="s">
        <v>2815</v>
      </c>
      <c r="AI10" s="182" t="s">
        <v>2709</v>
      </c>
      <c r="AJ10" s="182" t="s">
        <v>2709</v>
      </c>
      <c r="AK10" s="182" t="s">
        <v>2815</v>
      </c>
      <c r="AL10" s="182" t="s">
        <v>2709</v>
      </c>
      <c r="AM10" s="182" t="s">
        <v>2709</v>
      </c>
      <c r="AN10" s="182" t="s">
        <v>2815</v>
      </c>
      <c r="AO10" s="182" t="s">
        <v>2709</v>
      </c>
      <c r="AP10" s="182" t="s">
        <v>2709</v>
      </c>
      <c r="AQ10" s="182" t="s">
        <v>2815</v>
      </c>
      <c r="AR10" s="182" t="s">
        <v>2709</v>
      </c>
      <c r="AS10" s="182" t="s">
        <v>2709</v>
      </c>
      <c r="AT10" s="182" t="s">
        <v>2815</v>
      </c>
      <c r="AU10" s="182" t="s">
        <v>2709</v>
      </c>
      <c r="AV10" s="182" t="s">
        <v>2709</v>
      </c>
      <c r="AW10" s="182" t="s">
        <v>2815</v>
      </c>
      <c r="AX10" s="182" t="s">
        <v>2709</v>
      </c>
      <c r="AY10" s="182" t="s">
        <v>2709</v>
      </c>
      <c r="AZ10" s="182" t="s">
        <v>2815</v>
      </c>
      <c r="BA10" s="182" t="s">
        <v>2709</v>
      </c>
      <c r="BB10" s="182" t="s">
        <v>2709</v>
      </c>
      <c r="BC10" s="182" t="s">
        <v>2815</v>
      </c>
      <c r="BD10" s="182" t="s">
        <v>2709</v>
      </c>
      <c r="BE10" s="182" t="s">
        <v>2709</v>
      </c>
      <c r="BF10" s="182" t="s">
        <v>2815</v>
      </c>
      <c r="BG10" s="182" t="s">
        <v>2709</v>
      </c>
      <c r="BH10" s="182" t="s">
        <v>2709</v>
      </c>
      <c r="BI10" s="182" t="s">
        <v>2815</v>
      </c>
      <c r="BJ10" s="182" t="s">
        <v>2709</v>
      </c>
      <c r="BK10" s="182" t="s">
        <v>2709</v>
      </c>
      <c r="BL10" s="182" t="s">
        <v>2815</v>
      </c>
      <c r="BM10" s="182" t="s">
        <v>2709</v>
      </c>
      <c r="BN10" s="182" t="s">
        <v>2709</v>
      </c>
      <c r="BO10" s="182" t="s">
        <v>2815</v>
      </c>
      <c r="BP10" s="182" t="s">
        <v>2709</v>
      </c>
      <c r="BQ10" s="182" t="s">
        <v>2709</v>
      </c>
      <c r="BR10" s="182" t="s">
        <v>2815</v>
      </c>
      <c r="BS10" s="182" t="s">
        <v>2709</v>
      </c>
      <c r="BT10" s="182" t="s">
        <v>2709</v>
      </c>
      <c r="BU10" s="182" t="s">
        <v>2815</v>
      </c>
      <c r="BV10" s="182" t="s">
        <v>2709</v>
      </c>
      <c r="BW10" s="182" t="s">
        <v>2709</v>
      </c>
      <c r="BX10" s="182" t="s">
        <v>2815</v>
      </c>
      <c r="BY10" s="182" t="s">
        <v>2709</v>
      </c>
      <c r="BZ10" s="182" t="s">
        <v>2709</v>
      </c>
      <c r="CA10" s="182" t="s">
        <v>2815</v>
      </c>
      <c r="CB10" s="182" t="s">
        <v>2709</v>
      </c>
      <c r="CC10" s="182" t="s">
        <v>2709</v>
      </c>
      <c r="CD10" s="182" t="s">
        <v>2815</v>
      </c>
      <c r="CE10" s="182" t="s">
        <v>2709</v>
      </c>
      <c r="CF10" s="182" t="s">
        <v>2709</v>
      </c>
      <c r="CG10" s="182" t="s">
        <v>2815</v>
      </c>
      <c r="CH10" s="182" t="s">
        <v>2709</v>
      </c>
      <c r="CI10" s="182" t="s">
        <v>2709</v>
      </c>
      <c r="CJ10" s="182" t="s">
        <v>2815</v>
      </c>
      <c r="CK10" s="182" t="s">
        <v>2709</v>
      </c>
      <c r="CL10" s="182" t="s">
        <v>2709</v>
      </c>
      <c r="CM10" s="182" t="s">
        <v>2815</v>
      </c>
      <c r="CN10" s="182" t="s">
        <v>2709</v>
      </c>
      <c r="CO10" s="182" t="s">
        <v>2709</v>
      </c>
      <c r="CP10" s="182" t="s">
        <v>2815</v>
      </c>
      <c r="CQ10" s="182" t="s">
        <v>2709</v>
      </c>
      <c r="CR10" s="182" t="s">
        <v>2709</v>
      </c>
      <c r="CS10" s="182" t="s">
        <v>2815</v>
      </c>
      <c r="CT10" s="182" t="s">
        <v>2709</v>
      </c>
      <c r="CU10" s="182" t="s">
        <v>2709</v>
      </c>
      <c r="CV10" s="182" t="s">
        <v>2815</v>
      </c>
      <c r="CW10" s="182" t="s">
        <v>2709</v>
      </c>
      <c r="CX10" s="182" t="s">
        <v>2709</v>
      </c>
      <c r="CY10" s="182" t="s">
        <v>2815</v>
      </c>
      <c r="CZ10" s="182" t="s">
        <v>2709</v>
      </c>
      <c r="DA10" s="182" t="s">
        <v>2709</v>
      </c>
      <c r="DB10" s="182" t="s">
        <v>2815</v>
      </c>
      <c r="DC10" s="182" t="s">
        <v>2709</v>
      </c>
      <c r="DD10" s="182" t="s">
        <v>2709</v>
      </c>
      <c r="DE10" s="182" t="s">
        <v>2815</v>
      </c>
      <c r="DF10" s="182" t="s">
        <v>2709</v>
      </c>
      <c r="DG10" s="182" t="s">
        <v>2709</v>
      </c>
      <c r="DH10" s="182" t="s">
        <v>2815</v>
      </c>
      <c r="DI10" s="182" t="s">
        <v>2709</v>
      </c>
      <c r="DJ10" s="182" t="s">
        <v>2709</v>
      </c>
      <c r="DK10" s="182" t="s">
        <v>2815</v>
      </c>
      <c r="DL10" s="182" t="s">
        <v>2709</v>
      </c>
      <c r="DM10" s="182" t="s">
        <v>2709</v>
      </c>
      <c r="DN10" s="182" t="s">
        <v>2815</v>
      </c>
      <c r="DO10" s="182" t="s">
        <v>2709</v>
      </c>
      <c r="DP10" s="182" t="s">
        <v>2709</v>
      </c>
      <c r="DQ10" s="182" t="s">
        <v>2815</v>
      </c>
      <c r="DR10" s="182" t="s">
        <v>2709</v>
      </c>
      <c r="DS10" s="182" t="s">
        <v>2709</v>
      </c>
      <c r="DT10" s="182" t="s">
        <v>2815</v>
      </c>
      <c r="DU10" s="182" t="s">
        <v>2709</v>
      </c>
      <c r="DV10" s="182" t="s">
        <v>2709</v>
      </c>
      <c r="DW10" s="182" t="s">
        <v>2815</v>
      </c>
      <c r="DX10" s="182" t="s">
        <v>2709</v>
      </c>
      <c r="DY10" s="182" t="s">
        <v>2709</v>
      </c>
      <c r="DZ10" s="182" t="s">
        <v>2815</v>
      </c>
      <c r="EA10" s="182" t="s">
        <v>2709</v>
      </c>
      <c r="EB10" s="182" t="s">
        <v>2709</v>
      </c>
      <c r="EC10" s="182" t="s">
        <v>2815</v>
      </c>
      <c r="ED10" s="182" t="s">
        <v>2709</v>
      </c>
      <c r="EE10" s="182" t="s">
        <v>2709</v>
      </c>
      <c r="EF10" s="182" t="s">
        <v>2815</v>
      </c>
      <c r="EG10" s="182" t="s">
        <v>2709</v>
      </c>
      <c r="EH10" s="182" t="s">
        <v>2709</v>
      </c>
      <c r="EI10" s="182" t="s">
        <v>2815</v>
      </c>
      <c r="EJ10" s="182" t="s">
        <v>2709</v>
      </c>
      <c r="EK10" s="182" t="s">
        <v>2709</v>
      </c>
      <c r="EL10" s="182" t="s">
        <v>2815</v>
      </c>
      <c r="EM10" s="182" t="s">
        <v>2709</v>
      </c>
      <c r="EN10" s="182" t="s">
        <v>2709</v>
      </c>
      <c r="EO10" s="182" t="s">
        <v>2815</v>
      </c>
      <c r="EP10" s="182" t="s">
        <v>2709</v>
      </c>
      <c r="EQ10" s="182" t="s">
        <v>2709</v>
      </c>
      <c r="ER10" s="182" t="s">
        <v>2815</v>
      </c>
      <c r="ES10" s="182" t="s">
        <v>2709</v>
      </c>
      <c r="ET10" s="182" t="s">
        <v>2709</v>
      </c>
    </row>
    <row r="11" spans="1:150" x14ac:dyDescent="0.25">
      <c r="A11" s="1"/>
      <c r="B11" s="183" t="s">
        <v>2816</v>
      </c>
      <c r="C11" s="183" t="s">
        <v>103</v>
      </c>
      <c r="D11" s="183" t="s">
        <v>107</v>
      </c>
      <c r="E11" s="183" t="s">
        <v>2817</v>
      </c>
      <c r="F11" s="183" t="s">
        <v>2818</v>
      </c>
      <c r="G11" s="184" t="s">
        <v>2815</v>
      </c>
      <c r="H11" s="184" t="s">
        <v>909</v>
      </c>
      <c r="I11" s="184" t="s">
        <v>909</v>
      </c>
      <c r="J11" s="184" t="s">
        <v>2815</v>
      </c>
      <c r="K11" s="184" t="s">
        <v>909</v>
      </c>
      <c r="L11" s="184" t="s">
        <v>909</v>
      </c>
      <c r="M11" s="184" t="s">
        <v>2815</v>
      </c>
      <c r="N11" s="184" t="s">
        <v>909</v>
      </c>
      <c r="O11" s="184" t="s">
        <v>909</v>
      </c>
      <c r="P11" s="184" t="s">
        <v>2815</v>
      </c>
      <c r="Q11" s="184" t="s">
        <v>909</v>
      </c>
      <c r="R11" s="184" t="s">
        <v>909</v>
      </c>
      <c r="S11" s="184" t="s">
        <v>2815</v>
      </c>
      <c r="T11" s="184" t="s">
        <v>909</v>
      </c>
      <c r="U11" s="184" t="s">
        <v>909</v>
      </c>
      <c r="V11" s="184" t="s">
        <v>2815</v>
      </c>
      <c r="W11" s="184" t="s">
        <v>909</v>
      </c>
      <c r="X11" s="184" t="s">
        <v>909</v>
      </c>
      <c r="Y11" s="184" t="s">
        <v>2815</v>
      </c>
      <c r="Z11" s="184" t="s">
        <v>909</v>
      </c>
      <c r="AA11" s="184" t="s">
        <v>909</v>
      </c>
      <c r="AB11" s="184" t="s">
        <v>2815</v>
      </c>
      <c r="AC11" s="184" t="s">
        <v>909</v>
      </c>
      <c r="AD11" s="184" t="s">
        <v>909</v>
      </c>
      <c r="AE11" s="184" t="s">
        <v>2815</v>
      </c>
      <c r="AF11" s="184" t="s">
        <v>909</v>
      </c>
      <c r="AG11" s="184" t="s">
        <v>909</v>
      </c>
      <c r="AH11" s="184" t="s">
        <v>2815</v>
      </c>
      <c r="AI11" s="184" t="s">
        <v>909</v>
      </c>
      <c r="AJ11" s="184" t="s">
        <v>909</v>
      </c>
      <c r="AK11" s="184" t="s">
        <v>2815</v>
      </c>
      <c r="AL11" s="184" t="s">
        <v>909</v>
      </c>
      <c r="AM11" s="184" t="s">
        <v>909</v>
      </c>
      <c r="AN11" s="184" t="s">
        <v>2815</v>
      </c>
      <c r="AO11" s="184" t="s">
        <v>909</v>
      </c>
      <c r="AP11" s="184" t="s">
        <v>909</v>
      </c>
      <c r="AQ11" s="184" t="s">
        <v>2815</v>
      </c>
      <c r="AR11" s="184" t="s">
        <v>909</v>
      </c>
      <c r="AS11" s="184" t="s">
        <v>909</v>
      </c>
      <c r="AT11" s="184" t="s">
        <v>2815</v>
      </c>
      <c r="AU11" s="184" t="s">
        <v>909</v>
      </c>
      <c r="AV11" s="184" t="s">
        <v>909</v>
      </c>
      <c r="AW11" s="184" t="s">
        <v>2815</v>
      </c>
      <c r="AX11" s="184" t="s">
        <v>909</v>
      </c>
      <c r="AY11" s="184" t="s">
        <v>909</v>
      </c>
      <c r="AZ11" s="184" t="s">
        <v>2815</v>
      </c>
      <c r="BA11" s="184" t="s">
        <v>909</v>
      </c>
      <c r="BB11" s="184" t="s">
        <v>909</v>
      </c>
      <c r="BC11" s="184" t="s">
        <v>2815</v>
      </c>
      <c r="BD11" s="184" t="s">
        <v>909</v>
      </c>
      <c r="BE11" s="184" t="s">
        <v>909</v>
      </c>
      <c r="BF11" s="184" t="s">
        <v>2815</v>
      </c>
      <c r="BG11" s="184" t="s">
        <v>909</v>
      </c>
      <c r="BH11" s="184" t="s">
        <v>909</v>
      </c>
      <c r="BI11" s="184" t="s">
        <v>2815</v>
      </c>
      <c r="BJ11" s="184" t="s">
        <v>909</v>
      </c>
      <c r="BK11" s="184" t="s">
        <v>909</v>
      </c>
      <c r="BL11" s="184" t="s">
        <v>2815</v>
      </c>
      <c r="BM11" s="184" t="s">
        <v>909</v>
      </c>
      <c r="BN11" s="184" t="s">
        <v>909</v>
      </c>
      <c r="BO11" s="184" t="s">
        <v>2815</v>
      </c>
      <c r="BP11" s="184" t="s">
        <v>909</v>
      </c>
      <c r="BQ11" s="184" t="s">
        <v>909</v>
      </c>
      <c r="BR11" s="184" t="s">
        <v>2815</v>
      </c>
      <c r="BS11" s="184" t="s">
        <v>909</v>
      </c>
      <c r="BT11" s="184" t="s">
        <v>909</v>
      </c>
      <c r="BU11" s="184" t="s">
        <v>2815</v>
      </c>
      <c r="BV11" s="184" t="s">
        <v>909</v>
      </c>
      <c r="BW11" s="184" t="s">
        <v>909</v>
      </c>
      <c r="BX11" s="184" t="s">
        <v>2815</v>
      </c>
      <c r="BY11" s="184" t="s">
        <v>909</v>
      </c>
      <c r="BZ11" s="184" t="s">
        <v>909</v>
      </c>
      <c r="CA11" s="184" t="s">
        <v>2815</v>
      </c>
      <c r="CB11" s="184" t="s">
        <v>909</v>
      </c>
      <c r="CC11" s="184" t="s">
        <v>909</v>
      </c>
      <c r="CD11" s="184" t="s">
        <v>2815</v>
      </c>
      <c r="CE11" s="184" t="s">
        <v>909</v>
      </c>
      <c r="CF11" s="184" t="s">
        <v>909</v>
      </c>
      <c r="CG11" s="184" t="s">
        <v>2815</v>
      </c>
      <c r="CH11" s="184" t="s">
        <v>909</v>
      </c>
      <c r="CI11" s="184" t="s">
        <v>909</v>
      </c>
      <c r="CJ11" s="184" t="s">
        <v>2815</v>
      </c>
      <c r="CK11" s="184" t="s">
        <v>909</v>
      </c>
      <c r="CL11" s="184" t="s">
        <v>909</v>
      </c>
      <c r="CM11" s="184" t="s">
        <v>2815</v>
      </c>
      <c r="CN11" s="184" t="s">
        <v>909</v>
      </c>
      <c r="CO11" s="184" t="s">
        <v>909</v>
      </c>
      <c r="CP11" s="184" t="s">
        <v>2815</v>
      </c>
      <c r="CQ11" s="184" t="s">
        <v>909</v>
      </c>
      <c r="CR11" s="184" t="s">
        <v>909</v>
      </c>
      <c r="CS11" s="184" t="s">
        <v>2815</v>
      </c>
      <c r="CT11" s="184" t="s">
        <v>909</v>
      </c>
      <c r="CU11" s="184" t="s">
        <v>909</v>
      </c>
      <c r="CV11" s="184" t="s">
        <v>2815</v>
      </c>
      <c r="CW11" s="184" t="s">
        <v>909</v>
      </c>
      <c r="CX11" s="184" t="s">
        <v>909</v>
      </c>
      <c r="CY11" s="184" t="s">
        <v>2815</v>
      </c>
      <c r="CZ11" s="184" t="s">
        <v>909</v>
      </c>
      <c r="DA11" s="184" t="s">
        <v>909</v>
      </c>
      <c r="DB11" s="184" t="s">
        <v>2815</v>
      </c>
      <c r="DC11" s="184" t="s">
        <v>909</v>
      </c>
      <c r="DD11" s="184" t="s">
        <v>909</v>
      </c>
      <c r="DE11" s="184" t="s">
        <v>2815</v>
      </c>
      <c r="DF11" s="184" t="s">
        <v>909</v>
      </c>
      <c r="DG11" s="184" t="s">
        <v>909</v>
      </c>
      <c r="DH11" s="184" t="s">
        <v>2815</v>
      </c>
      <c r="DI11" s="184" t="s">
        <v>909</v>
      </c>
      <c r="DJ11" s="184" t="s">
        <v>909</v>
      </c>
      <c r="DK11" s="184" t="s">
        <v>2815</v>
      </c>
      <c r="DL11" s="184" t="s">
        <v>909</v>
      </c>
      <c r="DM11" s="184" t="s">
        <v>909</v>
      </c>
      <c r="DN11" s="184" t="s">
        <v>2815</v>
      </c>
      <c r="DO11" s="184" t="s">
        <v>909</v>
      </c>
      <c r="DP11" s="184" t="s">
        <v>909</v>
      </c>
      <c r="DQ11" s="184" t="s">
        <v>2815</v>
      </c>
      <c r="DR11" s="184" t="s">
        <v>909</v>
      </c>
      <c r="DS11" s="184" t="s">
        <v>909</v>
      </c>
      <c r="DT11" s="184" t="s">
        <v>2815</v>
      </c>
      <c r="DU11" s="184" t="s">
        <v>909</v>
      </c>
      <c r="DV11" s="184" t="s">
        <v>909</v>
      </c>
      <c r="DW11" s="184" t="s">
        <v>2815</v>
      </c>
      <c r="DX11" s="184" t="s">
        <v>909</v>
      </c>
      <c r="DY11" s="184" t="s">
        <v>909</v>
      </c>
      <c r="DZ11" s="184" t="s">
        <v>2815</v>
      </c>
      <c r="EA11" s="184" t="s">
        <v>909</v>
      </c>
      <c r="EB11" s="184" t="s">
        <v>909</v>
      </c>
      <c r="EC11" s="184" t="s">
        <v>2815</v>
      </c>
      <c r="ED11" s="184" t="s">
        <v>909</v>
      </c>
      <c r="EE11" s="184" t="s">
        <v>909</v>
      </c>
      <c r="EF11" s="184" t="s">
        <v>2815</v>
      </c>
      <c r="EG11" s="184" t="s">
        <v>909</v>
      </c>
      <c r="EH11" s="184" t="s">
        <v>909</v>
      </c>
      <c r="EI11" s="184" t="s">
        <v>2815</v>
      </c>
      <c r="EJ11" s="184" t="s">
        <v>909</v>
      </c>
      <c r="EK11" s="184" t="s">
        <v>909</v>
      </c>
      <c r="EL11" s="184" t="s">
        <v>2815</v>
      </c>
      <c r="EM11" s="184" t="s">
        <v>909</v>
      </c>
      <c r="EN11" s="184" t="s">
        <v>909</v>
      </c>
      <c r="EO11" s="184" t="s">
        <v>2815</v>
      </c>
      <c r="EP11" s="184" t="s">
        <v>909</v>
      </c>
      <c r="EQ11" s="184" t="s">
        <v>909</v>
      </c>
      <c r="ER11" s="184" t="s">
        <v>2815</v>
      </c>
      <c r="ES11" s="184" t="s">
        <v>909</v>
      </c>
      <c r="ET11" s="184" t="s">
        <v>909</v>
      </c>
    </row>
    <row r="12" spans="1:150" x14ac:dyDescent="0.25">
      <c r="A12" s="1"/>
      <c r="B12" s="183" t="s">
        <v>2819</v>
      </c>
      <c r="C12" s="183" t="s">
        <v>103</v>
      </c>
      <c r="D12" s="183" t="s">
        <v>107</v>
      </c>
      <c r="E12" s="183" t="s">
        <v>2820</v>
      </c>
      <c r="F12" s="183" t="s">
        <v>2821</v>
      </c>
      <c r="G12" s="184" t="s">
        <v>2815</v>
      </c>
      <c r="H12" s="184" t="s">
        <v>909</v>
      </c>
      <c r="I12" s="184" t="s">
        <v>909</v>
      </c>
      <c r="J12" s="184" t="s">
        <v>2815</v>
      </c>
      <c r="K12" s="184" t="s">
        <v>909</v>
      </c>
      <c r="L12" s="184" t="s">
        <v>909</v>
      </c>
      <c r="M12" s="184" t="s">
        <v>2815</v>
      </c>
      <c r="N12" s="184" t="s">
        <v>909</v>
      </c>
      <c r="O12" s="184" t="s">
        <v>909</v>
      </c>
      <c r="P12" s="184" t="s">
        <v>2815</v>
      </c>
      <c r="Q12" s="184" t="s">
        <v>909</v>
      </c>
      <c r="R12" s="184" t="s">
        <v>909</v>
      </c>
      <c r="S12" s="184" t="s">
        <v>2815</v>
      </c>
      <c r="T12" s="184" t="s">
        <v>909</v>
      </c>
      <c r="U12" s="184" t="s">
        <v>909</v>
      </c>
      <c r="V12" s="184" t="s">
        <v>2815</v>
      </c>
      <c r="W12" s="184" t="s">
        <v>909</v>
      </c>
      <c r="X12" s="184" t="s">
        <v>909</v>
      </c>
      <c r="Y12" s="184" t="s">
        <v>2815</v>
      </c>
      <c r="Z12" s="184" t="s">
        <v>909</v>
      </c>
      <c r="AA12" s="184" t="s">
        <v>909</v>
      </c>
      <c r="AB12" s="184" t="s">
        <v>2815</v>
      </c>
      <c r="AC12" s="184" t="s">
        <v>909</v>
      </c>
      <c r="AD12" s="184" t="s">
        <v>909</v>
      </c>
      <c r="AE12" s="184" t="s">
        <v>2815</v>
      </c>
      <c r="AF12" s="184" t="s">
        <v>909</v>
      </c>
      <c r="AG12" s="184" t="s">
        <v>909</v>
      </c>
      <c r="AH12" s="184" t="s">
        <v>2815</v>
      </c>
      <c r="AI12" s="184" t="s">
        <v>909</v>
      </c>
      <c r="AJ12" s="184" t="s">
        <v>909</v>
      </c>
      <c r="AK12" s="184" t="s">
        <v>2815</v>
      </c>
      <c r="AL12" s="184" t="s">
        <v>909</v>
      </c>
      <c r="AM12" s="184" t="s">
        <v>909</v>
      </c>
      <c r="AN12" s="184" t="s">
        <v>2815</v>
      </c>
      <c r="AO12" s="184" t="s">
        <v>909</v>
      </c>
      <c r="AP12" s="184" t="s">
        <v>909</v>
      </c>
      <c r="AQ12" s="184" t="s">
        <v>2815</v>
      </c>
      <c r="AR12" s="184" t="s">
        <v>909</v>
      </c>
      <c r="AS12" s="184" t="s">
        <v>909</v>
      </c>
      <c r="AT12" s="184" t="s">
        <v>2815</v>
      </c>
      <c r="AU12" s="184" t="s">
        <v>909</v>
      </c>
      <c r="AV12" s="184" t="s">
        <v>909</v>
      </c>
      <c r="AW12" s="184" t="s">
        <v>2815</v>
      </c>
      <c r="AX12" s="184" t="s">
        <v>909</v>
      </c>
      <c r="AY12" s="184" t="s">
        <v>909</v>
      </c>
      <c r="AZ12" s="184" t="s">
        <v>2815</v>
      </c>
      <c r="BA12" s="184" t="s">
        <v>909</v>
      </c>
      <c r="BB12" s="184" t="s">
        <v>909</v>
      </c>
      <c r="BC12" s="184" t="s">
        <v>2815</v>
      </c>
      <c r="BD12" s="184" t="s">
        <v>909</v>
      </c>
      <c r="BE12" s="184" t="s">
        <v>909</v>
      </c>
      <c r="BF12" s="184" t="s">
        <v>2815</v>
      </c>
      <c r="BG12" s="184" t="s">
        <v>909</v>
      </c>
      <c r="BH12" s="184" t="s">
        <v>909</v>
      </c>
      <c r="BI12" s="184" t="s">
        <v>2815</v>
      </c>
      <c r="BJ12" s="184" t="s">
        <v>909</v>
      </c>
      <c r="BK12" s="184" t="s">
        <v>909</v>
      </c>
      <c r="BL12" s="184" t="s">
        <v>2815</v>
      </c>
      <c r="BM12" s="184" t="s">
        <v>909</v>
      </c>
      <c r="BN12" s="184" t="s">
        <v>909</v>
      </c>
      <c r="BO12" s="184" t="s">
        <v>2815</v>
      </c>
      <c r="BP12" s="184" t="s">
        <v>909</v>
      </c>
      <c r="BQ12" s="184" t="s">
        <v>909</v>
      </c>
      <c r="BR12" s="184" t="s">
        <v>2815</v>
      </c>
      <c r="BS12" s="184" t="s">
        <v>909</v>
      </c>
      <c r="BT12" s="184" t="s">
        <v>909</v>
      </c>
      <c r="BU12" s="184" t="s">
        <v>2815</v>
      </c>
      <c r="BV12" s="184" t="s">
        <v>909</v>
      </c>
      <c r="BW12" s="184" t="s">
        <v>909</v>
      </c>
      <c r="BX12" s="184" t="s">
        <v>2815</v>
      </c>
      <c r="BY12" s="184" t="s">
        <v>909</v>
      </c>
      <c r="BZ12" s="184" t="s">
        <v>909</v>
      </c>
      <c r="CA12" s="184" t="s">
        <v>2815</v>
      </c>
      <c r="CB12" s="184" t="s">
        <v>909</v>
      </c>
      <c r="CC12" s="184" t="s">
        <v>909</v>
      </c>
      <c r="CD12" s="184" t="s">
        <v>2815</v>
      </c>
      <c r="CE12" s="184" t="s">
        <v>909</v>
      </c>
      <c r="CF12" s="184" t="s">
        <v>909</v>
      </c>
      <c r="CG12" s="184" t="s">
        <v>2815</v>
      </c>
      <c r="CH12" s="184" t="s">
        <v>909</v>
      </c>
      <c r="CI12" s="184" t="s">
        <v>909</v>
      </c>
      <c r="CJ12" s="184" t="s">
        <v>2815</v>
      </c>
      <c r="CK12" s="184" t="s">
        <v>909</v>
      </c>
      <c r="CL12" s="184" t="s">
        <v>909</v>
      </c>
      <c r="CM12" s="184" t="s">
        <v>2815</v>
      </c>
      <c r="CN12" s="184" t="s">
        <v>909</v>
      </c>
      <c r="CO12" s="184" t="s">
        <v>909</v>
      </c>
      <c r="CP12" s="184" t="s">
        <v>2815</v>
      </c>
      <c r="CQ12" s="184" t="s">
        <v>909</v>
      </c>
      <c r="CR12" s="184" t="s">
        <v>909</v>
      </c>
      <c r="CS12" s="184" t="s">
        <v>2815</v>
      </c>
      <c r="CT12" s="184" t="s">
        <v>909</v>
      </c>
      <c r="CU12" s="184" t="s">
        <v>909</v>
      </c>
      <c r="CV12" s="184" t="s">
        <v>2815</v>
      </c>
      <c r="CW12" s="184" t="s">
        <v>909</v>
      </c>
      <c r="CX12" s="184" t="s">
        <v>909</v>
      </c>
      <c r="CY12" s="184" t="s">
        <v>2815</v>
      </c>
      <c r="CZ12" s="184" t="s">
        <v>909</v>
      </c>
      <c r="DA12" s="184" t="s">
        <v>909</v>
      </c>
      <c r="DB12" s="184" t="s">
        <v>2815</v>
      </c>
      <c r="DC12" s="184" t="s">
        <v>909</v>
      </c>
      <c r="DD12" s="184" t="s">
        <v>909</v>
      </c>
      <c r="DE12" s="184" t="s">
        <v>2815</v>
      </c>
      <c r="DF12" s="184" t="s">
        <v>909</v>
      </c>
      <c r="DG12" s="184" t="s">
        <v>909</v>
      </c>
      <c r="DH12" s="184" t="s">
        <v>2815</v>
      </c>
      <c r="DI12" s="184" t="s">
        <v>909</v>
      </c>
      <c r="DJ12" s="184" t="s">
        <v>909</v>
      </c>
      <c r="DK12" s="184" t="s">
        <v>2815</v>
      </c>
      <c r="DL12" s="184" t="s">
        <v>909</v>
      </c>
      <c r="DM12" s="184" t="s">
        <v>909</v>
      </c>
      <c r="DN12" s="184" t="s">
        <v>2815</v>
      </c>
      <c r="DO12" s="184" t="s">
        <v>909</v>
      </c>
      <c r="DP12" s="184" t="s">
        <v>909</v>
      </c>
      <c r="DQ12" s="184" t="s">
        <v>2815</v>
      </c>
      <c r="DR12" s="184" t="s">
        <v>909</v>
      </c>
      <c r="DS12" s="184" t="s">
        <v>909</v>
      </c>
      <c r="DT12" s="184" t="s">
        <v>2815</v>
      </c>
      <c r="DU12" s="184" t="s">
        <v>909</v>
      </c>
      <c r="DV12" s="184" t="s">
        <v>909</v>
      </c>
      <c r="DW12" s="184" t="s">
        <v>2815</v>
      </c>
      <c r="DX12" s="184" t="s">
        <v>909</v>
      </c>
      <c r="DY12" s="184" t="s">
        <v>909</v>
      </c>
      <c r="DZ12" s="184" t="s">
        <v>2815</v>
      </c>
      <c r="EA12" s="184" t="s">
        <v>909</v>
      </c>
      <c r="EB12" s="184" t="s">
        <v>909</v>
      </c>
      <c r="EC12" s="184" t="s">
        <v>2815</v>
      </c>
      <c r="ED12" s="184" t="s">
        <v>909</v>
      </c>
      <c r="EE12" s="184" t="s">
        <v>909</v>
      </c>
      <c r="EF12" s="184" t="s">
        <v>2815</v>
      </c>
      <c r="EG12" s="184" t="s">
        <v>909</v>
      </c>
      <c r="EH12" s="184" t="s">
        <v>909</v>
      </c>
      <c r="EI12" s="184" t="s">
        <v>2815</v>
      </c>
      <c r="EJ12" s="184" t="s">
        <v>909</v>
      </c>
      <c r="EK12" s="184" t="s">
        <v>909</v>
      </c>
      <c r="EL12" s="184" t="s">
        <v>2815</v>
      </c>
      <c r="EM12" s="184" t="s">
        <v>909</v>
      </c>
      <c r="EN12" s="184" t="s">
        <v>909</v>
      </c>
      <c r="EO12" s="184" t="s">
        <v>2815</v>
      </c>
      <c r="EP12" s="184" t="s">
        <v>909</v>
      </c>
      <c r="EQ12" s="184" t="s">
        <v>909</v>
      </c>
      <c r="ER12" s="184" t="s">
        <v>2815</v>
      </c>
      <c r="ES12" s="184" t="s">
        <v>909</v>
      </c>
      <c r="ET12" s="184" t="s">
        <v>909</v>
      </c>
    </row>
    <row r="13" spans="1:150" x14ac:dyDescent="0.25">
      <c r="A13" s="1"/>
      <c r="B13" s="183" t="s">
        <v>2822</v>
      </c>
      <c r="C13" s="183" t="s">
        <v>103</v>
      </c>
      <c r="D13" s="183" t="s">
        <v>107</v>
      </c>
      <c r="E13" s="183" t="s">
        <v>2823</v>
      </c>
      <c r="F13" s="183" t="s">
        <v>2824</v>
      </c>
      <c r="G13" s="184" t="s">
        <v>2815</v>
      </c>
      <c r="H13" s="184" t="s">
        <v>909</v>
      </c>
      <c r="I13" s="184" t="s">
        <v>909</v>
      </c>
      <c r="J13" s="184" t="s">
        <v>2815</v>
      </c>
      <c r="K13" s="184" t="s">
        <v>909</v>
      </c>
      <c r="L13" s="184" t="s">
        <v>909</v>
      </c>
      <c r="M13" s="184" t="s">
        <v>2815</v>
      </c>
      <c r="N13" s="184" t="s">
        <v>909</v>
      </c>
      <c r="O13" s="184" t="s">
        <v>909</v>
      </c>
      <c r="P13" s="184" t="s">
        <v>2815</v>
      </c>
      <c r="Q13" s="184" t="s">
        <v>909</v>
      </c>
      <c r="R13" s="184" t="s">
        <v>909</v>
      </c>
      <c r="S13" s="184" t="s">
        <v>2815</v>
      </c>
      <c r="T13" s="184" t="s">
        <v>909</v>
      </c>
      <c r="U13" s="184" t="s">
        <v>909</v>
      </c>
      <c r="V13" s="184" t="s">
        <v>2815</v>
      </c>
      <c r="W13" s="184" t="s">
        <v>909</v>
      </c>
      <c r="X13" s="184" t="s">
        <v>909</v>
      </c>
      <c r="Y13" s="184" t="s">
        <v>2815</v>
      </c>
      <c r="Z13" s="184" t="s">
        <v>909</v>
      </c>
      <c r="AA13" s="184" t="s">
        <v>909</v>
      </c>
      <c r="AB13" s="184" t="s">
        <v>2815</v>
      </c>
      <c r="AC13" s="184" t="s">
        <v>909</v>
      </c>
      <c r="AD13" s="184" t="s">
        <v>909</v>
      </c>
      <c r="AE13" s="184" t="s">
        <v>2815</v>
      </c>
      <c r="AF13" s="184" t="s">
        <v>909</v>
      </c>
      <c r="AG13" s="184" t="s">
        <v>909</v>
      </c>
      <c r="AH13" s="184" t="s">
        <v>2815</v>
      </c>
      <c r="AI13" s="184" t="s">
        <v>909</v>
      </c>
      <c r="AJ13" s="184" t="s">
        <v>909</v>
      </c>
      <c r="AK13" s="184" t="s">
        <v>2815</v>
      </c>
      <c r="AL13" s="184" t="s">
        <v>909</v>
      </c>
      <c r="AM13" s="184" t="s">
        <v>909</v>
      </c>
      <c r="AN13" s="184" t="s">
        <v>2815</v>
      </c>
      <c r="AO13" s="184" t="s">
        <v>909</v>
      </c>
      <c r="AP13" s="184" t="s">
        <v>909</v>
      </c>
      <c r="AQ13" s="184" t="s">
        <v>2815</v>
      </c>
      <c r="AR13" s="184" t="s">
        <v>909</v>
      </c>
      <c r="AS13" s="184" t="s">
        <v>909</v>
      </c>
      <c r="AT13" s="184" t="s">
        <v>2815</v>
      </c>
      <c r="AU13" s="184" t="s">
        <v>909</v>
      </c>
      <c r="AV13" s="184" t="s">
        <v>909</v>
      </c>
      <c r="AW13" s="184" t="s">
        <v>2815</v>
      </c>
      <c r="AX13" s="184" t="s">
        <v>909</v>
      </c>
      <c r="AY13" s="184" t="s">
        <v>909</v>
      </c>
      <c r="AZ13" s="184" t="s">
        <v>2815</v>
      </c>
      <c r="BA13" s="184" t="s">
        <v>909</v>
      </c>
      <c r="BB13" s="184" t="s">
        <v>909</v>
      </c>
      <c r="BC13" s="184" t="s">
        <v>2815</v>
      </c>
      <c r="BD13" s="184" t="s">
        <v>909</v>
      </c>
      <c r="BE13" s="184" t="s">
        <v>909</v>
      </c>
      <c r="BF13" s="184" t="s">
        <v>2815</v>
      </c>
      <c r="BG13" s="184" t="s">
        <v>909</v>
      </c>
      <c r="BH13" s="184" t="s">
        <v>909</v>
      </c>
      <c r="BI13" s="184" t="s">
        <v>2815</v>
      </c>
      <c r="BJ13" s="184" t="s">
        <v>909</v>
      </c>
      <c r="BK13" s="184" t="s">
        <v>909</v>
      </c>
      <c r="BL13" s="184" t="s">
        <v>2815</v>
      </c>
      <c r="BM13" s="184" t="s">
        <v>909</v>
      </c>
      <c r="BN13" s="184" t="s">
        <v>909</v>
      </c>
      <c r="BO13" s="184" t="s">
        <v>2815</v>
      </c>
      <c r="BP13" s="184" t="s">
        <v>909</v>
      </c>
      <c r="BQ13" s="184" t="s">
        <v>909</v>
      </c>
      <c r="BR13" s="184" t="s">
        <v>2815</v>
      </c>
      <c r="BS13" s="184" t="s">
        <v>909</v>
      </c>
      <c r="BT13" s="184" t="s">
        <v>909</v>
      </c>
      <c r="BU13" s="184" t="s">
        <v>2815</v>
      </c>
      <c r="BV13" s="184" t="s">
        <v>909</v>
      </c>
      <c r="BW13" s="184" t="s">
        <v>909</v>
      </c>
      <c r="BX13" s="184" t="s">
        <v>2815</v>
      </c>
      <c r="BY13" s="184" t="s">
        <v>909</v>
      </c>
      <c r="BZ13" s="184" t="s">
        <v>909</v>
      </c>
      <c r="CA13" s="184" t="s">
        <v>2815</v>
      </c>
      <c r="CB13" s="184" t="s">
        <v>909</v>
      </c>
      <c r="CC13" s="184" t="s">
        <v>909</v>
      </c>
      <c r="CD13" s="184" t="s">
        <v>2815</v>
      </c>
      <c r="CE13" s="184" t="s">
        <v>909</v>
      </c>
      <c r="CF13" s="184" t="s">
        <v>909</v>
      </c>
      <c r="CG13" s="184" t="s">
        <v>2815</v>
      </c>
      <c r="CH13" s="184" t="s">
        <v>909</v>
      </c>
      <c r="CI13" s="184" t="s">
        <v>909</v>
      </c>
      <c r="CJ13" s="184" t="s">
        <v>2815</v>
      </c>
      <c r="CK13" s="184" t="s">
        <v>909</v>
      </c>
      <c r="CL13" s="184" t="s">
        <v>909</v>
      </c>
      <c r="CM13" s="184" t="s">
        <v>2815</v>
      </c>
      <c r="CN13" s="184" t="s">
        <v>909</v>
      </c>
      <c r="CO13" s="184" t="s">
        <v>909</v>
      </c>
      <c r="CP13" s="184" t="s">
        <v>2815</v>
      </c>
      <c r="CQ13" s="184" t="s">
        <v>909</v>
      </c>
      <c r="CR13" s="184" t="s">
        <v>909</v>
      </c>
      <c r="CS13" s="184" t="s">
        <v>2815</v>
      </c>
      <c r="CT13" s="184" t="s">
        <v>909</v>
      </c>
      <c r="CU13" s="184" t="s">
        <v>909</v>
      </c>
      <c r="CV13" s="184" t="s">
        <v>2815</v>
      </c>
      <c r="CW13" s="184" t="s">
        <v>909</v>
      </c>
      <c r="CX13" s="184" t="s">
        <v>909</v>
      </c>
      <c r="CY13" s="184" t="s">
        <v>2815</v>
      </c>
      <c r="CZ13" s="184" t="s">
        <v>909</v>
      </c>
      <c r="DA13" s="184" t="s">
        <v>909</v>
      </c>
      <c r="DB13" s="184" t="s">
        <v>2815</v>
      </c>
      <c r="DC13" s="184" t="s">
        <v>909</v>
      </c>
      <c r="DD13" s="184" t="s">
        <v>909</v>
      </c>
      <c r="DE13" s="184" t="s">
        <v>2815</v>
      </c>
      <c r="DF13" s="184" t="s">
        <v>909</v>
      </c>
      <c r="DG13" s="184" t="s">
        <v>909</v>
      </c>
      <c r="DH13" s="184" t="s">
        <v>2815</v>
      </c>
      <c r="DI13" s="184" t="s">
        <v>909</v>
      </c>
      <c r="DJ13" s="184" t="s">
        <v>909</v>
      </c>
      <c r="DK13" s="184" t="s">
        <v>2815</v>
      </c>
      <c r="DL13" s="184" t="s">
        <v>909</v>
      </c>
      <c r="DM13" s="184" t="s">
        <v>909</v>
      </c>
      <c r="DN13" s="184" t="s">
        <v>2815</v>
      </c>
      <c r="DO13" s="184" t="s">
        <v>909</v>
      </c>
      <c r="DP13" s="184" t="s">
        <v>909</v>
      </c>
      <c r="DQ13" s="184" t="s">
        <v>2815</v>
      </c>
      <c r="DR13" s="184" t="s">
        <v>909</v>
      </c>
      <c r="DS13" s="184" t="s">
        <v>909</v>
      </c>
      <c r="DT13" s="184" t="s">
        <v>2815</v>
      </c>
      <c r="DU13" s="184" t="s">
        <v>909</v>
      </c>
      <c r="DV13" s="184" t="s">
        <v>909</v>
      </c>
      <c r="DW13" s="184" t="s">
        <v>2815</v>
      </c>
      <c r="DX13" s="184" t="s">
        <v>909</v>
      </c>
      <c r="DY13" s="184" t="s">
        <v>909</v>
      </c>
      <c r="DZ13" s="184" t="s">
        <v>2815</v>
      </c>
      <c r="EA13" s="184" t="s">
        <v>909</v>
      </c>
      <c r="EB13" s="184" t="s">
        <v>909</v>
      </c>
      <c r="EC13" s="184" t="s">
        <v>2815</v>
      </c>
      <c r="ED13" s="184" t="s">
        <v>909</v>
      </c>
      <c r="EE13" s="184" t="s">
        <v>909</v>
      </c>
      <c r="EF13" s="184" t="s">
        <v>2815</v>
      </c>
      <c r="EG13" s="184" t="s">
        <v>909</v>
      </c>
      <c r="EH13" s="184" t="s">
        <v>909</v>
      </c>
      <c r="EI13" s="184" t="s">
        <v>2815</v>
      </c>
      <c r="EJ13" s="184" t="s">
        <v>909</v>
      </c>
      <c r="EK13" s="184" t="s">
        <v>909</v>
      </c>
      <c r="EL13" s="184" t="s">
        <v>2815</v>
      </c>
      <c r="EM13" s="184" t="s">
        <v>909</v>
      </c>
      <c r="EN13" s="184" t="s">
        <v>909</v>
      </c>
      <c r="EO13" s="184" t="s">
        <v>2815</v>
      </c>
      <c r="EP13" s="184" t="s">
        <v>909</v>
      </c>
      <c r="EQ13" s="184" t="s">
        <v>909</v>
      </c>
      <c r="ER13" s="184" t="s">
        <v>2815</v>
      </c>
      <c r="ES13" s="184" t="s">
        <v>909</v>
      </c>
      <c r="ET13" s="184" t="s">
        <v>909</v>
      </c>
    </row>
    <row r="14" spans="1:150" x14ac:dyDescent="0.25">
      <c r="A14" s="1"/>
      <c r="B14" s="183" t="s">
        <v>2825</v>
      </c>
      <c r="C14" s="183" t="s">
        <v>103</v>
      </c>
      <c r="D14" s="183" t="s">
        <v>107</v>
      </c>
      <c r="E14" s="183" t="s">
        <v>2826</v>
      </c>
      <c r="F14" s="183" t="s">
        <v>2827</v>
      </c>
      <c r="G14" s="184" t="s">
        <v>2815</v>
      </c>
      <c r="H14" s="184" t="s">
        <v>2709</v>
      </c>
      <c r="I14" s="184" t="s">
        <v>2709</v>
      </c>
      <c r="J14" s="184" t="s">
        <v>2815</v>
      </c>
      <c r="K14" s="184" t="s">
        <v>2709</v>
      </c>
      <c r="L14" s="184" t="s">
        <v>2709</v>
      </c>
      <c r="M14" s="184" t="s">
        <v>2815</v>
      </c>
      <c r="N14" s="184" t="s">
        <v>2709</v>
      </c>
      <c r="O14" s="184" t="s">
        <v>2709</v>
      </c>
      <c r="P14" s="184" t="s">
        <v>2815</v>
      </c>
      <c r="Q14" s="184" t="s">
        <v>2709</v>
      </c>
      <c r="R14" s="184" t="s">
        <v>2709</v>
      </c>
      <c r="S14" s="184" t="s">
        <v>2815</v>
      </c>
      <c r="T14" s="184" t="s">
        <v>2709</v>
      </c>
      <c r="U14" s="184" t="s">
        <v>2709</v>
      </c>
      <c r="V14" s="184" t="s">
        <v>2815</v>
      </c>
      <c r="W14" s="184" t="s">
        <v>2709</v>
      </c>
      <c r="X14" s="184" t="s">
        <v>2709</v>
      </c>
      <c r="Y14" s="184" t="s">
        <v>2815</v>
      </c>
      <c r="Z14" s="184" t="s">
        <v>2709</v>
      </c>
      <c r="AA14" s="184" t="s">
        <v>2709</v>
      </c>
      <c r="AB14" s="184" t="s">
        <v>2815</v>
      </c>
      <c r="AC14" s="184" t="s">
        <v>2709</v>
      </c>
      <c r="AD14" s="184" t="s">
        <v>2709</v>
      </c>
      <c r="AE14" s="184" t="s">
        <v>2815</v>
      </c>
      <c r="AF14" s="184" t="s">
        <v>2709</v>
      </c>
      <c r="AG14" s="184" t="s">
        <v>2709</v>
      </c>
      <c r="AH14" s="184" t="s">
        <v>2815</v>
      </c>
      <c r="AI14" s="184" t="s">
        <v>2709</v>
      </c>
      <c r="AJ14" s="184" t="s">
        <v>2709</v>
      </c>
      <c r="AK14" s="184" t="s">
        <v>2815</v>
      </c>
      <c r="AL14" s="184" t="s">
        <v>2709</v>
      </c>
      <c r="AM14" s="184" t="s">
        <v>2709</v>
      </c>
      <c r="AN14" s="184" t="s">
        <v>2815</v>
      </c>
      <c r="AO14" s="184" t="s">
        <v>2709</v>
      </c>
      <c r="AP14" s="184" t="s">
        <v>2709</v>
      </c>
      <c r="AQ14" s="184" t="s">
        <v>2815</v>
      </c>
      <c r="AR14" s="184" t="s">
        <v>2709</v>
      </c>
      <c r="AS14" s="184" t="s">
        <v>2709</v>
      </c>
      <c r="AT14" s="184" t="s">
        <v>2815</v>
      </c>
      <c r="AU14" s="184" t="s">
        <v>2709</v>
      </c>
      <c r="AV14" s="184" t="s">
        <v>2709</v>
      </c>
      <c r="AW14" s="184" t="s">
        <v>2815</v>
      </c>
      <c r="AX14" s="184" t="s">
        <v>2709</v>
      </c>
      <c r="AY14" s="184" t="s">
        <v>2709</v>
      </c>
      <c r="AZ14" s="184" t="s">
        <v>2815</v>
      </c>
      <c r="BA14" s="184" t="s">
        <v>2709</v>
      </c>
      <c r="BB14" s="184" t="s">
        <v>2709</v>
      </c>
      <c r="BC14" s="184" t="s">
        <v>2815</v>
      </c>
      <c r="BD14" s="184" t="s">
        <v>2709</v>
      </c>
      <c r="BE14" s="184" t="s">
        <v>2709</v>
      </c>
      <c r="BF14" s="184" t="s">
        <v>2815</v>
      </c>
      <c r="BG14" s="184" t="s">
        <v>2709</v>
      </c>
      <c r="BH14" s="184" t="s">
        <v>2709</v>
      </c>
      <c r="BI14" s="184" t="s">
        <v>2815</v>
      </c>
      <c r="BJ14" s="184" t="s">
        <v>2709</v>
      </c>
      <c r="BK14" s="184" t="s">
        <v>2709</v>
      </c>
      <c r="BL14" s="184" t="s">
        <v>2815</v>
      </c>
      <c r="BM14" s="184" t="s">
        <v>2709</v>
      </c>
      <c r="BN14" s="184" t="s">
        <v>2709</v>
      </c>
      <c r="BO14" s="184" t="s">
        <v>2815</v>
      </c>
      <c r="BP14" s="184" t="s">
        <v>2709</v>
      </c>
      <c r="BQ14" s="184" t="s">
        <v>2709</v>
      </c>
      <c r="BR14" s="184" t="s">
        <v>2815</v>
      </c>
      <c r="BS14" s="184" t="s">
        <v>2709</v>
      </c>
      <c r="BT14" s="184" t="s">
        <v>2709</v>
      </c>
      <c r="BU14" s="184" t="s">
        <v>2815</v>
      </c>
      <c r="BV14" s="184" t="s">
        <v>2709</v>
      </c>
      <c r="BW14" s="184" t="s">
        <v>2709</v>
      </c>
      <c r="BX14" s="184" t="s">
        <v>2815</v>
      </c>
      <c r="BY14" s="184" t="s">
        <v>2709</v>
      </c>
      <c r="BZ14" s="184" t="s">
        <v>2709</v>
      </c>
      <c r="CA14" s="184" t="s">
        <v>2815</v>
      </c>
      <c r="CB14" s="184" t="s">
        <v>2709</v>
      </c>
      <c r="CC14" s="184" t="s">
        <v>2709</v>
      </c>
      <c r="CD14" s="184" t="s">
        <v>2815</v>
      </c>
      <c r="CE14" s="184" t="s">
        <v>2709</v>
      </c>
      <c r="CF14" s="184" t="s">
        <v>2709</v>
      </c>
      <c r="CG14" s="184" t="s">
        <v>2815</v>
      </c>
      <c r="CH14" s="184" t="s">
        <v>2709</v>
      </c>
      <c r="CI14" s="184" t="s">
        <v>2709</v>
      </c>
      <c r="CJ14" s="184" t="s">
        <v>2815</v>
      </c>
      <c r="CK14" s="184" t="s">
        <v>2709</v>
      </c>
      <c r="CL14" s="184" t="s">
        <v>2709</v>
      </c>
      <c r="CM14" s="184" t="s">
        <v>2815</v>
      </c>
      <c r="CN14" s="184" t="s">
        <v>2709</v>
      </c>
      <c r="CO14" s="184" t="s">
        <v>2709</v>
      </c>
      <c r="CP14" s="184" t="s">
        <v>2815</v>
      </c>
      <c r="CQ14" s="184" t="s">
        <v>2709</v>
      </c>
      <c r="CR14" s="184" t="s">
        <v>2709</v>
      </c>
      <c r="CS14" s="184" t="s">
        <v>2815</v>
      </c>
      <c r="CT14" s="184" t="s">
        <v>2709</v>
      </c>
      <c r="CU14" s="184" t="s">
        <v>2709</v>
      </c>
      <c r="CV14" s="184" t="s">
        <v>2815</v>
      </c>
      <c r="CW14" s="184" t="s">
        <v>2709</v>
      </c>
      <c r="CX14" s="184" t="s">
        <v>2709</v>
      </c>
      <c r="CY14" s="184" t="s">
        <v>2815</v>
      </c>
      <c r="CZ14" s="184" t="s">
        <v>2709</v>
      </c>
      <c r="DA14" s="184" t="s">
        <v>2709</v>
      </c>
      <c r="DB14" s="184" t="s">
        <v>2815</v>
      </c>
      <c r="DC14" s="184" t="s">
        <v>2709</v>
      </c>
      <c r="DD14" s="184" t="s">
        <v>2709</v>
      </c>
      <c r="DE14" s="184" t="s">
        <v>2815</v>
      </c>
      <c r="DF14" s="184" t="s">
        <v>2709</v>
      </c>
      <c r="DG14" s="184" t="s">
        <v>2709</v>
      </c>
      <c r="DH14" s="184" t="s">
        <v>2815</v>
      </c>
      <c r="DI14" s="184" t="s">
        <v>2709</v>
      </c>
      <c r="DJ14" s="184" t="s">
        <v>2709</v>
      </c>
      <c r="DK14" s="184" t="s">
        <v>2815</v>
      </c>
      <c r="DL14" s="184" t="s">
        <v>2709</v>
      </c>
      <c r="DM14" s="184" t="s">
        <v>2709</v>
      </c>
      <c r="DN14" s="184" t="s">
        <v>2815</v>
      </c>
      <c r="DO14" s="184" t="s">
        <v>2709</v>
      </c>
      <c r="DP14" s="184" t="s">
        <v>2709</v>
      </c>
      <c r="DQ14" s="184" t="s">
        <v>2815</v>
      </c>
      <c r="DR14" s="184" t="s">
        <v>2709</v>
      </c>
      <c r="DS14" s="184" t="s">
        <v>2709</v>
      </c>
      <c r="DT14" s="184" t="s">
        <v>2815</v>
      </c>
      <c r="DU14" s="184" t="s">
        <v>2709</v>
      </c>
      <c r="DV14" s="184" t="s">
        <v>2709</v>
      </c>
      <c r="DW14" s="184" t="s">
        <v>2815</v>
      </c>
      <c r="DX14" s="184" t="s">
        <v>2709</v>
      </c>
      <c r="DY14" s="184" t="s">
        <v>2709</v>
      </c>
      <c r="DZ14" s="184" t="s">
        <v>2815</v>
      </c>
      <c r="EA14" s="184" t="s">
        <v>2709</v>
      </c>
      <c r="EB14" s="184" t="s">
        <v>2709</v>
      </c>
      <c r="EC14" s="184" t="s">
        <v>2815</v>
      </c>
      <c r="ED14" s="184" t="s">
        <v>2709</v>
      </c>
      <c r="EE14" s="184" t="s">
        <v>2709</v>
      </c>
      <c r="EF14" s="184" t="s">
        <v>2815</v>
      </c>
      <c r="EG14" s="184" t="s">
        <v>2709</v>
      </c>
      <c r="EH14" s="184" t="s">
        <v>2709</v>
      </c>
      <c r="EI14" s="184" t="s">
        <v>2815</v>
      </c>
      <c r="EJ14" s="184" t="s">
        <v>2709</v>
      </c>
      <c r="EK14" s="184" t="s">
        <v>2709</v>
      </c>
      <c r="EL14" s="184" t="s">
        <v>2815</v>
      </c>
      <c r="EM14" s="184" t="s">
        <v>2709</v>
      </c>
      <c r="EN14" s="184" t="s">
        <v>2709</v>
      </c>
      <c r="EO14" s="184" t="s">
        <v>2815</v>
      </c>
      <c r="EP14" s="184" t="s">
        <v>2709</v>
      </c>
      <c r="EQ14" s="184" t="s">
        <v>2709</v>
      </c>
      <c r="ER14" s="184" t="s">
        <v>2815</v>
      </c>
      <c r="ES14" s="184" t="s">
        <v>2709</v>
      </c>
      <c r="ET14" s="184" t="s">
        <v>2709</v>
      </c>
    </row>
    <row r="15" spans="1:150" x14ac:dyDescent="0.25">
      <c r="A15" s="1"/>
      <c r="B15" s="182" t="s">
        <v>2828</v>
      </c>
      <c r="C15" s="182" t="s">
        <v>103</v>
      </c>
      <c r="D15" s="182" t="s">
        <v>110</v>
      </c>
      <c r="E15" s="182" t="s">
        <v>2829</v>
      </c>
      <c r="F15" s="182" t="s">
        <v>2830</v>
      </c>
      <c r="G15" s="182" t="s">
        <v>2815</v>
      </c>
      <c r="H15" s="182" t="s">
        <v>2709</v>
      </c>
      <c r="I15" s="182" t="s">
        <v>2709</v>
      </c>
      <c r="J15" s="182" t="s">
        <v>2815</v>
      </c>
      <c r="K15" s="182" t="s">
        <v>2709</v>
      </c>
      <c r="L15" s="182" t="s">
        <v>2709</v>
      </c>
      <c r="M15" s="182" t="s">
        <v>2815</v>
      </c>
      <c r="N15" s="182" t="s">
        <v>2709</v>
      </c>
      <c r="O15" s="182" t="s">
        <v>2709</v>
      </c>
      <c r="P15" s="182" t="s">
        <v>2815</v>
      </c>
      <c r="Q15" s="182" t="s">
        <v>2709</v>
      </c>
      <c r="R15" s="182" t="s">
        <v>2709</v>
      </c>
      <c r="S15" s="182" t="s">
        <v>2815</v>
      </c>
      <c r="T15" s="182" t="s">
        <v>2709</v>
      </c>
      <c r="U15" s="182" t="s">
        <v>2709</v>
      </c>
      <c r="V15" s="182" t="s">
        <v>2815</v>
      </c>
      <c r="W15" s="182" t="s">
        <v>2709</v>
      </c>
      <c r="X15" s="182" t="s">
        <v>2709</v>
      </c>
      <c r="Y15" s="182" t="s">
        <v>2815</v>
      </c>
      <c r="Z15" s="182" t="s">
        <v>2709</v>
      </c>
      <c r="AA15" s="182" t="s">
        <v>2709</v>
      </c>
      <c r="AB15" s="182" t="s">
        <v>2815</v>
      </c>
      <c r="AC15" s="182" t="s">
        <v>2709</v>
      </c>
      <c r="AD15" s="182" t="s">
        <v>2709</v>
      </c>
      <c r="AE15" s="182" t="s">
        <v>2815</v>
      </c>
      <c r="AF15" s="182" t="s">
        <v>2709</v>
      </c>
      <c r="AG15" s="182" t="s">
        <v>2709</v>
      </c>
      <c r="AH15" s="182" t="s">
        <v>2815</v>
      </c>
      <c r="AI15" s="182" t="s">
        <v>2709</v>
      </c>
      <c r="AJ15" s="182" t="s">
        <v>2709</v>
      </c>
      <c r="AK15" s="182" t="s">
        <v>2815</v>
      </c>
      <c r="AL15" s="182" t="s">
        <v>2709</v>
      </c>
      <c r="AM15" s="182" t="s">
        <v>2709</v>
      </c>
      <c r="AN15" s="182" t="s">
        <v>2815</v>
      </c>
      <c r="AO15" s="182" t="s">
        <v>2709</v>
      </c>
      <c r="AP15" s="182" t="s">
        <v>2709</v>
      </c>
      <c r="AQ15" s="182" t="s">
        <v>2815</v>
      </c>
      <c r="AR15" s="182" t="s">
        <v>2709</v>
      </c>
      <c r="AS15" s="182" t="s">
        <v>2709</v>
      </c>
      <c r="AT15" s="182" t="s">
        <v>2815</v>
      </c>
      <c r="AU15" s="182" t="s">
        <v>2709</v>
      </c>
      <c r="AV15" s="182" t="s">
        <v>2709</v>
      </c>
      <c r="AW15" s="182" t="s">
        <v>2815</v>
      </c>
      <c r="AX15" s="182" t="s">
        <v>2709</v>
      </c>
      <c r="AY15" s="182" t="s">
        <v>2709</v>
      </c>
      <c r="AZ15" s="182" t="s">
        <v>2815</v>
      </c>
      <c r="BA15" s="182" t="s">
        <v>2709</v>
      </c>
      <c r="BB15" s="182" t="s">
        <v>2709</v>
      </c>
      <c r="BC15" s="182" t="s">
        <v>2815</v>
      </c>
      <c r="BD15" s="182" t="s">
        <v>2709</v>
      </c>
      <c r="BE15" s="182" t="s">
        <v>2709</v>
      </c>
      <c r="BF15" s="182" t="s">
        <v>2815</v>
      </c>
      <c r="BG15" s="182" t="s">
        <v>2709</v>
      </c>
      <c r="BH15" s="182" t="s">
        <v>2709</v>
      </c>
      <c r="BI15" s="182" t="s">
        <v>2815</v>
      </c>
      <c r="BJ15" s="182" t="s">
        <v>2709</v>
      </c>
      <c r="BK15" s="182" t="s">
        <v>2709</v>
      </c>
      <c r="BL15" s="182" t="s">
        <v>2815</v>
      </c>
      <c r="BM15" s="182" t="s">
        <v>2709</v>
      </c>
      <c r="BN15" s="182" t="s">
        <v>2709</v>
      </c>
      <c r="BO15" s="182" t="s">
        <v>2815</v>
      </c>
      <c r="BP15" s="182" t="s">
        <v>2709</v>
      </c>
      <c r="BQ15" s="182" t="s">
        <v>2709</v>
      </c>
      <c r="BR15" s="182" t="s">
        <v>2815</v>
      </c>
      <c r="BS15" s="182" t="s">
        <v>2709</v>
      </c>
      <c r="BT15" s="182" t="s">
        <v>2709</v>
      </c>
      <c r="BU15" s="182" t="s">
        <v>2815</v>
      </c>
      <c r="BV15" s="182" t="s">
        <v>2709</v>
      </c>
      <c r="BW15" s="182" t="s">
        <v>2709</v>
      </c>
      <c r="BX15" s="182" t="s">
        <v>2815</v>
      </c>
      <c r="BY15" s="182" t="s">
        <v>2709</v>
      </c>
      <c r="BZ15" s="182" t="s">
        <v>2709</v>
      </c>
      <c r="CA15" s="182" t="s">
        <v>2815</v>
      </c>
      <c r="CB15" s="182" t="s">
        <v>2709</v>
      </c>
      <c r="CC15" s="182" t="s">
        <v>2709</v>
      </c>
      <c r="CD15" s="182" t="s">
        <v>2815</v>
      </c>
      <c r="CE15" s="182" t="s">
        <v>2709</v>
      </c>
      <c r="CF15" s="182" t="s">
        <v>2709</v>
      </c>
      <c r="CG15" s="182" t="s">
        <v>2815</v>
      </c>
      <c r="CH15" s="182" t="s">
        <v>2709</v>
      </c>
      <c r="CI15" s="182" t="s">
        <v>2709</v>
      </c>
      <c r="CJ15" s="182" t="s">
        <v>2815</v>
      </c>
      <c r="CK15" s="182" t="s">
        <v>2709</v>
      </c>
      <c r="CL15" s="182" t="s">
        <v>2709</v>
      </c>
      <c r="CM15" s="182" t="s">
        <v>2815</v>
      </c>
      <c r="CN15" s="182" t="s">
        <v>2709</v>
      </c>
      <c r="CO15" s="182" t="s">
        <v>2709</v>
      </c>
      <c r="CP15" s="182" t="s">
        <v>2815</v>
      </c>
      <c r="CQ15" s="182" t="s">
        <v>2709</v>
      </c>
      <c r="CR15" s="182" t="s">
        <v>2709</v>
      </c>
      <c r="CS15" s="182" t="s">
        <v>2815</v>
      </c>
      <c r="CT15" s="182" t="s">
        <v>2709</v>
      </c>
      <c r="CU15" s="182" t="s">
        <v>2709</v>
      </c>
      <c r="CV15" s="182" t="s">
        <v>2815</v>
      </c>
      <c r="CW15" s="182" t="s">
        <v>2709</v>
      </c>
      <c r="CX15" s="182" t="s">
        <v>2709</v>
      </c>
      <c r="CY15" s="182" t="s">
        <v>2815</v>
      </c>
      <c r="CZ15" s="182" t="s">
        <v>2709</v>
      </c>
      <c r="DA15" s="182" t="s">
        <v>2709</v>
      </c>
      <c r="DB15" s="182" t="s">
        <v>2815</v>
      </c>
      <c r="DC15" s="182" t="s">
        <v>2709</v>
      </c>
      <c r="DD15" s="182" t="s">
        <v>2709</v>
      </c>
      <c r="DE15" s="182" t="s">
        <v>2815</v>
      </c>
      <c r="DF15" s="182" t="s">
        <v>2709</v>
      </c>
      <c r="DG15" s="182" t="s">
        <v>2709</v>
      </c>
      <c r="DH15" s="182" t="s">
        <v>2815</v>
      </c>
      <c r="DI15" s="182" t="s">
        <v>2709</v>
      </c>
      <c r="DJ15" s="182" t="s">
        <v>2709</v>
      </c>
      <c r="DK15" s="182" t="s">
        <v>2815</v>
      </c>
      <c r="DL15" s="182" t="s">
        <v>2709</v>
      </c>
      <c r="DM15" s="182" t="s">
        <v>2709</v>
      </c>
      <c r="DN15" s="182" t="s">
        <v>2815</v>
      </c>
      <c r="DO15" s="182" t="s">
        <v>2709</v>
      </c>
      <c r="DP15" s="182" t="s">
        <v>2709</v>
      </c>
      <c r="DQ15" s="182" t="s">
        <v>2815</v>
      </c>
      <c r="DR15" s="182" t="s">
        <v>2709</v>
      </c>
      <c r="DS15" s="182" t="s">
        <v>2709</v>
      </c>
      <c r="DT15" s="182" t="s">
        <v>2815</v>
      </c>
      <c r="DU15" s="182" t="s">
        <v>2709</v>
      </c>
      <c r="DV15" s="182" t="s">
        <v>2709</v>
      </c>
      <c r="DW15" s="182" t="s">
        <v>2815</v>
      </c>
      <c r="DX15" s="182" t="s">
        <v>2709</v>
      </c>
      <c r="DY15" s="182" t="s">
        <v>2709</v>
      </c>
      <c r="DZ15" s="182" t="s">
        <v>2815</v>
      </c>
      <c r="EA15" s="182" t="s">
        <v>2709</v>
      </c>
      <c r="EB15" s="182" t="s">
        <v>2709</v>
      </c>
      <c r="EC15" s="182" t="s">
        <v>2815</v>
      </c>
      <c r="ED15" s="182" t="s">
        <v>2709</v>
      </c>
      <c r="EE15" s="182" t="s">
        <v>2709</v>
      </c>
      <c r="EF15" s="182" t="s">
        <v>2815</v>
      </c>
      <c r="EG15" s="182" t="s">
        <v>2709</v>
      </c>
      <c r="EH15" s="182" t="s">
        <v>2709</v>
      </c>
      <c r="EI15" s="182" t="s">
        <v>2815</v>
      </c>
      <c r="EJ15" s="182" t="s">
        <v>2709</v>
      </c>
      <c r="EK15" s="182" t="s">
        <v>2709</v>
      </c>
      <c r="EL15" s="182" t="s">
        <v>2815</v>
      </c>
      <c r="EM15" s="182" t="s">
        <v>2709</v>
      </c>
      <c r="EN15" s="182" t="s">
        <v>2709</v>
      </c>
      <c r="EO15" s="182" t="s">
        <v>2815</v>
      </c>
      <c r="EP15" s="182" t="s">
        <v>2709</v>
      </c>
      <c r="EQ15" s="182" t="s">
        <v>2709</v>
      </c>
      <c r="ER15" s="182" t="s">
        <v>2815</v>
      </c>
      <c r="ES15" s="182" t="s">
        <v>2709</v>
      </c>
      <c r="ET15" s="182" t="s">
        <v>2709</v>
      </c>
    </row>
    <row r="16" spans="1:150" x14ac:dyDescent="0.25">
      <c r="A16" s="1"/>
      <c r="B16" s="183" t="s">
        <v>2831</v>
      </c>
      <c r="C16" s="183" t="s">
        <v>103</v>
      </c>
      <c r="D16" s="183" t="s">
        <v>110</v>
      </c>
      <c r="E16" s="183" t="s">
        <v>2832</v>
      </c>
      <c r="F16" s="183" t="s">
        <v>2833</v>
      </c>
      <c r="G16" s="184" t="s">
        <v>2815</v>
      </c>
      <c r="H16" s="184" t="s">
        <v>2709</v>
      </c>
      <c r="I16" s="184" t="s">
        <v>2709</v>
      </c>
      <c r="J16" s="184" t="s">
        <v>2815</v>
      </c>
      <c r="K16" s="184" t="s">
        <v>2709</v>
      </c>
      <c r="L16" s="184" t="s">
        <v>2709</v>
      </c>
      <c r="M16" s="184" t="s">
        <v>2815</v>
      </c>
      <c r="N16" s="184" t="s">
        <v>2709</v>
      </c>
      <c r="O16" s="184" t="s">
        <v>2709</v>
      </c>
      <c r="P16" s="184" t="s">
        <v>2815</v>
      </c>
      <c r="Q16" s="184" t="s">
        <v>2709</v>
      </c>
      <c r="R16" s="184" t="s">
        <v>2709</v>
      </c>
      <c r="S16" s="184" t="s">
        <v>2815</v>
      </c>
      <c r="T16" s="184" t="s">
        <v>2709</v>
      </c>
      <c r="U16" s="184" t="s">
        <v>2709</v>
      </c>
      <c r="V16" s="184" t="s">
        <v>2815</v>
      </c>
      <c r="W16" s="184" t="s">
        <v>2709</v>
      </c>
      <c r="X16" s="184" t="s">
        <v>2709</v>
      </c>
      <c r="Y16" s="184" t="s">
        <v>2815</v>
      </c>
      <c r="Z16" s="184" t="s">
        <v>2709</v>
      </c>
      <c r="AA16" s="184" t="s">
        <v>2709</v>
      </c>
      <c r="AB16" s="184" t="s">
        <v>2815</v>
      </c>
      <c r="AC16" s="184" t="s">
        <v>2709</v>
      </c>
      <c r="AD16" s="184" t="s">
        <v>2709</v>
      </c>
      <c r="AE16" s="184" t="s">
        <v>2815</v>
      </c>
      <c r="AF16" s="184" t="s">
        <v>2709</v>
      </c>
      <c r="AG16" s="184" t="s">
        <v>2709</v>
      </c>
      <c r="AH16" s="184" t="s">
        <v>2815</v>
      </c>
      <c r="AI16" s="184" t="s">
        <v>2709</v>
      </c>
      <c r="AJ16" s="184" t="s">
        <v>2709</v>
      </c>
      <c r="AK16" s="184" t="s">
        <v>2815</v>
      </c>
      <c r="AL16" s="184" t="s">
        <v>2709</v>
      </c>
      <c r="AM16" s="184" t="s">
        <v>2709</v>
      </c>
      <c r="AN16" s="184" t="s">
        <v>2815</v>
      </c>
      <c r="AO16" s="184" t="s">
        <v>2709</v>
      </c>
      <c r="AP16" s="184" t="s">
        <v>2709</v>
      </c>
      <c r="AQ16" s="184" t="s">
        <v>2815</v>
      </c>
      <c r="AR16" s="184" t="s">
        <v>2709</v>
      </c>
      <c r="AS16" s="184" t="s">
        <v>2709</v>
      </c>
      <c r="AT16" s="184" t="s">
        <v>2815</v>
      </c>
      <c r="AU16" s="184" t="s">
        <v>2709</v>
      </c>
      <c r="AV16" s="184" t="s">
        <v>2709</v>
      </c>
      <c r="AW16" s="184" t="s">
        <v>2815</v>
      </c>
      <c r="AX16" s="184" t="s">
        <v>2709</v>
      </c>
      <c r="AY16" s="184" t="s">
        <v>2709</v>
      </c>
      <c r="AZ16" s="184" t="s">
        <v>2815</v>
      </c>
      <c r="BA16" s="184" t="s">
        <v>2709</v>
      </c>
      <c r="BB16" s="184" t="s">
        <v>2709</v>
      </c>
      <c r="BC16" s="184" t="s">
        <v>2815</v>
      </c>
      <c r="BD16" s="184" t="s">
        <v>2709</v>
      </c>
      <c r="BE16" s="184" t="s">
        <v>2709</v>
      </c>
      <c r="BF16" s="184" t="s">
        <v>2815</v>
      </c>
      <c r="BG16" s="184" t="s">
        <v>2709</v>
      </c>
      <c r="BH16" s="184" t="s">
        <v>2709</v>
      </c>
      <c r="BI16" s="184" t="s">
        <v>2815</v>
      </c>
      <c r="BJ16" s="184" t="s">
        <v>2709</v>
      </c>
      <c r="BK16" s="184" t="s">
        <v>2709</v>
      </c>
      <c r="BL16" s="184" t="s">
        <v>2815</v>
      </c>
      <c r="BM16" s="184" t="s">
        <v>2709</v>
      </c>
      <c r="BN16" s="184" t="s">
        <v>2709</v>
      </c>
      <c r="BO16" s="184" t="s">
        <v>2815</v>
      </c>
      <c r="BP16" s="184" t="s">
        <v>2709</v>
      </c>
      <c r="BQ16" s="184" t="s">
        <v>2709</v>
      </c>
      <c r="BR16" s="184" t="s">
        <v>2815</v>
      </c>
      <c r="BS16" s="184" t="s">
        <v>2709</v>
      </c>
      <c r="BT16" s="184" t="s">
        <v>2709</v>
      </c>
      <c r="BU16" s="184" t="s">
        <v>2815</v>
      </c>
      <c r="BV16" s="184" t="s">
        <v>2709</v>
      </c>
      <c r="BW16" s="184" t="s">
        <v>2709</v>
      </c>
      <c r="BX16" s="184" t="s">
        <v>2815</v>
      </c>
      <c r="BY16" s="184" t="s">
        <v>2709</v>
      </c>
      <c r="BZ16" s="184" t="s">
        <v>2709</v>
      </c>
      <c r="CA16" s="184" t="s">
        <v>2815</v>
      </c>
      <c r="CB16" s="184" t="s">
        <v>2709</v>
      </c>
      <c r="CC16" s="184" t="s">
        <v>2709</v>
      </c>
      <c r="CD16" s="184" t="s">
        <v>2815</v>
      </c>
      <c r="CE16" s="184" t="s">
        <v>2709</v>
      </c>
      <c r="CF16" s="184" t="s">
        <v>2709</v>
      </c>
      <c r="CG16" s="184" t="s">
        <v>2815</v>
      </c>
      <c r="CH16" s="184" t="s">
        <v>2709</v>
      </c>
      <c r="CI16" s="184" t="s">
        <v>2709</v>
      </c>
      <c r="CJ16" s="184" t="s">
        <v>2815</v>
      </c>
      <c r="CK16" s="184" t="s">
        <v>2709</v>
      </c>
      <c r="CL16" s="184" t="s">
        <v>2709</v>
      </c>
      <c r="CM16" s="184" t="s">
        <v>2815</v>
      </c>
      <c r="CN16" s="184" t="s">
        <v>2709</v>
      </c>
      <c r="CO16" s="184" t="s">
        <v>2709</v>
      </c>
      <c r="CP16" s="184" t="s">
        <v>2815</v>
      </c>
      <c r="CQ16" s="184" t="s">
        <v>2709</v>
      </c>
      <c r="CR16" s="184" t="s">
        <v>2709</v>
      </c>
      <c r="CS16" s="184" t="s">
        <v>2815</v>
      </c>
      <c r="CT16" s="184" t="s">
        <v>2709</v>
      </c>
      <c r="CU16" s="184" t="s">
        <v>2709</v>
      </c>
      <c r="CV16" s="184" t="s">
        <v>2815</v>
      </c>
      <c r="CW16" s="184" t="s">
        <v>2709</v>
      </c>
      <c r="CX16" s="184" t="s">
        <v>2709</v>
      </c>
      <c r="CY16" s="184" t="s">
        <v>2815</v>
      </c>
      <c r="CZ16" s="184" t="s">
        <v>2709</v>
      </c>
      <c r="DA16" s="184" t="s">
        <v>2709</v>
      </c>
      <c r="DB16" s="184" t="s">
        <v>2815</v>
      </c>
      <c r="DC16" s="184" t="s">
        <v>2709</v>
      </c>
      <c r="DD16" s="184" t="s">
        <v>2709</v>
      </c>
      <c r="DE16" s="184" t="s">
        <v>2815</v>
      </c>
      <c r="DF16" s="184" t="s">
        <v>2709</v>
      </c>
      <c r="DG16" s="184" t="s">
        <v>2709</v>
      </c>
      <c r="DH16" s="184" t="s">
        <v>2815</v>
      </c>
      <c r="DI16" s="184" t="s">
        <v>2709</v>
      </c>
      <c r="DJ16" s="184" t="s">
        <v>2709</v>
      </c>
      <c r="DK16" s="184" t="s">
        <v>2815</v>
      </c>
      <c r="DL16" s="184" t="s">
        <v>2709</v>
      </c>
      <c r="DM16" s="184" t="s">
        <v>2709</v>
      </c>
      <c r="DN16" s="184" t="s">
        <v>2815</v>
      </c>
      <c r="DO16" s="184" t="s">
        <v>2709</v>
      </c>
      <c r="DP16" s="184" t="s">
        <v>2709</v>
      </c>
      <c r="DQ16" s="184" t="s">
        <v>2815</v>
      </c>
      <c r="DR16" s="184" t="s">
        <v>2709</v>
      </c>
      <c r="DS16" s="184" t="s">
        <v>2709</v>
      </c>
      <c r="DT16" s="184" t="s">
        <v>2815</v>
      </c>
      <c r="DU16" s="184" t="s">
        <v>2709</v>
      </c>
      <c r="DV16" s="184" t="s">
        <v>2709</v>
      </c>
      <c r="DW16" s="184" t="s">
        <v>2815</v>
      </c>
      <c r="DX16" s="184" t="s">
        <v>2709</v>
      </c>
      <c r="DY16" s="184" t="s">
        <v>2709</v>
      </c>
      <c r="DZ16" s="184" t="s">
        <v>2815</v>
      </c>
      <c r="EA16" s="184" t="s">
        <v>2709</v>
      </c>
      <c r="EB16" s="184" t="s">
        <v>2709</v>
      </c>
      <c r="EC16" s="184" t="s">
        <v>2815</v>
      </c>
      <c r="ED16" s="184" t="s">
        <v>2709</v>
      </c>
      <c r="EE16" s="184" t="s">
        <v>2709</v>
      </c>
      <c r="EF16" s="184" t="s">
        <v>2815</v>
      </c>
      <c r="EG16" s="184" t="s">
        <v>2709</v>
      </c>
      <c r="EH16" s="184" t="s">
        <v>2709</v>
      </c>
      <c r="EI16" s="184" t="s">
        <v>2815</v>
      </c>
      <c r="EJ16" s="184" t="s">
        <v>2709</v>
      </c>
      <c r="EK16" s="184" t="s">
        <v>2709</v>
      </c>
      <c r="EL16" s="184" t="s">
        <v>2815</v>
      </c>
      <c r="EM16" s="184" t="s">
        <v>2709</v>
      </c>
      <c r="EN16" s="184" t="s">
        <v>2709</v>
      </c>
      <c r="EO16" s="184" t="s">
        <v>2815</v>
      </c>
      <c r="EP16" s="184" t="s">
        <v>2709</v>
      </c>
      <c r="EQ16" s="184" t="s">
        <v>2709</v>
      </c>
      <c r="ER16" s="184" t="s">
        <v>2815</v>
      </c>
      <c r="ES16" s="184" t="s">
        <v>2709</v>
      </c>
      <c r="ET16" s="184" t="s">
        <v>2709</v>
      </c>
    </row>
    <row r="17" spans="1:150" x14ac:dyDescent="0.25">
      <c r="A17" s="1"/>
      <c r="B17" s="183" t="s">
        <v>2834</v>
      </c>
      <c r="C17" s="183" t="s">
        <v>103</v>
      </c>
      <c r="D17" s="183" t="s">
        <v>110</v>
      </c>
      <c r="E17" s="183" t="s">
        <v>2835</v>
      </c>
      <c r="F17" s="183" t="s">
        <v>2836</v>
      </c>
      <c r="G17" s="184" t="s">
        <v>2815</v>
      </c>
      <c r="H17" s="184" t="s">
        <v>909</v>
      </c>
      <c r="I17" s="184" t="s">
        <v>909</v>
      </c>
      <c r="J17" s="184" t="s">
        <v>2815</v>
      </c>
      <c r="K17" s="184" t="s">
        <v>909</v>
      </c>
      <c r="L17" s="184" t="s">
        <v>909</v>
      </c>
      <c r="M17" s="184" t="s">
        <v>2815</v>
      </c>
      <c r="N17" s="184" t="s">
        <v>909</v>
      </c>
      <c r="O17" s="184" t="s">
        <v>909</v>
      </c>
      <c r="P17" s="184" t="s">
        <v>2815</v>
      </c>
      <c r="Q17" s="184" t="s">
        <v>909</v>
      </c>
      <c r="R17" s="184" t="s">
        <v>909</v>
      </c>
      <c r="S17" s="184" t="s">
        <v>2815</v>
      </c>
      <c r="T17" s="184" t="s">
        <v>909</v>
      </c>
      <c r="U17" s="184" t="s">
        <v>909</v>
      </c>
      <c r="V17" s="184" t="s">
        <v>2815</v>
      </c>
      <c r="W17" s="184" t="s">
        <v>909</v>
      </c>
      <c r="X17" s="184" t="s">
        <v>909</v>
      </c>
      <c r="Y17" s="184" t="s">
        <v>2815</v>
      </c>
      <c r="Z17" s="184" t="s">
        <v>909</v>
      </c>
      <c r="AA17" s="184" t="s">
        <v>909</v>
      </c>
      <c r="AB17" s="184" t="s">
        <v>2815</v>
      </c>
      <c r="AC17" s="184" t="s">
        <v>909</v>
      </c>
      <c r="AD17" s="184" t="s">
        <v>909</v>
      </c>
      <c r="AE17" s="184" t="s">
        <v>2815</v>
      </c>
      <c r="AF17" s="184" t="s">
        <v>909</v>
      </c>
      <c r="AG17" s="184" t="s">
        <v>909</v>
      </c>
      <c r="AH17" s="184" t="s">
        <v>2815</v>
      </c>
      <c r="AI17" s="184" t="s">
        <v>909</v>
      </c>
      <c r="AJ17" s="184" t="s">
        <v>909</v>
      </c>
      <c r="AK17" s="184" t="s">
        <v>2815</v>
      </c>
      <c r="AL17" s="184" t="s">
        <v>909</v>
      </c>
      <c r="AM17" s="184" t="s">
        <v>909</v>
      </c>
      <c r="AN17" s="184" t="s">
        <v>2815</v>
      </c>
      <c r="AO17" s="184" t="s">
        <v>909</v>
      </c>
      <c r="AP17" s="184" t="s">
        <v>909</v>
      </c>
      <c r="AQ17" s="184" t="s">
        <v>2815</v>
      </c>
      <c r="AR17" s="184" t="s">
        <v>909</v>
      </c>
      <c r="AS17" s="184" t="s">
        <v>909</v>
      </c>
      <c r="AT17" s="184" t="s">
        <v>2815</v>
      </c>
      <c r="AU17" s="184" t="s">
        <v>909</v>
      </c>
      <c r="AV17" s="184" t="s">
        <v>909</v>
      </c>
      <c r="AW17" s="184" t="s">
        <v>2815</v>
      </c>
      <c r="AX17" s="184" t="s">
        <v>909</v>
      </c>
      <c r="AY17" s="184" t="s">
        <v>909</v>
      </c>
      <c r="AZ17" s="184" t="s">
        <v>2815</v>
      </c>
      <c r="BA17" s="184" t="s">
        <v>909</v>
      </c>
      <c r="BB17" s="184" t="s">
        <v>909</v>
      </c>
      <c r="BC17" s="184" t="s">
        <v>2815</v>
      </c>
      <c r="BD17" s="184" t="s">
        <v>909</v>
      </c>
      <c r="BE17" s="184" t="s">
        <v>909</v>
      </c>
      <c r="BF17" s="184" t="s">
        <v>2815</v>
      </c>
      <c r="BG17" s="184" t="s">
        <v>909</v>
      </c>
      <c r="BH17" s="184" t="s">
        <v>909</v>
      </c>
      <c r="BI17" s="184" t="s">
        <v>2815</v>
      </c>
      <c r="BJ17" s="184" t="s">
        <v>909</v>
      </c>
      <c r="BK17" s="184" t="s">
        <v>909</v>
      </c>
      <c r="BL17" s="184" t="s">
        <v>2815</v>
      </c>
      <c r="BM17" s="184" t="s">
        <v>909</v>
      </c>
      <c r="BN17" s="184" t="s">
        <v>909</v>
      </c>
      <c r="BO17" s="184" t="s">
        <v>2815</v>
      </c>
      <c r="BP17" s="184" t="s">
        <v>909</v>
      </c>
      <c r="BQ17" s="184" t="s">
        <v>909</v>
      </c>
      <c r="BR17" s="184" t="s">
        <v>2815</v>
      </c>
      <c r="BS17" s="184" t="s">
        <v>909</v>
      </c>
      <c r="BT17" s="184" t="s">
        <v>909</v>
      </c>
      <c r="BU17" s="184" t="s">
        <v>2815</v>
      </c>
      <c r="BV17" s="184" t="s">
        <v>909</v>
      </c>
      <c r="BW17" s="184" t="s">
        <v>909</v>
      </c>
      <c r="BX17" s="184" t="s">
        <v>2815</v>
      </c>
      <c r="BY17" s="184" t="s">
        <v>909</v>
      </c>
      <c r="BZ17" s="184" t="s">
        <v>909</v>
      </c>
      <c r="CA17" s="184" t="s">
        <v>2815</v>
      </c>
      <c r="CB17" s="184" t="s">
        <v>909</v>
      </c>
      <c r="CC17" s="184" t="s">
        <v>909</v>
      </c>
      <c r="CD17" s="184" t="s">
        <v>2815</v>
      </c>
      <c r="CE17" s="184" t="s">
        <v>909</v>
      </c>
      <c r="CF17" s="184" t="s">
        <v>909</v>
      </c>
      <c r="CG17" s="184" t="s">
        <v>2815</v>
      </c>
      <c r="CH17" s="184" t="s">
        <v>909</v>
      </c>
      <c r="CI17" s="184" t="s">
        <v>909</v>
      </c>
      <c r="CJ17" s="184" t="s">
        <v>2815</v>
      </c>
      <c r="CK17" s="184" t="s">
        <v>909</v>
      </c>
      <c r="CL17" s="184" t="s">
        <v>909</v>
      </c>
      <c r="CM17" s="184" t="s">
        <v>2815</v>
      </c>
      <c r="CN17" s="184" t="s">
        <v>909</v>
      </c>
      <c r="CO17" s="184" t="s">
        <v>909</v>
      </c>
      <c r="CP17" s="184" t="s">
        <v>2815</v>
      </c>
      <c r="CQ17" s="184" t="s">
        <v>909</v>
      </c>
      <c r="CR17" s="184" t="s">
        <v>909</v>
      </c>
      <c r="CS17" s="184" t="s">
        <v>2815</v>
      </c>
      <c r="CT17" s="184" t="s">
        <v>909</v>
      </c>
      <c r="CU17" s="184" t="s">
        <v>909</v>
      </c>
      <c r="CV17" s="184" t="s">
        <v>2815</v>
      </c>
      <c r="CW17" s="184" t="s">
        <v>909</v>
      </c>
      <c r="CX17" s="184" t="s">
        <v>909</v>
      </c>
      <c r="CY17" s="184" t="s">
        <v>2815</v>
      </c>
      <c r="CZ17" s="184" t="s">
        <v>909</v>
      </c>
      <c r="DA17" s="184" t="s">
        <v>909</v>
      </c>
      <c r="DB17" s="184" t="s">
        <v>2815</v>
      </c>
      <c r="DC17" s="184" t="s">
        <v>909</v>
      </c>
      <c r="DD17" s="184" t="s">
        <v>909</v>
      </c>
      <c r="DE17" s="184" t="s">
        <v>2815</v>
      </c>
      <c r="DF17" s="184" t="s">
        <v>909</v>
      </c>
      <c r="DG17" s="184" t="s">
        <v>909</v>
      </c>
      <c r="DH17" s="184" t="s">
        <v>2815</v>
      </c>
      <c r="DI17" s="184" t="s">
        <v>909</v>
      </c>
      <c r="DJ17" s="184" t="s">
        <v>909</v>
      </c>
      <c r="DK17" s="184" t="s">
        <v>2815</v>
      </c>
      <c r="DL17" s="184" t="s">
        <v>909</v>
      </c>
      <c r="DM17" s="184" t="s">
        <v>909</v>
      </c>
      <c r="DN17" s="184" t="s">
        <v>2815</v>
      </c>
      <c r="DO17" s="184" t="s">
        <v>909</v>
      </c>
      <c r="DP17" s="184" t="s">
        <v>909</v>
      </c>
      <c r="DQ17" s="184" t="s">
        <v>2815</v>
      </c>
      <c r="DR17" s="184" t="s">
        <v>909</v>
      </c>
      <c r="DS17" s="184" t="s">
        <v>909</v>
      </c>
      <c r="DT17" s="184" t="s">
        <v>2815</v>
      </c>
      <c r="DU17" s="184" t="s">
        <v>909</v>
      </c>
      <c r="DV17" s="184" t="s">
        <v>909</v>
      </c>
      <c r="DW17" s="184" t="s">
        <v>2815</v>
      </c>
      <c r="DX17" s="184" t="s">
        <v>909</v>
      </c>
      <c r="DY17" s="184" t="s">
        <v>909</v>
      </c>
      <c r="DZ17" s="184" t="s">
        <v>2815</v>
      </c>
      <c r="EA17" s="184" t="s">
        <v>909</v>
      </c>
      <c r="EB17" s="184" t="s">
        <v>909</v>
      </c>
      <c r="EC17" s="184" t="s">
        <v>2815</v>
      </c>
      <c r="ED17" s="184" t="s">
        <v>909</v>
      </c>
      <c r="EE17" s="184" t="s">
        <v>909</v>
      </c>
      <c r="EF17" s="184" t="s">
        <v>2815</v>
      </c>
      <c r="EG17" s="184" t="s">
        <v>909</v>
      </c>
      <c r="EH17" s="184" t="s">
        <v>909</v>
      </c>
      <c r="EI17" s="184" t="s">
        <v>2815</v>
      </c>
      <c r="EJ17" s="184" t="s">
        <v>909</v>
      </c>
      <c r="EK17" s="184" t="s">
        <v>909</v>
      </c>
      <c r="EL17" s="184" t="s">
        <v>2815</v>
      </c>
      <c r="EM17" s="184" t="s">
        <v>909</v>
      </c>
      <c r="EN17" s="184" t="s">
        <v>909</v>
      </c>
      <c r="EO17" s="184" t="s">
        <v>2815</v>
      </c>
      <c r="EP17" s="184" t="s">
        <v>909</v>
      </c>
      <c r="EQ17" s="184" t="s">
        <v>909</v>
      </c>
      <c r="ER17" s="184" t="s">
        <v>2815</v>
      </c>
      <c r="ES17" s="184" t="s">
        <v>909</v>
      </c>
      <c r="ET17" s="184" t="s">
        <v>909</v>
      </c>
    </row>
    <row r="18" spans="1:150" x14ac:dyDescent="0.25">
      <c r="A18" s="1"/>
      <c r="B18" s="182" t="s">
        <v>2837</v>
      </c>
      <c r="C18" s="182" t="s">
        <v>143</v>
      </c>
      <c r="D18" s="182" t="s">
        <v>974</v>
      </c>
      <c r="E18" s="182" t="s">
        <v>2838</v>
      </c>
      <c r="F18" s="182" t="s">
        <v>2839</v>
      </c>
      <c r="G18" s="182" t="s">
        <v>2815</v>
      </c>
      <c r="H18" s="182" t="s">
        <v>2709</v>
      </c>
      <c r="I18" s="182" t="s">
        <v>2709</v>
      </c>
      <c r="J18" s="182" t="s">
        <v>2815</v>
      </c>
      <c r="K18" s="182" t="s">
        <v>2709</v>
      </c>
      <c r="L18" s="182" t="s">
        <v>2709</v>
      </c>
      <c r="M18" s="182" t="s">
        <v>2815</v>
      </c>
      <c r="N18" s="182" t="s">
        <v>2709</v>
      </c>
      <c r="O18" s="182" t="s">
        <v>2709</v>
      </c>
      <c r="P18" s="182" t="s">
        <v>2815</v>
      </c>
      <c r="Q18" s="182" t="s">
        <v>2709</v>
      </c>
      <c r="R18" s="182" t="s">
        <v>2709</v>
      </c>
      <c r="S18" s="182" t="s">
        <v>2815</v>
      </c>
      <c r="T18" s="182" t="s">
        <v>2709</v>
      </c>
      <c r="U18" s="182" t="s">
        <v>2709</v>
      </c>
      <c r="V18" s="182" t="s">
        <v>2815</v>
      </c>
      <c r="W18" s="182" t="s">
        <v>2709</v>
      </c>
      <c r="X18" s="182" t="s">
        <v>2709</v>
      </c>
      <c r="Y18" s="182" t="s">
        <v>2815</v>
      </c>
      <c r="Z18" s="182" t="s">
        <v>2709</v>
      </c>
      <c r="AA18" s="182" t="s">
        <v>2709</v>
      </c>
      <c r="AB18" s="182" t="s">
        <v>2815</v>
      </c>
      <c r="AC18" s="182" t="s">
        <v>2709</v>
      </c>
      <c r="AD18" s="182" t="s">
        <v>2709</v>
      </c>
      <c r="AE18" s="182" t="s">
        <v>2815</v>
      </c>
      <c r="AF18" s="182" t="s">
        <v>2709</v>
      </c>
      <c r="AG18" s="182" t="s">
        <v>2709</v>
      </c>
      <c r="AH18" s="182" t="s">
        <v>2815</v>
      </c>
      <c r="AI18" s="182" t="s">
        <v>2709</v>
      </c>
      <c r="AJ18" s="182" t="s">
        <v>2709</v>
      </c>
      <c r="AK18" s="182" t="s">
        <v>2815</v>
      </c>
      <c r="AL18" s="182" t="s">
        <v>2709</v>
      </c>
      <c r="AM18" s="182" t="s">
        <v>2709</v>
      </c>
      <c r="AN18" s="182" t="s">
        <v>2815</v>
      </c>
      <c r="AO18" s="182" t="s">
        <v>2709</v>
      </c>
      <c r="AP18" s="182" t="s">
        <v>2709</v>
      </c>
      <c r="AQ18" s="182" t="s">
        <v>2815</v>
      </c>
      <c r="AR18" s="182" t="s">
        <v>2709</v>
      </c>
      <c r="AS18" s="182" t="s">
        <v>2709</v>
      </c>
      <c r="AT18" s="182" t="s">
        <v>2815</v>
      </c>
      <c r="AU18" s="182" t="s">
        <v>2709</v>
      </c>
      <c r="AV18" s="182" t="s">
        <v>2709</v>
      </c>
      <c r="AW18" s="182" t="s">
        <v>2815</v>
      </c>
      <c r="AX18" s="182" t="s">
        <v>2709</v>
      </c>
      <c r="AY18" s="182" t="s">
        <v>2709</v>
      </c>
      <c r="AZ18" s="182" t="s">
        <v>2815</v>
      </c>
      <c r="BA18" s="182" t="s">
        <v>2709</v>
      </c>
      <c r="BB18" s="182" t="s">
        <v>2709</v>
      </c>
      <c r="BC18" s="182" t="s">
        <v>2815</v>
      </c>
      <c r="BD18" s="182" t="s">
        <v>2709</v>
      </c>
      <c r="BE18" s="182" t="s">
        <v>2709</v>
      </c>
      <c r="BF18" s="182" t="s">
        <v>2815</v>
      </c>
      <c r="BG18" s="182" t="s">
        <v>2709</v>
      </c>
      <c r="BH18" s="182" t="s">
        <v>2709</v>
      </c>
      <c r="BI18" s="182" t="s">
        <v>2815</v>
      </c>
      <c r="BJ18" s="182" t="s">
        <v>2709</v>
      </c>
      <c r="BK18" s="182" t="s">
        <v>2709</v>
      </c>
      <c r="BL18" s="182" t="s">
        <v>2815</v>
      </c>
      <c r="BM18" s="182" t="s">
        <v>2709</v>
      </c>
      <c r="BN18" s="182" t="s">
        <v>2709</v>
      </c>
      <c r="BO18" s="182" t="s">
        <v>2815</v>
      </c>
      <c r="BP18" s="182" t="s">
        <v>2709</v>
      </c>
      <c r="BQ18" s="182" t="s">
        <v>2709</v>
      </c>
      <c r="BR18" s="182" t="s">
        <v>2815</v>
      </c>
      <c r="BS18" s="182" t="s">
        <v>2709</v>
      </c>
      <c r="BT18" s="182" t="s">
        <v>2709</v>
      </c>
      <c r="BU18" s="182" t="s">
        <v>2815</v>
      </c>
      <c r="BV18" s="182" t="s">
        <v>2709</v>
      </c>
      <c r="BW18" s="182" t="s">
        <v>2709</v>
      </c>
      <c r="BX18" s="182" t="s">
        <v>2815</v>
      </c>
      <c r="BY18" s="182" t="s">
        <v>2709</v>
      </c>
      <c r="BZ18" s="182" t="s">
        <v>2709</v>
      </c>
      <c r="CA18" s="182" t="s">
        <v>2815</v>
      </c>
      <c r="CB18" s="182" t="s">
        <v>2709</v>
      </c>
      <c r="CC18" s="182" t="s">
        <v>2709</v>
      </c>
      <c r="CD18" s="182" t="s">
        <v>2815</v>
      </c>
      <c r="CE18" s="182" t="s">
        <v>2709</v>
      </c>
      <c r="CF18" s="182" t="s">
        <v>2709</v>
      </c>
      <c r="CG18" s="182" t="s">
        <v>2815</v>
      </c>
      <c r="CH18" s="182" t="s">
        <v>2709</v>
      </c>
      <c r="CI18" s="182" t="s">
        <v>2709</v>
      </c>
      <c r="CJ18" s="182" t="s">
        <v>2815</v>
      </c>
      <c r="CK18" s="182" t="s">
        <v>2709</v>
      </c>
      <c r="CL18" s="182" t="s">
        <v>2709</v>
      </c>
      <c r="CM18" s="182" t="s">
        <v>2815</v>
      </c>
      <c r="CN18" s="182" t="s">
        <v>2709</v>
      </c>
      <c r="CO18" s="182" t="s">
        <v>2709</v>
      </c>
      <c r="CP18" s="182" t="s">
        <v>2815</v>
      </c>
      <c r="CQ18" s="182" t="s">
        <v>2709</v>
      </c>
      <c r="CR18" s="182" t="s">
        <v>2709</v>
      </c>
      <c r="CS18" s="182" t="s">
        <v>2815</v>
      </c>
      <c r="CT18" s="182" t="s">
        <v>2709</v>
      </c>
      <c r="CU18" s="182" t="s">
        <v>2709</v>
      </c>
      <c r="CV18" s="182" t="s">
        <v>2815</v>
      </c>
      <c r="CW18" s="182" t="s">
        <v>2709</v>
      </c>
      <c r="CX18" s="182" t="s">
        <v>2709</v>
      </c>
      <c r="CY18" s="182" t="s">
        <v>2815</v>
      </c>
      <c r="CZ18" s="182" t="s">
        <v>2709</v>
      </c>
      <c r="DA18" s="182" t="s">
        <v>2709</v>
      </c>
      <c r="DB18" s="182" t="s">
        <v>2815</v>
      </c>
      <c r="DC18" s="182" t="s">
        <v>2709</v>
      </c>
      <c r="DD18" s="182" t="s">
        <v>2709</v>
      </c>
      <c r="DE18" s="182" t="s">
        <v>2815</v>
      </c>
      <c r="DF18" s="182" t="s">
        <v>2709</v>
      </c>
      <c r="DG18" s="182" t="s">
        <v>2709</v>
      </c>
      <c r="DH18" s="182" t="s">
        <v>2815</v>
      </c>
      <c r="DI18" s="182" t="s">
        <v>2709</v>
      </c>
      <c r="DJ18" s="182" t="s">
        <v>2709</v>
      </c>
      <c r="DK18" s="182" t="s">
        <v>2815</v>
      </c>
      <c r="DL18" s="182" t="s">
        <v>2709</v>
      </c>
      <c r="DM18" s="182" t="s">
        <v>2709</v>
      </c>
      <c r="DN18" s="182" t="s">
        <v>2815</v>
      </c>
      <c r="DO18" s="182" t="s">
        <v>2709</v>
      </c>
      <c r="DP18" s="182" t="s">
        <v>2709</v>
      </c>
      <c r="DQ18" s="182" t="s">
        <v>2815</v>
      </c>
      <c r="DR18" s="182" t="s">
        <v>2709</v>
      </c>
      <c r="DS18" s="182" t="s">
        <v>2709</v>
      </c>
      <c r="DT18" s="182" t="s">
        <v>2815</v>
      </c>
      <c r="DU18" s="182" t="s">
        <v>2709</v>
      </c>
      <c r="DV18" s="182" t="s">
        <v>2709</v>
      </c>
      <c r="DW18" s="182" t="s">
        <v>2815</v>
      </c>
      <c r="DX18" s="182" t="s">
        <v>2709</v>
      </c>
      <c r="DY18" s="182" t="s">
        <v>2709</v>
      </c>
      <c r="DZ18" s="182" t="s">
        <v>2815</v>
      </c>
      <c r="EA18" s="182" t="s">
        <v>2709</v>
      </c>
      <c r="EB18" s="182" t="s">
        <v>2709</v>
      </c>
      <c r="EC18" s="182" t="s">
        <v>2815</v>
      </c>
      <c r="ED18" s="182" t="s">
        <v>2709</v>
      </c>
      <c r="EE18" s="182" t="s">
        <v>2709</v>
      </c>
      <c r="EF18" s="182" t="s">
        <v>2815</v>
      </c>
      <c r="EG18" s="182" t="s">
        <v>2709</v>
      </c>
      <c r="EH18" s="182" t="s">
        <v>2709</v>
      </c>
      <c r="EI18" s="182" t="s">
        <v>2815</v>
      </c>
      <c r="EJ18" s="182" t="s">
        <v>2709</v>
      </c>
      <c r="EK18" s="182" t="s">
        <v>2709</v>
      </c>
      <c r="EL18" s="182" t="s">
        <v>2815</v>
      </c>
      <c r="EM18" s="182" t="s">
        <v>2709</v>
      </c>
      <c r="EN18" s="182" t="s">
        <v>2709</v>
      </c>
      <c r="EO18" s="182" t="s">
        <v>2815</v>
      </c>
      <c r="EP18" s="182" t="s">
        <v>2709</v>
      </c>
      <c r="EQ18" s="182" t="s">
        <v>2709</v>
      </c>
      <c r="ER18" s="182" t="s">
        <v>2815</v>
      </c>
      <c r="ES18" s="182" t="s">
        <v>2709</v>
      </c>
      <c r="ET18" s="182" t="s">
        <v>2709</v>
      </c>
    </row>
    <row r="19" spans="1:150" x14ac:dyDescent="0.25">
      <c r="A19" s="1"/>
      <c r="B19" s="183" t="s">
        <v>2840</v>
      </c>
      <c r="C19" s="183" t="s">
        <v>143</v>
      </c>
      <c r="D19" s="183" t="s">
        <v>974</v>
      </c>
      <c r="E19" s="183" t="s">
        <v>2841</v>
      </c>
      <c r="F19" s="183" t="s">
        <v>2842</v>
      </c>
      <c r="G19" s="184" t="s">
        <v>2815</v>
      </c>
      <c r="H19" s="184" t="s">
        <v>2709</v>
      </c>
      <c r="I19" s="184" t="s">
        <v>2709</v>
      </c>
      <c r="J19" s="184" t="s">
        <v>2815</v>
      </c>
      <c r="K19" s="184" t="s">
        <v>2709</v>
      </c>
      <c r="L19" s="184" t="s">
        <v>2709</v>
      </c>
      <c r="M19" s="184" t="s">
        <v>2815</v>
      </c>
      <c r="N19" s="184" t="s">
        <v>2709</v>
      </c>
      <c r="O19" s="184" t="s">
        <v>2709</v>
      </c>
      <c r="P19" s="184" t="s">
        <v>2815</v>
      </c>
      <c r="Q19" s="184" t="s">
        <v>2709</v>
      </c>
      <c r="R19" s="184" t="s">
        <v>2709</v>
      </c>
      <c r="S19" s="184" t="s">
        <v>2815</v>
      </c>
      <c r="T19" s="184" t="s">
        <v>2709</v>
      </c>
      <c r="U19" s="184" t="s">
        <v>2709</v>
      </c>
      <c r="V19" s="184" t="s">
        <v>2815</v>
      </c>
      <c r="W19" s="184" t="s">
        <v>2709</v>
      </c>
      <c r="X19" s="184" t="s">
        <v>2709</v>
      </c>
      <c r="Y19" s="184" t="s">
        <v>2815</v>
      </c>
      <c r="Z19" s="184" t="s">
        <v>2709</v>
      </c>
      <c r="AA19" s="184" t="s">
        <v>2709</v>
      </c>
      <c r="AB19" s="184" t="s">
        <v>2815</v>
      </c>
      <c r="AC19" s="184" t="s">
        <v>2709</v>
      </c>
      <c r="AD19" s="184" t="s">
        <v>2709</v>
      </c>
      <c r="AE19" s="184" t="s">
        <v>2815</v>
      </c>
      <c r="AF19" s="184" t="s">
        <v>2709</v>
      </c>
      <c r="AG19" s="184" t="s">
        <v>2709</v>
      </c>
      <c r="AH19" s="184" t="s">
        <v>2815</v>
      </c>
      <c r="AI19" s="184" t="s">
        <v>2709</v>
      </c>
      <c r="AJ19" s="184" t="s">
        <v>2709</v>
      </c>
      <c r="AK19" s="184" t="s">
        <v>2815</v>
      </c>
      <c r="AL19" s="184" t="s">
        <v>2709</v>
      </c>
      <c r="AM19" s="184" t="s">
        <v>2709</v>
      </c>
      <c r="AN19" s="184" t="s">
        <v>2815</v>
      </c>
      <c r="AO19" s="184" t="s">
        <v>2709</v>
      </c>
      <c r="AP19" s="184" t="s">
        <v>2709</v>
      </c>
      <c r="AQ19" s="184" t="s">
        <v>2815</v>
      </c>
      <c r="AR19" s="184" t="s">
        <v>2709</v>
      </c>
      <c r="AS19" s="184" t="s">
        <v>2709</v>
      </c>
      <c r="AT19" s="184" t="s">
        <v>2815</v>
      </c>
      <c r="AU19" s="184" t="s">
        <v>2709</v>
      </c>
      <c r="AV19" s="184" t="s">
        <v>2709</v>
      </c>
      <c r="AW19" s="184" t="s">
        <v>2815</v>
      </c>
      <c r="AX19" s="184" t="s">
        <v>2709</v>
      </c>
      <c r="AY19" s="184" t="s">
        <v>2709</v>
      </c>
      <c r="AZ19" s="184" t="s">
        <v>2815</v>
      </c>
      <c r="BA19" s="184" t="s">
        <v>2709</v>
      </c>
      <c r="BB19" s="184" t="s">
        <v>2709</v>
      </c>
      <c r="BC19" s="184" t="s">
        <v>2815</v>
      </c>
      <c r="BD19" s="184" t="s">
        <v>2709</v>
      </c>
      <c r="BE19" s="184" t="s">
        <v>2709</v>
      </c>
      <c r="BF19" s="184" t="s">
        <v>2815</v>
      </c>
      <c r="BG19" s="184" t="s">
        <v>2709</v>
      </c>
      <c r="BH19" s="184" t="s">
        <v>2709</v>
      </c>
      <c r="BI19" s="184" t="s">
        <v>2815</v>
      </c>
      <c r="BJ19" s="184" t="s">
        <v>2709</v>
      </c>
      <c r="BK19" s="184" t="s">
        <v>2709</v>
      </c>
      <c r="BL19" s="184" t="s">
        <v>2815</v>
      </c>
      <c r="BM19" s="184" t="s">
        <v>2709</v>
      </c>
      <c r="BN19" s="184" t="s">
        <v>2709</v>
      </c>
      <c r="BO19" s="184" t="s">
        <v>2815</v>
      </c>
      <c r="BP19" s="184" t="s">
        <v>2709</v>
      </c>
      <c r="BQ19" s="184" t="s">
        <v>2709</v>
      </c>
      <c r="BR19" s="184" t="s">
        <v>2815</v>
      </c>
      <c r="BS19" s="184" t="s">
        <v>2709</v>
      </c>
      <c r="BT19" s="184" t="s">
        <v>2709</v>
      </c>
      <c r="BU19" s="184" t="s">
        <v>2815</v>
      </c>
      <c r="BV19" s="184" t="s">
        <v>2709</v>
      </c>
      <c r="BW19" s="184" t="s">
        <v>2709</v>
      </c>
      <c r="BX19" s="184" t="s">
        <v>2815</v>
      </c>
      <c r="BY19" s="184" t="s">
        <v>2709</v>
      </c>
      <c r="BZ19" s="184" t="s">
        <v>2709</v>
      </c>
      <c r="CA19" s="184" t="s">
        <v>2815</v>
      </c>
      <c r="CB19" s="184" t="s">
        <v>2709</v>
      </c>
      <c r="CC19" s="184" t="s">
        <v>2709</v>
      </c>
      <c r="CD19" s="184" t="s">
        <v>2815</v>
      </c>
      <c r="CE19" s="184" t="s">
        <v>2709</v>
      </c>
      <c r="CF19" s="184" t="s">
        <v>2709</v>
      </c>
      <c r="CG19" s="184" t="s">
        <v>2815</v>
      </c>
      <c r="CH19" s="184" t="s">
        <v>2709</v>
      </c>
      <c r="CI19" s="184" t="s">
        <v>2709</v>
      </c>
      <c r="CJ19" s="184" t="s">
        <v>2815</v>
      </c>
      <c r="CK19" s="184" t="s">
        <v>2709</v>
      </c>
      <c r="CL19" s="184" t="s">
        <v>2709</v>
      </c>
      <c r="CM19" s="184" t="s">
        <v>2815</v>
      </c>
      <c r="CN19" s="184" t="s">
        <v>2709</v>
      </c>
      <c r="CO19" s="184" t="s">
        <v>2709</v>
      </c>
      <c r="CP19" s="184" t="s">
        <v>2815</v>
      </c>
      <c r="CQ19" s="184" t="s">
        <v>2709</v>
      </c>
      <c r="CR19" s="184" t="s">
        <v>2709</v>
      </c>
      <c r="CS19" s="184" t="s">
        <v>2815</v>
      </c>
      <c r="CT19" s="184" t="s">
        <v>2709</v>
      </c>
      <c r="CU19" s="184" t="s">
        <v>2709</v>
      </c>
      <c r="CV19" s="184" t="s">
        <v>2815</v>
      </c>
      <c r="CW19" s="184" t="s">
        <v>2709</v>
      </c>
      <c r="CX19" s="184" t="s">
        <v>2709</v>
      </c>
      <c r="CY19" s="184" t="s">
        <v>2815</v>
      </c>
      <c r="CZ19" s="184" t="s">
        <v>2709</v>
      </c>
      <c r="DA19" s="184" t="s">
        <v>2709</v>
      </c>
      <c r="DB19" s="184" t="s">
        <v>2815</v>
      </c>
      <c r="DC19" s="184" t="s">
        <v>2709</v>
      </c>
      <c r="DD19" s="184" t="s">
        <v>2709</v>
      </c>
      <c r="DE19" s="184" t="s">
        <v>2815</v>
      </c>
      <c r="DF19" s="184" t="s">
        <v>2709</v>
      </c>
      <c r="DG19" s="184" t="s">
        <v>2709</v>
      </c>
      <c r="DH19" s="184" t="s">
        <v>2815</v>
      </c>
      <c r="DI19" s="184" t="s">
        <v>2709</v>
      </c>
      <c r="DJ19" s="184" t="s">
        <v>2709</v>
      </c>
      <c r="DK19" s="184" t="s">
        <v>2815</v>
      </c>
      <c r="DL19" s="184" t="s">
        <v>2709</v>
      </c>
      <c r="DM19" s="184" t="s">
        <v>2709</v>
      </c>
      <c r="DN19" s="184" t="s">
        <v>2815</v>
      </c>
      <c r="DO19" s="184" t="s">
        <v>2709</v>
      </c>
      <c r="DP19" s="184" t="s">
        <v>2709</v>
      </c>
      <c r="DQ19" s="184" t="s">
        <v>2815</v>
      </c>
      <c r="DR19" s="184" t="s">
        <v>2709</v>
      </c>
      <c r="DS19" s="184" t="s">
        <v>2709</v>
      </c>
      <c r="DT19" s="184" t="s">
        <v>2815</v>
      </c>
      <c r="DU19" s="184" t="s">
        <v>2709</v>
      </c>
      <c r="DV19" s="184" t="s">
        <v>2709</v>
      </c>
      <c r="DW19" s="184" t="s">
        <v>2815</v>
      </c>
      <c r="DX19" s="184" t="s">
        <v>2709</v>
      </c>
      <c r="DY19" s="184" t="s">
        <v>2709</v>
      </c>
      <c r="DZ19" s="184" t="s">
        <v>2815</v>
      </c>
      <c r="EA19" s="184" t="s">
        <v>2709</v>
      </c>
      <c r="EB19" s="184" t="s">
        <v>2709</v>
      </c>
      <c r="EC19" s="184" t="s">
        <v>2815</v>
      </c>
      <c r="ED19" s="184" t="s">
        <v>2709</v>
      </c>
      <c r="EE19" s="184" t="s">
        <v>2709</v>
      </c>
      <c r="EF19" s="184" t="s">
        <v>2815</v>
      </c>
      <c r="EG19" s="184" t="s">
        <v>2709</v>
      </c>
      <c r="EH19" s="184" t="s">
        <v>2709</v>
      </c>
      <c r="EI19" s="184" t="s">
        <v>2815</v>
      </c>
      <c r="EJ19" s="184" t="s">
        <v>2709</v>
      </c>
      <c r="EK19" s="184" t="s">
        <v>2709</v>
      </c>
      <c r="EL19" s="184" t="s">
        <v>2815</v>
      </c>
      <c r="EM19" s="184" t="s">
        <v>2709</v>
      </c>
      <c r="EN19" s="184" t="s">
        <v>2709</v>
      </c>
      <c r="EO19" s="184" t="s">
        <v>2815</v>
      </c>
      <c r="EP19" s="184" t="s">
        <v>2709</v>
      </c>
      <c r="EQ19" s="184" t="s">
        <v>2709</v>
      </c>
      <c r="ER19" s="184" t="s">
        <v>2815</v>
      </c>
      <c r="ES19" s="184" t="s">
        <v>2709</v>
      </c>
      <c r="ET19" s="184" t="s">
        <v>2709</v>
      </c>
    </row>
    <row r="20" spans="1:150" x14ac:dyDescent="0.25">
      <c r="A20" s="1"/>
      <c r="B20" s="183" t="s">
        <v>2843</v>
      </c>
      <c r="C20" s="183" t="s">
        <v>143</v>
      </c>
      <c r="D20" s="183" t="s">
        <v>974</v>
      </c>
      <c r="E20" s="183" t="s">
        <v>2844</v>
      </c>
      <c r="F20" s="183" t="s">
        <v>2845</v>
      </c>
      <c r="G20" s="184" t="s">
        <v>2815</v>
      </c>
      <c r="H20" s="184" t="s">
        <v>2709</v>
      </c>
      <c r="I20" s="184" t="s">
        <v>2709</v>
      </c>
      <c r="J20" s="184" t="s">
        <v>2815</v>
      </c>
      <c r="K20" s="184" t="s">
        <v>2709</v>
      </c>
      <c r="L20" s="184" t="s">
        <v>2709</v>
      </c>
      <c r="M20" s="184" t="s">
        <v>2815</v>
      </c>
      <c r="N20" s="184" t="s">
        <v>2709</v>
      </c>
      <c r="O20" s="184" t="s">
        <v>2709</v>
      </c>
      <c r="P20" s="184" t="s">
        <v>2815</v>
      </c>
      <c r="Q20" s="184" t="s">
        <v>2709</v>
      </c>
      <c r="R20" s="184" t="s">
        <v>2709</v>
      </c>
      <c r="S20" s="184" t="s">
        <v>2815</v>
      </c>
      <c r="T20" s="184" t="s">
        <v>2709</v>
      </c>
      <c r="U20" s="184" t="s">
        <v>2709</v>
      </c>
      <c r="V20" s="184" t="s">
        <v>2815</v>
      </c>
      <c r="W20" s="184" t="s">
        <v>2709</v>
      </c>
      <c r="X20" s="184" t="s">
        <v>2709</v>
      </c>
      <c r="Y20" s="184" t="s">
        <v>2815</v>
      </c>
      <c r="Z20" s="184" t="s">
        <v>2709</v>
      </c>
      <c r="AA20" s="184" t="s">
        <v>2709</v>
      </c>
      <c r="AB20" s="184" t="s">
        <v>2815</v>
      </c>
      <c r="AC20" s="184" t="s">
        <v>2709</v>
      </c>
      <c r="AD20" s="184" t="s">
        <v>2709</v>
      </c>
      <c r="AE20" s="184" t="s">
        <v>2815</v>
      </c>
      <c r="AF20" s="184" t="s">
        <v>2709</v>
      </c>
      <c r="AG20" s="184" t="s">
        <v>2709</v>
      </c>
      <c r="AH20" s="184" t="s">
        <v>2815</v>
      </c>
      <c r="AI20" s="184" t="s">
        <v>2709</v>
      </c>
      <c r="AJ20" s="184" t="s">
        <v>2709</v>
      </c>
      <c r="AK20" s="184" t="s">
        <v>2815</v>
      </c>
      <c r="AL20" s="184" t="s">
        <v>2709</v>
      </c>
      <c r="AM20" s="184" t="s">
        <v>2709</v>
      </c>
      <c r="AN20" s="184" t="s">
        <v>2815</v>
      </c>
      <c r="AO20" s="184" t="s">
        <v>2709</v>
      </c>
      <c r="AP20" s="184" t="s">
        <v>2709</v>
      </c>
      <c r="AQ20" s="184" t="s">
        <v>2815</v>
      </c>
      <c r="AR20" s="184" t="s">
        <v>2709</v>
      </c>
      <c r="AS20" s="184" t="s">
        <v>2709</v>
      </c>
      <c r="AT20" s="184" t="s">
        <v>2815</v>
      </c>
      <c r="AU20" s="184" t="s">
        <v>2709</v>
      </c>
      <c r="AV20" s="184" t="s">
        <v>2709</v>
      </c>
      <c r="AW20" s="184" t="s">
        <v>2815</v>
      </c>
      <c r="AX20" s="184" t="s">
        <v>2709</v>
      </c>
      <c r="AY20" s="184" t="s">
        <v>2709</v>
      </c>
      <c r="AZ20" s="184" t="s">
        <v>2815</v>
      </c>
      <c r="BA20" s="184" t="s">
        <v>2709</v>
      </c>
      <c r="BB20" s="184" t="s">
        <v>2709</v>
      </c>
      <c r="BC20" s="184" t="s">
        <v>2815</v>
      </c>
      <c r="BD20" s="184" t="s">
        <v>2709</v>
      </c>
      <c r="BE20" s="184" t="s">
        <v>2709</v>
      </c>
      <c r="BF20" s="184" t="s">
        <v>2815</v>
      </c>
      <c r="BG20" s="184" t="s">
        <v>2709</v>
      </c>
      <c r="BH20" s="184" t="s">
        <v>2709</v>
      </c>
      <c r="BI20" s="184" t="s">
        <v>2815</v>
      </c>
      <c r="BJ20" s="184" t="s">
        <v>2709</v>
      </c>
      <c r="BK20" s="184" t="s">
        <v>2709</v>
      </c>
      <c r="BL20" s="184" t="s">
        <v>2815</v>
      </c>
      <c r="BM20" s="184" t="s">
        <v>2709</v>
      </c>
      <c r="BN20" s="184" t="s">
        <v>2709</v>
      </c>
      <c r="BO20" s="184" t="s">
        <v>2815</v>
      </c>
      <c r="BP20" s="184" t="s">
        <v>2709</v>
      </c>
      <c r="BQ20" s="184" t="s">
        <v>2709</v>
      </c>
      <c r="BR20" s="184" t="s">
        <v>2815</v>
      </c>
      <c r="BS20" s="184" t="s">
        <v>2709</v>
      </c>
      <c r="BT20" s="184" t="s">
        <v>2709</v>
      </c>
      <c r="BU20" s="184" t="s">
        <v>2815</v>
      </c>
      <c r="BV20" s="184" t="s">
        <v>2709</v>
      </c>
      <c r="BW20" s="184" t="s">
        <v>2709</v>
      </c>
      <c r="BX20" s="184" t="s">
        <v>2815</v>
      </c>
      <c r="BY20" s="184" t="s">
        <v>2709</v>
      </c>
      <c r="BZ20" s="184" t="s">
        <v>2709</v>
      </c>
      <c r="CA20" s="184" t="s">
        <v>2815</v>
      </c>
      <c r="CB20" s="184" t="s">
        <v>2709</v>
      </c>
      <c r="CC20" s="184" t="s">
        <v>2709</v>
      </c>
      <c r="CD20" s="184" t="s">
        <v>2815</v>
      </c>
      <c r="CE20" s="184" t="s">
        <v>2709</v>
      </c>
      <c r="CF20" s="184" t="s">
        <v>2709</v>
      </c>
      <c r="CG20" s="184" t="s">
        <v>2815</v>
      </c>
      <c r="CH20" s="184" t="s">
        <v>2709</v>
      </c>
      <c r="CI20" s="184" t="s">
        <v>2709</v>
      </c>
      <c r="CJ20" s="184" t="s">
        <v>2815</v>
      </c>
      <c r="CK20" s="184" t="s">
        <v>2709</v>
      </c>
      <c r="CL20" s="184" t="s">
        <v>2709</v>
      </c>
      <c r="CM20" s="184" t="s">
        <v>2815</v>
      </c>
      <c r="CN20" s="184" t="s">
        <v>2709</v>
      </c>
      <c r="CO20" s="184" t="s">
        <v>2709</v>
      </c>
      <c r="CP20" s="184" t="s">
        <v>2815</v>
      </c>
      <c r="CQ20" s="184" t="s">
        <v>2709</v>
      </c>
      <c r="CR20" s="184" t="s">
        <v>2709</v>
      </c>
      <c r="CS20" s="184" t="s">
        <v>2815</v>
      </c>
      <c r="CT20" s="184" t="s">
        <v>2709</v>
      </c>
      <c r="CU20" s="184" t="s">
        <v>2709</v>
      </c>
      <c r="CV20" s="184" t="s">
        <v>2815</v>
      </c>
      <c r="CW20" s="184" t="s">
        <v>2709</v>
      </c>
      <c r="CX20" s="184" t="s">
        <v>2709</v>
      </c>
      <c r="CY20" s="184" t="s">
        <v>2815</v>
      </c>
      <c r="CZ20" s="184" t="s">
        <v>2709</v>
      </c>
      <c r="DA20" s="184" t="s">
        <v>2709</v>
      </c>
      <c r="DB20" s="184" t="s">
        <v>2815</v>
      </c>
      <c r="DC20" s="184" t="s">
        <v>2709</v>
      </c>
      <c r="DD20" s="184" t="s">
        <v>2709</v>
      </c>
      <c r="DE20" s="184" t="s">
        <v>2815</v>
      </c>
      <c r="DF20" s="184" t="s">
        <v>2709</v>
      </c>
      <c r="DG20" s="184" t="s">
        <v>2709</v>
      </c>
      <c r="DH20" s="184" t="s">
        <v>2815</v>
      </c>
      <c r="DI20" s="184" t="s">
        <v>2709</v>
      </c>
      <c r="DJ20" s="184" t="s">
        <v>2709</v>
      </c>
      <c r="DK20" s="184" t="s">
        <v>2815</v>
      </c>
      <c r="DL20" s="184" t="s">
        <v>2709</v>
      </c>
      <c r="DM20" s="184" t="s">
        <v>2709</v>
      </c>
      <c r="DN20" s="184" t="s">
        <v>2815</v>
      </c>
      <c r="DO20" s="184" t="s">
        <v>2709</v>
      </c>
      <c r="DP20" s="184" t="s">
        <v>2709</v>
      </c>
      <c r="DQ20" s="184" t="s">
        <v>2815</v>
      </c>
      <c r="DR20" s="184" t="s">
        <v>2709</v>
      </c>
      <c r="DS20" s="184" t="s">
        <v>2709</v>
      </c>
      <c r="DT20" s="184" t="s">
        <v>2815</v>
      </c>
      <c r="DU20" s="184" t="s">
        <v>2709</v>
      </c>
      <c r="DV20" s="184" t="s">
        <v>2709</v>
      </c>
      <c r="DW20" s="184" t="s">
        <v>2815</v>
      </c>
      <c r="DX20" s="184" t="s">
        <v>2709</v>
      </c>
      <c r="DY20" s="184" t="s">
        <v>2709</v>
      </c>
      <c r="DZ20" s="184" t="s">
        <v>2815</v>
      </c>
      <c r="EA20" s="184" t="s">
        <v>2709</v>
      </c>
      <c r="EB20" s="184" t="s">
        <v>2709</v>
      </c>
      <c r="EC20" s="184" t="s">
        <v>2815</v>
      </c>
      <c r="ED20" s="184" t="s">
        <v>2709</v>
      </c>
      <c r="EE20" s="184" t="s">
        <v>2709</v>
      </c>
      <c r="EF20" s="184" t="s">
        <v>2815</v>
      </c>
      <c r="EG20" s="184" t="s">
        <v>2709</v>
      </c>
      <c r="EH20" s="184" t="s">
        <v>2709</v>
      </c>
      <c r="EI20" s="184" t="s">
        <v>2815</v>
      </c>
      <c r="EJ20" s="184" t="s">
        <v>2709</v>
      </c>
      <c r="EK20" s="184" t="s">
        <v>2709</v>
      </c>
      <c r="EL20" s="184" t="s">
        <v>2815</v>
      </c>
      <c r="EM20" s="184" t="s">
        <v>2709</v>
      </c>
      <c r="EN20" s="184" t="s">
        <v>2709</v>
      </c>
      <c r="EO20" s="184" t="s">
        <v>2815</v>
      </c>
      <c r="EP20" s="184" t="s">
        <v>2709</v>
      </c>
      <c r="EQ20" s="184" t="s">
        <v>2709</v>
      </c>
      <c r="ER20" s="184" t="s">
        <v>2815</v>
      </c>
      <c r="ES20" s="184" t="s">
        <v>2709</v>
      </c>
      <c r="ET20" s="184" t="s">
        <v>2709</v>
      </c>
    </row>
    <row r="21" spans="1:150" x14ac:dyDescent="0.25">
      <c r="A21" s="1"/>
      <c r="B21" s="183" t="s">
        <v>2846</v>
      </c>
      <c r="C21" s="183" t="s">
        <v>143</v>
      </c>
      <c r="D21" s="183" t="s">
        <v>974</v>
      </c>
      <c r="E21" s="183" t="s">
        <v>2847</v>
      </c>
      <c r="F21" s="183" t="s">
        <v>2848</v>
      </c>
      <c r="G21" s="184" t="s">
        <v>2815</v>
      </c>
      <c r="H21" s="184" t="s">
        <v>2709</v>
      </c>
      <c r="I21" s="184" t="s">
        <v>2709</v>
      </c>
      <c r="J21" s="184" t="s">
        <v>2815</v>
      </c>
      <c r="K21" s="184" t="s">
        <v>2709</v>
      </c>
      <c r="L21" s="184" t="s">
        <v>2709</v>
      </c>
      <c r="M21" s="184" t="s">
        <v>2815</v>
      </c>
      <c r="N21" s="184" t="s">
        <v>2709</v>
      </c>
      <c r="O21" s="184" t="s">
        <v>2709</v>
      </c>
      <c r="P21" s="184" t="s">
        <v>2815</v>
      </c>
      <c r="Q21" s="184" t="s">
        <v>2709</v>
      </c>
      <c r="R21" s="184" t="s">
        <v>2709</v>
      </c>
      <c r="S21" s="184" t="s">
        <v>2815</v>
      </c>
      <c r="T21" s="184" t="s">
        <v>2709</v>
      </c>
      <c r="U21" s="184" t="s">
        <v>2709</v>
      </c>
      <c r="V21" s="184" t="s">
        <v>2815</v>
      </c>
      <c r="W21" s="184" t="s">
        <v>2709</v>
      </c>
      <c r="X21" s="184" t="s">
        <v>2709</v>
      </c>
      <c r="Y21" s="184" t="s">
        <v>2815</v>
      </c>
      <c r="Z21" s="184" t="s">
        <v>2709</v>
      </c>
      <c r="AA21" s="184" t="s">
        <v>2709</v>
      </c>
      <c r="AB21" s="184" t="s">
        <v>2815</v>
      </c>
      <c r="AC21" s="184" t="s">
        <v>2709</v>
      </c>
      <c r="AD21" s="184" t="s">
        <v>2709</v>
      </c>
      <c r="AE21" s="184" t="s">
        <v>2815</v>
      </c>
      <c r="AF21" s="184" t="s">
        <v>2709</v>
      </c>
      <c r="AG21" s="184" t="s">
        <v>2709</v>
      </c>
      <c r="AH21" s="184" t="s">
        <v>2815</v>
      </c>
      <c r="AI21" s="184" t="s">
        <v>2709</v>
      </c>
      <c r="AJ21" s="184" t="s">
        <v>2709</v>
      </c>
      <c r="AK21" s="184" t="s">
        <v>2815</v>
      </c>
      <c r="AL21" s="184" t="s">
        <v>2709</v>
      </c>
      <c r="AM21" s="184" t="s">
        <v>2709</v>
      </c>
      <c r="AN21" s="184" t="s">
        <v>2815</v>
      </c>
      <c r="AO21" s="184" t="s">
        <v>2709</v>
      </c>
      <c r="AP21" s="184" t="s">
        <v>2709</v>
      </c>
      <c r="AQ21" s="184" t="s">
        <v>2815</v>
      </c>
      <c r="AR21" s="184" t="s">
        <v>2709</v>
      </c>
      <c r="AS21" s="184" t="s">
        <v>2709</v>
      </c>
      <c r="AT21" s="184" t="s">
        <v>2815</v>
      </c>
      <c r="AU21" s="184" t="s">
        <v>2709</v>
      </c>
      <c r="AV21" s="184" t="s">
        <v>2709</v>
      </c>
      <c r="AW21" s="184" t="s">
        <v>2815</v>
      </c>
      <c r="AX21" s="184" t="s">
        <v>2709</v>
      </c>
      <c r="AY21" s="184" t="s">
        <v>2709</v>
      </c>
      <c r="AZ21" s="184" t="s">
        <v>2815</v>
      </c>
      <c r="BA21" s="184" t="s">
        <v>2709</v>
      </c>
      <c r="BB21" s="184" t="s">
        <v>2709</v>
      </c>
      <c r="BC21" s="184" t="s">
        <v>2815</v>
      </c>
      <c r="BD21" s="184" t="s">
        <v>2709</v>
      </c>
      <c r="BE21" s="184" t="s">
        <v>2709</v>
      </c>
      <c r="BF21" s="184" t="s">
        <v>2815</v>
      </c>
      <c r="BG21" s="184" t="s">
        <v>2709</v>
      </c>
      <c r="BH21" s="184" t="s">
        <v>2709</v>
      </c>
      <c r="BI21" s="184" t="s">
        <v>2815</v>
      </c>
      <c r="BJ21" s="184" t="s">
        <v>2709</v>
      </c>
      <c r="BK21" s="184" t="s">
        <v>2709</v>
      </c>
      <c r="BL21" s="184" t="s">
        <v>2815</v>
      </c>
      <c r="BM21" s="184" t="s">
        <v>2709</v>
      </c>
      <c r="BN21" s="184" t="s">
        <v>2709</v>
      </c>
      <c r="BO21" s="184" t="s">
        <v>2815</v>
      </c>
      <c r="BP21" s="184" t="s">
        <v>2709</v>
      </c>
      <c r="BQ21" s="184" t="s">
        <v>2709</v>
      </c>
      <c r="BR21" s="184" t="s">
        <v>2815</v>
      </c>
      <c r="BS21" s="184" t="s">
        <v>2709</v>
      </c>
      <c r="BT21" s="184" t="s">
        <v>2709</v>
      </c>
      <c r="BU21" s="184" t="s">
        <v>2815</v>
      </c>
      <c r="BV21" s="184" t="s">
        <v>2709</v>
      </c>
      <c r="BW21" s="184" t="s">
        <v>2709</v>
      </c>
      <c r="BX21" s="184" t="s">
        <v>2815</v>
      </c>
      <c r="BY21" s="184" t="s">
        <v>2709</v>
      </c>
      <c r="BZ21" s="184" t="s">
        <v>2709</v>
      </c>
      <c r="CA21" s="184" t="s">
        <v>2815</v>
      </c>
      <c r="CB21" s="184" t="s">
        <v>2709</v>
      </c>
      <c r="CC21" s="184" t="s">
        <v>2709</v>
      </c>
      <c r="CD21" s="184" t="s">
        <v>2815</v>
      </c>
      <c r="CE21" s="184" t="s">
        <v>2709</v>
      </c>
      <c r="CF21" s="184" t="s">
        <v>2709</v>
      </c>
      <c r="CG21" s="184" t="s">
        <v>2815</v>
      </c>
      <c r="CH21" s="184" t="s">
        <v>2709</v>
      </c>
      <c r="CI21" s="184" t="s">
        <v>2709</v>
      </c>
      <c r="CJ21" s="184" t="s">
        <v>2815</v>
      </c>
      <c r="CK21" s="184" t="s">
        <v>2709</v>
      </c>
      <c r="CL21" s="184" t="s">
        <v>2709</v>
      </c>
      <c r="CM21" s="184" t="s">
        <v>2815</v>
      </c>
      <c r="CN21" s="184" t="s">
        <v>2709</v>
      </c>
      <c r="CO21" s="184" t="s">
        <v>2709</v>
      </c>
      <c r="CP21" s="184" t="s">
        <v>2815</v>
      </c>
      <c r="CQ21" s="184" t="s">
        <v>2709</v>
      </c>
      <c r="CR21" s="184" t="s">
        <v>2709</v>
      </c>
      <c r="CS21" s="184" t="s">
        <v>2815</v>
      </c>
      <c r="CT21" s="184" t="s">
        <v>2709</v>
      </c>
      <c r="CU21" s="184" t="s">
        <v>2709</v>
      </c>
      <c r="CV21" s="184" t="s">
        <v>2815</v>
      </c>
      <c r="CW21" s="184" t="s">
        <v>2709</v>
      </c>
      <c r="CX21" s="184" t="s">
        <v>2709</v>
      </c>
      <c r="CY21" s="184" t="s">
        <v>2815</v>
      </c>
      <c r="CZ21" s="184" t="s">
        <v>2709</v>
      </c>
      <c r="DA21" s="184" t="s">
        <v>2709</v>
      </c>
      <c r="DB21" s="184" t="s">
        <v>2815</v>
      </c>
      <c r="DC21" s="184" t="s">
        <v>2709</v>
      </c>
      <c r="DD21" s="184" t="s">
        <v>2709</v>
      </c>
      <c r="DE21" s="184" t="s">
        <v>2815</v>
      </c>
      <c r="DF21" s="184" t="s">
        <v>2709</v>
      </c>
      <c r="DG21" s="184" t="s">
        <v>2709</v>
      </c>
      <c r="DH21" s="184" t="s">
        <v>2815</v>
      </c>
      <c r="DI21" s="184" t="s">
        <v>2709</v>
      </c>
      <c r="DJ21" s="184" t="s">
        <v>2709</v>
      </c>
      <c r="DK21" s="184" t="s">
        <v>2815</v>
      </c>
      <c r="DL21" s="184" t="s">
        <v>2709</v>
      </c>
      <c r="DM21" s="184" t="s">
        <v>2709</v>
      </c>
      <c r="DN21" s="184" t="s">
        <v>2815</v>
      </c>
      <c r="DO21" s="184" t="s">
        <v>2709</v>
      </c>
      <c r="DP21" s="184" t="s">
        <v>2709</v>
      </c>
      <c r="DQ21" s="184" t="s">
        <v>2815</v>
      </c>
      <c r="DR21" s="184" t="s">
        <v>2709</v>
      </c>
      <c r="DS21" s="184" t="s">
        <v>2709</v>
      </c>
      <c r="DT21" s="184" t="s">
        <v>2815</v>
      </c>
      <c r="DU21" s="184" t="s">
        <v>2709</v>
      </c>
      <c r="DV21" s="184" t="s">
        <v>2709</v>
      </c>
      <c r="DW21" s="184" t="s">
        <v>2815</v>
      </c>
      <c r="DX21" s="184" t="s">
        <v>2709</v>
      </c>
      <c r="DY21" s="184" t="s">
        <v>2709</v>
      </c>
      <c r="DZ21" s="184" t="s">
        <v>2815</v>
      </c>
      <c r="EA21" s="184" t="s">
        <v>2709</v>
      </c>
      <c r="EB21" s="184" t="s">
        <v>2709</v>
      </c>
      <c r="EC21" s="184" t="s">
        <v>2815</v>
      </c>
      <c r="ED21" s="184" t="s">
        <v>2709</v>
      </c>
      <c r="EE21" s="184" t="s">
        <v>2709</v>
      </c>
      <c r="EF21" s="184" t="s">
        <v>2815</v>
      </c>
      <c r="EG21" s="184" t="s">
        <v>2709</v>
      </c>
      <c r="EH21" s="184" t="s">
        <v>2709</v>
      </c>
      <c r="EI21" s="184" t="s">
        <v>2815</v>
      </c>
      <c r="EJ21" s="184" t="s">
        <v>2709</v>
      </c>
      <c r="EK21" s="184" t="s">
        <v>2709</v>
      </c>
      <c r="EL21" s="184" t="s">
        <v>2815</v>
      </c>
      <c r="EM21" s="184" t="s">
        <v>2709</v>
      </c>
      <c r="EN21" s="184" t="s">
        <v>2709</v>
      </c>
      <c r="EO21" s="184" t="s">
        <v>2815</v>
      </c>
      <c r="EP21" s="184" t="s">
        <v>2709</v>
      </c>
      <c r="EQ21" s="184" t="s">
        <v>2709</v>
      </c>
      <c r="ER21" s="184" t="s">
        <v>2815</v>
      </c>
      <c r="ES21" s="184" t="s">
        <v>2709</v>
      </c>
      <c r="ET21" s="184" t="s">
        <v>2709</v>
      </c>
    </row>
    <row r="22" spans="1:150" x14ac:dyDescent="0.25">
      <c r="A22" s="1"/>
      <c r="B22" s="183" t="s">
        <v>2849</v>
      </c>
      <c r="C22" s="183" t="s">
        <v>143</v>
      </c>
      <c r="D22" s="183" t="s">
        <v>974</v>
      </c>
      <c r="E22" s="183" t="s">
        <v>2850</v>
      </c>
      <c r="F22" s="183" t="s">
        <v>2851</v>
      </c>
      <c r="G22" s="184" t="s">
        <v>2815</v>
      </c>
      <c r="H22" s="184" t="s">
        <v>2709</v>
      </c>
      <c r="I22" s="184" t="s">
        <v>2709</v>
      </c>
      <c r="J22" s="184" t="s">
        <v>2815</v>
      </c>
      <c r="K22" s="184" t="s">
        <v>2709</v>
      </c>
      <c r="L22" s="184" t="s">
        <v>2709</v>
      </c>
      <c r="M22" s="184" t="s">
        <v>2815</v>
      </c>
      <c r="N22" s="184" t="s">
        <v>2709</v>
      </c>
      <c r="O22" s="184" t="s">
        <v>2709</v>
      </c>
      <c r="P22" s="184" t="s">
        <v>2815</v>
      </c>
      <c r="Q22" s="184" t="s">
        <v>2709</v>
      </c>
      <c r="R22" s="184" t="s">
        <v>2709</v>
      </c>
      <c r="S22" s="184" t="s">
        <v>2815</v>
      </c>
      <c r="T22" s="184" t="s">
        <v>2709</v>
      </c>
      <c r="U22" s="184" t="s">
        <v>2709</v>
      </c>
      <c r="V22" s="184" t="s">
        <v>2815</v>
      </c>
      <c r="W22" s="184" t="s">
        <v>2709</v>
      </c>
      <c r="X22" s="184" t="s">
        <v>2709</v>
      </c>
      <c r="Y22" s="184" t="s">
        <v>2815</v>
      </c>
      <c r="Z22" s="184" t="s">
        <v>2709</v>
      </c>
      <c r="AA22" s="184" t="s">
        <v>2709</v>
      </c>
      <c r="AB22" s="184" t="s">
        <v>2815</v>
      </c>
      <c r="AC22" s="184" t="s">
        <v>2709</v>
      </c>
      <c r="AD22" s="184" t="s">
        <v>2709</v>
      </c>
      <c r="AE22" s="184" t="s">
        <v>2815</v>
      </c>
      <c r="AF22" s="184" t="s">
        <v>2709</v>
      </c>
      <c r="AG22" s="184" t="s">
        <v>2709</v>
      </c>
      <c r="AH22" s="184" t="s">
        <v>2815</v>
      </c>
      <c r="AI22" s="184" t="s">
        <v>2709</v>
      </c>
      <c r="AJ22" s="184" t="s">
        <v>2709</v>
      </c>
      <c r="AK22" s="184" t="s">
        <v>2815</v>
      </c>
      <c r="AL22" s="184" t="s">
        <v>2709</v>
      </c>
      <c r="AM22" s="184" t="s">
        <v>2709</v>
      </c>
      <c r="AN22" s="184" t="s">
        <v>2815</v>
      </c>
      <c r="AO22" s="184" t="s">
        <v>2709</v>
      </c>
      <c r="AP22" s="184" t="s">
        <v>2709</v>
      </c>
      <c r="AQ22" s="184" t="s">
        <v>2815</v>
      </c>
      <c r="AR22" s="184" t="s">
        <v>2709</v>
      </c>
      <c r="AS22" s="184" t="s">
        <v>2709</v>
      </c>
      <c r="AT22" s="184" t="s">
        <v>2815</v>
      </c>
      <c r="AU22" s="184" t="s">
        <v>2709</v>
      </c>
      <c r="AV22" s="184" t="s">
        <v>2709</v>
      </c>
      <c r="AW22" s="184" t="s">
        <v>2815</v>
      </c>
      <c r="AX22" s="184" t="s">
        <v>2709</v>
      </c>
      <c r="AY22" s="184" t="s">
        <v>2709</v>
      </c>
      <c r="AZ22" s="184" t="s">
        <v>2815</v>
      </c>
      <c r="BA22" s="184" t="s">
        <v>2709</v>
      </c>
      <c r="BB22" s="184" t="s">
        <v>2709</v>
      </c>
      <c r="BC22" s="184" t="s">
        <v>2815</v>
      </c>
      <c r="BD22" s="184" t="s">
        <v>2709</v>
      </c>
      <c r="BE22" s="184" t="s">
        <v>2709</v>
      </c>
      <c r="BF22" s="184" t="s">
        <v>2815</v>
      </c>
      <c r="BG22" s="184" t="s">
        <v>2709</v>
      </c>
      <c r="BH22" s="184" t="s">
        <v>2709</v>
      </c>
      <c r="BI22" s="184" t="s">
        <v>2815</v>
      </c>
      <c r="BJ22" s="184" t="s">
        <v>2709</v>
      </c>
      <c r="BK22" s="184" t="s">
        <v>2709</v>
      </c>
      <c r="BL22" s="184" t="s">
        <v>2815</v>
      </c>
      <c r="BM22" s="184" t="s">
        <v>2709</v>
      </c>
      <c r="BN22" s="184" t="s">
        <v>2709</v>
      </c>
      <c r="BO22" s="184" t="s">
        <v>2815</v>
      </c>
      <c r="BP22" s="184" t="s">
        <v>2709</v>
      </c>
      <c r="BQ22" s="184" t="s">
        <v>2709</v>
      </c>
      <c r="BR22" s="184" t="s">
        <v>2815</v>
      </c>
      <c r="BS22" s="184" t="s">
        <v>2709</v>
      </c>
      <c r="BT22" s="184" t="s">
        <v>2709</v>
      </c>
      <c r="BU22" s="184" t="s">
        <v>2815</v>
      </c>
      <c r="BV22" s="184" t="s">
        <v>2709</v>
      </c>
      <c r="BW22" s="184" t="s">
        <v>2709</v>
      </c>
      <c r="BX22" s="184" t="s">
        <v>2815</v>
      </c>
      <c r="BY22" s="184" t="s">
        <v>2709</v>
      </c>
      <c r="BZ22" s="184" t="s">
        <v>2709</v>
      </c>
      <c r="CA22" s="184" t="s">
        <v>2815</v>
      </c>
      <c r="CB22" s="184" t="s">
        <v>2709</v>
      </c>
      <c r="CC22" s="184" t="s">
        <v>2709</v>
      </c>
      <c r="CD22" s="184" t="s">
        <v>2815</v>
      </c>
      <c r="CE22" s="184" t="s">
        <v>2709</v>
      </c>
      <c r="CF22" s="184" t="s">
        <v>2709</v>
      </c>
      <c r="CG22" s="184" t="s">
        <v>2815</v>
      </c>
      <c r="CH22" s="184" t="s">
        <v>2709</v>
      </c>
      <c r="CI22" s="184" t="s">
        <v>2709</v>
      </c>
      <c r="CJ22" s="184" t="s">
        <v>2815</v>
      </c>
      <c r="CK22" s="184" t="s">
        <v>2709</v>
      </c>
      <c r="CL22" s="184" t="s">
        <v>2709</v>
      </c>
      <c r="CM22" s="184" t="s">
        <v>2815</v>
      </c>
      <c r="CN22" s="184" t="s">
        <v>2709</v>
      </c>
      <c r="CO22" s="184" t="s">
        <v>2709</v>
      </c>
      <c r="CP22" s="184" t="s">
        <v>2815</v>
      </c>
      <c r="CQ22" s="184" t="s">
        <v>2709</v>
      </c>
      <c r="CR22" s="184" t="s">
        <v>2709</v>
      </c>
      <c r="CS22" s="184" t="s">
        <v>2815</v>
      </c>
      <c r="CT22" s="184" t="s">
        <v>2709</v>
      </c>
      <c r="CU22" s="184" t="s">
        <v>2709</v>
      </c>
      <c r="CV22" s="184" t="s">
        <v>2815</v>
      </c>
      <c r="CW22" s="184" t="s">
        <v>2709</v>
      </c>
      <c r="CX22" s="184" t="s">
        <v>2709</v>
      </c>
      <c r="CY22" s="184" t="s">
        <v>2815</v>
      </c>
      <c r="CZ22" s="184" t="s">
        <v>2709</v>
      </c>
      <c r="DA22" s="184" t="s">
        <v>2709</v>
      </c>
      <c r="DB22" s="184" t="s">
        <v>2815</v>
      </c>
      <c r="DC22" s="184" t="s">
        <v>2709</v>
      </c>
      <c r="DD22" s="184" t="s">
        <v>2709</v>
      </c>
      <c r="DE22" s="184" t="s">
        <v>2815</v>
      </c>
      <c r="DF22" s="184" t="s">
        <v>2709</v>
      </c>
      <c r="DG22" s="184" t="s">
        <v>2709</v>
      </c>
      <c r="DH22" s="184" t="s">
        <v>2815</v>
      </c>
      <c r="DI22" s="184" t="s">
        <v>2709</v>
      </c>
      <c r="DJ22" s="184" t="s">
        <v>2709</v>
      </c>
      <c r="DK22" s="184" t="s">
        <v>2815</v>
      </c>
      <c r="DL22" s="184" t="s">
        <v>2709</v>
      </c>
      <c r="DM22" s="184" t="s">
        <v>2709</v>
      </c>
      <c r="DN22" s="184" t="s">
        <v>2815</v>
      </c>
      <c r="DO22" s="184" t="s">
        <v>2709</v>
      </c>
      <c r="DP22" s="184" t="s">
        <v>2709</v>
      </c>
      <c r="DQ22" s="184" t="s">
        <v>2815</v>
      </c>
      <c r="DR22" s="184" t="s">
        <v>2709</v>
      </c>
      <c r="DS22" s="184" t="s">
        <v>2709</v>
      </c>
      <c r="DT22" s="184" t="s">
        <v>2815</v>
      </c>
      <c r="DU22" s="184" t="s">
        <v>2709</v>
      </c>
      <c r="DV22" s="184" t="s">
        <v>2709</v>
      </c>
      <c r="DW22" s="184" t="s">
        <v>2815</v>
      </c>
      <c r="DX22" s="184" t="s">
        <v>2709</v>
      </c>
      <c r="DY22" s="184" t="s">
        <v>2709</v>
      </c>
      <c r="DZ22" s="184" t="s">
        <v>2815</v>
      </c>
      <c r="EA22" s="184" t="s">
        <v>2709</v>
      </c>
      <c r="EB22" s="184" t="s">
        <v>2709</v>
      </c>
      <c r="EC22" s="184" t="s">
        <v>2815</v>
      </c>
      <c r="ED22" s="184" t="s">
        <v>2709</v>
      </c>
      <c r="EE22" s="184" t="s">
        <v>2709</v>
      </c>
      <c r="EF22" s="184" t="s">
        <v>2815</v>
      </c>
      <c r="EG22" s="184" t="s">
        <v>2709</v>
      </c>
      <c r="EH22" s="184" t="s">
        <v>2709</v>
      </c>
      <c r="EI22" s="184" t="s">
        <v>2815</v>
      </c>
      <c r="EJ22" s="184" t="s">
        <v>2709</v>
      </c>
      <c r="EK22" s="184" t="s">
        <v>2709</v>
      </c>
      <c r="EL22" s="184" t="s">
        <v>2815</v>
      </c>
      <c r="EM22" s="184" t="s">
        <v>2709</v>
      </c>
      <c r="EN22" s="184" t="s">
        <v>2709</v>
      </c>
      <c r="EO22" s="184" t="s">
        <v>2815</v>
      </c>
      <c r="EP22" s="184" t="s">
        <v>2709</v>
      </c>
      <c r="EQ22" s="184" t="s">
        <v>2709</v>
      </c>
      <c r="ER22" s="184" t="s">
        <v>2815</v>
      </c>
      <c r="ES22" s="184" t="s">
        <v>2709</v>
      </c>
      <c r="ET22" s="184" t="s">
        <v>2709</v>
      </c>
    </row>
    <row r="23" spans="1:150" x14ac:dyDescent="0.25">
      <c r="A23" s="1"/>
      <c r="B23" s="183" t="s">
        <v>2852</v>
      </c>
      <c r="C23" s="183" t="s">
        <v>143</v>
      </c>
      <c r="D23" s="183" t="s">
        <v>974</v>
      </c>
      <c r="E23" s="183" t="s">
        <v>2853</v>
      </c>
      <c r="F23" s="183" t="s">
        <v>2854</v>
      </c>
      <c r="G23" s="184" t="s">
        <v>2815</v>
      </c>
      <c r="H23" s="184" t="s">
        <v>2709</v>
      </c>
      <c r="I23" s="184" t="s">
        <v>2709</v>
      </c>
      <c r="J23" s="184" t="s">
        <v>2815</v>
      </c>
      <c r="K23" s="184" t="s">
        <v>2709</v>
      </c>
      <c r="L23" s="184" t="s">
        <v>2709</v>
      </c>
      <c r="M23" s="184" t="s">
        <v>2815</v>
      </c>
      <c r="N23" s="184" t="s">
        <v>2709</v>
      </c>
      <c r="O23" s="184" t="s">
        <v>2709</v>
      </c>
      <c r="P23" s="184" t="s">
        <v>2815</v>
      </c>
      <c r="Q23" s="184" t="s">
        <v>2709</v>
      </c>
      <c r="R23" s="184" t="s">
        <v>2709</v>
      </c>
      <c r="S23" s="184" t="s">
        <v>2815</v>
      </c>
      <c r="T23" s="184" t="s">
        <v>2709</v>
      </c>
      <c r="U23" s="184" t="s">
        <v>2709</v>
      </c>
      <c r="V23" s="184" t="s">
        <v>2815</v>
      </c>
      <c r="W23" s="184" t="s">
        <v>2709</v>
      </c>
      <c r="X23" s="184" t="s">
        <v>2709</v>
      </c>
      <c r="Y23" s="184" t="s">
        <v>2815</v>
      </c>
      <c r="Z23" s="184" t="s">
        <v>2709</v>
      </c>
      <c r="AA23" s="184" t="s">
        <v>2709</v>
      </c>
      <c r="AB23" s="184" t="s">
        <v>2815</v>
      </c>
      <c r="AC23" s="184" t="s">
        <v>2709</v>
      </c>
      <c r="AD23" s="184" t="s">
        <v>2709</v>
      </c>
      <c r="AE23" s="184" t="s">
        <v>2815</v>
      </c>
      <c r="AF23" s="184" t="s">
        <v>2709</v>
      </c>
      <c r="AG23" s="184" t="s">
        <v>2709</v>
      </c>
      <c r="AH23" s="184" t="s">
        <v>2815</v>
      </c>
      <c r="AI23" s="184" t="s">
        <v>2709</v>
      </c>
      <c r="AJ23" s="184" t="s">
        <v>2709</v>
      </c>
      <c r="AK23" s="184" t="s">
        <v>2815</v>
      </c>
      <c r="AL23" s="184" t="s">
        <v>2709</v>
      </c>
      <c r="AM23" s="184" t="s">
        <v>2709</v>
      </c>
      <c r="AN23" s="184" t="s">
        <v>2815</v>
      </c>
      <c r="AO23" s="184" t="s">
        <v>2709</v>
      </c>
      <c r="AP23" s="184" t="s">
        <v>2709</v>
      </c>
      <c r="AQ23" s="184" t="s">
        <v>2815</v>
      </c>
      <c r="AR23" s="184" t="s">
        <v>2709</v>
      </c>
      <c r="AS23" s="184" t="s">
        <v>2709</v>
      </c>
      <c r="AT23" s="184" t="s">
        <v>2815</v>
      </c>
      <c r="AU23" s="184" t="s">
        <v>2709</v>
      </c>
      <c r="AV23" s="184" t="s">
        <v>2709</v>
      </c>
      <c r="AW23" s="184" t="s">
        <v>2815</v>
      </c>
      <c r="AX23" s="184" t="s">
        <v>2709</v>
      </c>
      <c r="AY23" s="184" t="s">
        <v>2709</v>
      </c>
      <c r="AZ23" s="184" t="s">
        <v>2815</v>
      </c>
      <c r="BA23" s="184" t="s">
        <v>2709</v>
      </c>
      <c r="BB23" s="184" t="s">
        <v>2709</v>
      </c>
      <c r="BC23" s="184" t="s">
        <v>2815</v>
      </c>
      <c r="BD23" s="184" t="s">
        <v>2709</v>
      </c>
      <c r="BE23" s="184" t="s">
        <v>2709</v>
      </c>
      <c r="BF23" s="184" t="s">
        <v>2815</v>
      </c>
      <c r="BG23" s="184" t="s">
        <v>2709</v>
      </c>
      <c r="BH23" s="184" t="s">
        <v>2709</v>
      </c>
      <c r="BI23" s="184" t="s">
        <v>2815</v>
      </c>
      <c r="BJ23" s="184" t="s">
        <v>2709</v>
      </c>
      <c r="BK23" s="184" t="s">
        <v>2709</v>
      </c>
      <c r="BL23" s="184" t="s">
        <v>2815</v>
      </c>
      <c r="BM23" s="184" t="s">
        <v>2709</v>
      </c>
      <c r="BN23" s="184" t="s">
        <v>2709</v>
      </c>
      <c r="BO23" s="184" t="s">
        <v>2815</v>
      </c>
      <c r="BP23" s="184" t="s">
        <v>2709</v>
      </c>
      <c r="BQ23" s="184" t="s">
        <v>2709</v>
      </c>
      <c r="BR23" s="184" t="s">
        <v>2815</v>
      </c>
      <c r="BS23" s="184" t="s">
        <v>2709</v>
      </c>
      <c r="BT23" s="184" t="s">
        <v>2709</v>
      </c>
      <c r="BU23" s="184" t="s">
        <v>2815</v>
      </c>
      <c r="BV23" s="184" t="s">
        <v>2709</v>
      </c>
      <c r="BW23" s="184" t="s">
        <v>2709</v>
      </c>
      <c r="BX23" s="184" t="s">
        <v>2815</v>
      </c>
      <c r="BY23" s="184" t="s">
        <v>2709</v>
      </c>
      <c r="BZ23" s="184" t="s">
        <v>2709</v>
      </c>
      <c r="CA23" s="184" t="s">
        <v>2815</v>
      </c>
      <c r="CB23" s="184" t="s">
        <v>2709</v>
      </c>
      <c r="CC23" s="184" t="s">
        <v>2709</v>
      </c>
      <c r="CD23" s="184" t="s">
        <v>2815</v>
      </c>
      <c r="CE23" s="184" t="s">
        <v>2709</v>
      </c>
      <c r="CF23" s="184" t="s">
        <v>2709</v>
      </c>
      <c r="CG23" s="184" t="s">
        <v>2815</v>
      </c>
      <c r="CH23" s="184" t="s">
        <v>2709</v>
      </c>
      <c r="CI23" s="184" t="s">
        <v>2709</v>
      </c>
      <c r="CJ23" s="184" t="s">
        <v>2815</v>
      </c>
      <c r="CK23" s="184" t="s">
        <v>2709</v>
      </c>
      <c r="CL23" s="184" t="s">
        <v>2709</v>
      </c>
      <c r="CM23" s="184" t="s">
        <v>2815</v>
      </c>
      <c r="CN23" s="184" t="s">
        <v>2709</v>
      </c>
      <c r="CO23" s="184" t="s">
        <v>2709</v>
      </c>
      <c r="CP23" s="184" t="s">
        <v>2815</v>
      </c>
      <c r="CQ23" s="184" t="s">
        <v>2709</v>
      </c>
      <c r="CR23" s="184" t="s">
        <v>2709</v>
      </c>
      <c r="CS23" s="184" t="s">
        <v>2815</v>
      </c>
      <c r="CT23" s="184" t="s">
        <v>2709</v>
      </c>
      <c r="CU23" s="184" t="s">
        <v>2709</v>
      </c>
      <c r="CV23" s="184" t="s">
        <v>2815</v>
      </c>
      <c r="CW23" s="184" t="s">
        <v>2709</v>
      </c>
      <c r="CX23" s="184" t="s">
        <v>2709</v>
      </c>
      <c r="CY23" s="184" t="s">
        <v>2815</v>
      </c>
      <c r="CZ23" s="184" t="s">
        <v>2709</v>
      </c>
      <c r="DA23" s="184" t="s">
        <v>2709</v>
      </c>
      <c r="DB23" s="184" t="s">
        <v>2815</v>
      </c>
      <c r="DC23" s="184" t="s">
        <v>2709</v>
      </c>
      <c r="DD23" s="184" t="s">
        <v>2709</v>
      </c>
      <c r="DE23" s="184" t="s">
        <v>2815</v>
      </c>
      <c r="DF23" s="184" t="s">
        <v>2709</v>
      </c>
      <c r="DG23" s="184" t="s">
        <v>2709</v>
      </c>
      <c r="DH23" s="184" t="s">
        <v>2815</v>
      </c>
      <c r="DI23" s="184" t="s">
        <v>2709</v>
      </c>
      <c r="DJ23" s="184" t="s">
        <v>2709</v>
      </c>
      <c r="DK23" s="184" t="s">
        <v>2815</v>
      </c>
      <c r="DL23" s="184" t="s">
        <v>2709</v>
      </c>
      <c r="DM23" s="184" t="s">
        <v>2709</v>
      </c>
      <c r="DN23" s="184" t="s">
        <v>2815</v>
      </c>
      <c r="DO23" s="184" t="s">
        <v>2709</v>
      </c>
      <c r="DP23" s="184" t="s">
        <v>2709</v>
      </c>
      <c r="DQ23" s="184" t="s">
        <v>2815</v>
      </c>
      <c r="DR23" s="184" t="s">
        <v>2709</v>
      </c>
      <c r="DS23" s="184" t="s">
        <v>2709</v>
      </c>
      <c r="DT23" s="184" t="s">
        <v>2815</v>
      </c>
      <c r="DU23" s="184" t="s">
        <v>2709</v>
      </c>
      <c r="DV23" s="184" t="s">
        <v>2709</v>
      </c>
      <c r="DW23" s="184" t="s">
        <v>2815</v>
      </c>
      <c r="DX23" s="184" t="s">
        <v>2709</v>
      </c>
      <c r="DY23" s="184" t="s">
        <v>2709</v>
      </c>
      <c r="DZ23" s="184" t="s">
        <v>2815</v>
      </c>
      <c r="EA23" s="184" t="s">
        <v>2709</v>
      </c>
      <c r="EB23" s="184" t="s">
        <v>2709</v>
      </c>
      <c r="EC23" s="184" t="s">
        <v>2815</v>
      </c>
      <c r="ED23" s="184" t="s">
        <v>2709</v>
      </c>
      <c r="EE23" s="184" t="s">
        <v>2709</v>
      </c>
      <c r="EF23" s="184" t="s">
        <v>2815</v>
      </c>
      <c r="EG23" s="184" t="s">
        <v>2709</v>
      </c>
      <c r="EH23" s="184" t="s">
        <v>2709</v>
      </c>
      <c r="EI23" s="184" t="s">
        <v>2815</v>
      </c>
      <c r="EJ23" s="184" t="s">
        <v>2709</v>
      </c>
      <c r="EK23" s="184" t="s">
        <v>2709</v>
      </c>
      <c r="EL23" s="184" t="s">
        <v>2815</v>
      </c>
      <c r="EM23" s="184" t="s">
        <v>2709</v>
      </c>
      <c r="EN23" s="184" t="s">
        <v>2709</v>
      </c>
      <c r="EO23" s="184" t="s">
        <v>2815</v>
      </c>
      <c r="EP23" s="184" t="s">
        <v>2709</v>
      </c>
      <c r="EQ23" s="184" t="s">
        <v>2709</v>
      </c>
      <c r="ER23" s="184" t="s">
        <v>2815</v>
      </c>
      <c r="ES23" s="184" t="s">
        <v>2709</v>
      </c>
      <c r="ET23" s="184" t="s">
        <v>2709</v>
      </c>
    </row>
    <row r="24" spans="1:150" x14ac:dyDescent="0.25">
      <c r="A24" s="1"/>
      <c r="B24" s="182" t="s">
        <v>2855</v>
      </c>
      <c r="C24" s="182" t="s">
        <v>143</v>
      </c>
      <c r="D24" s="182" t="s">
        <v>971</v>
      </c>
      <c r="E24" s="182" t="s">
        <v>2856</v>
      </c>
      <c r="F24" s="182" t="s">
        <v>2857</v>
      </c>
      <c r="G24" s="182" t="s">
        <v>2815</v>
      </c>
      <c r="H24" s="182" t="s">
        <v>2709</v>
      </c>
      <c r="I24" s="182" t="s">
        <v>2858</v>
      </c>
      <c r="J24" s="182" t="s">
        <v>2815</v>
      </c>
      <c r="K24" s="182" t="s">
        <v>2709</v>
      </c>
      <c r="L24" s="182" t="s">
        <v>2858</v>
      </c>
      <c r="M24" s="182" t="s">
        <v>2815</v>
      </c>
      <c r="N24" s="182" t="s">
        <v>2709</v>
      </c>
      <c r="O24" s="182" t="s">
        <v>2709</v>
      </c>
      <c r="P24" s="182" t="s">
        <v>2815</v>
      </c>
      <c r="Q24" s="182" t="s">
        <v>2709</v>
      </c>
      <c r="R24" s="182" t="s">
        <v>2858</v>
      </c>
      <c r="S24" s="182" t="s">
        <v>2815</v>
      </c>
      <c r="T24" s="182" t="s">
        <v>2709</v>
      </c>
      <c r="U24" s="182" t="s">
        <v>2858</v>
      </c>
      <c r="V24" s="182" t="s">
        <v>2815</v>
      </c>
      <c r="W24" s="182" t="s">
        <v>2709</v>
      </c>
      <c r="X24" s="182" t="s">
        <v>2858</v>
      </c>
      <c r="Y24" s="182" t="s">
        <v>2815</v>
      </c>
      <c r="Z24" s="182" t="s">
        <v>2709</v>
      </c>
      <c r="AA24" s="182" t="s">
        <v>2858</v>
      </c>
      <c r="AB24" s="182" t="s">
        <v>2815</v>
      </c>
      <c r="AC24" s="182" t="s">
        <v>2709</v>
      </c>
      <c r="AD24" s="182" t="s">
        <v>2858</v>
      </c>
      <c r="AE24" s="182" t="s">
        <v>2815</v>
      </c>
      <c r="AF24" s="182" t="s">
        <v>2709</v>
      </c>
      <c r="AG24" s="182" t="s">
        <v>2858</v>
      </c>
      <c r="AH24" s="182" t="s">
        <v>2815</v>
      </c>
      <c r="AI24" s="182" t="s">
        <v>2709</v>
      </c>
      <c r="AJ24" s="182" t="s">
        <v>2858</v>
      </c>
      <c r="AK24" s="182" t="s">
        <v>2815</v>
      </c>
      <c r="AL24" s="182" t="s">
        <v>2709</v>
      </c>
      <c r="AM24" s="182" t="s">
        <v>2709</v>
      </c>
      <c r="AN24" s="182" t="s">
        <v>2815</v>
      </c>
      <c r="AO24" s="182" t="s">
        <v>2709</v>
      </c>
      <c r="AP24" s="182" t="s">
        <v>2858</v>
      </c>
      <c r="AQ24" s="182" t="s">
        <v>2815</v>
      </c>
      <c r="AR24" s="182" t="s">
        <v>2709</v>
      </c>
      <c r="AS24" s="182" t="s">
        <v>2858</v>
      </c>
      <c r="AT24" s="182" t="s">
        <v>2815</v>
      </c>
      <c r="AU24" s="182" t="s">
        <v>2709</v>
      </c>
      <c r="AV24" s="182" t="s">
        <v>2858</v>
      </c>
      <c r="AW24" s="182" t="s">
        <v>2815</v>
      </c>
      <c r="AX24" s="182" t="s">
        <v>2709</v>
      </c>
      <c r="AY24" s="182" t="s">
        <v>2709</v>
      </c>
      <c r="AZ24" s="182" t="s">
        <v>2815</v>
      </c>
      <c r="BA24" s="182" t="s">
        <v>2709</v>
      </c>
      <c r="BB24" s="182" t="s">
        <v>2709</v>
      </c>
      <c r="BC24" s="182" t="s">
        <v>2815</v>
      </c>
      <c r="BD24" s="182" t="s">
        <v>2709</v>
      </c>
      <c r="BE24" s="182" t="s">
        <v>2709</v>
      </c>
      <c r="BF24" s="182" t="s">
        <v>2815</v>
      </c>
      <c r="BG24" s="182" t="s">
        <v>2709</v>
      </c>
      <c r="BH24" s="182" t="s">
        <v>2709</v>
      </c>
      <c r="BI24" s="182" t="s">
        <v>2815</v>
      </c>
      <c r="BJ24" s="182" t="s">
        <v>2709</v>
      </c>
      <c r="BK24" s="182" t="s">
        <v>2709</v>
      </c>
      <c r="BL24" s="182" t="s">
        <v>2815</v>
      </c>
      <c r="BM24" s="182" t="s">
        <v>2709</v>
      </c>
      <c r="BN24" s="182" t="s">
        <v>2859</v>
      </c>
      <c r="BO24" s="182" t="s">
        <v>2815</v>
      </c>
      <c r="BP24" s="182" t="s">
        <v>2709</v>
      </c>
      <c r="BQ24" s="182" t="s">
        <v>2709</v>
      </c>
      <c r="BR24" s="182" t="s">
        <v>2815</v>
      </c>
      <c r="BS24" s="182" t="s">
        <v>2709</v>
      </c>
      <c r="BT24" s="182" t="s">
        <v>2858</v>
      </c>
      <c r="BU24" s="182" t="s">
        <v>2815</v>
      </c>
      <c r="BV24" s="182" t="s">
        <v>2709</v>
      </c>
      <c r="BW24" s="182" t="s">
        <v>2709</v>
      </c>
      <c r="BX24" s="182" t="s">
        <v>2815</v>
      </c>
      <c r="BY24" s="182" t="s">
        <v>2709</v>
      </c>
      <c r="BZ24" s="182" t="s">
        <v>2709</v>
      </c>
      <c r="CA24" s="182" t="s">
        <v>2815</v>
      </c>
      <c r="CB24" s="182" t="s">
        <v>2709</v>
      </c>
      <c r="CC24" s="182" t="s">
        <v>2709</v>
      </c>
      <c r="CD24" s="182" t="s">
        <v>2815</v>
      </c>
      <c r="CE24" s="182" t="s">
        <v>2709</v>
      </c>
      <c r="CF24" s="182" t="s">
        <v>2709</v>
      </c>
      <c r="CG24" s="182" t="s">
        <v>2815</v>
      </c>
      <c r="CH24" s="182" t="s">
        <v>2709</v>
      </c>
      <c r="CI24" s="182" t="s">
        <v>2709</v>
      </c>
      <c r="CJ24" s="182" t="s">
        <v>2815</v>
      </c>
      <c r="CK24" s="182" t="s">
        <v>2709</v>
      </c>
      <c r="CL24" s="182" t="s">
        <v>2709</v>
      </c>
      <c r="CM24" s="182" t="s">
        <v>2815</v>
      </c>
      <c r="CN24" s="182" t="s">
        <v>2858</v>
      </c>
      <c r="CO24" s="182" t="s">
        <v>2709</v>
      </c>
      <c r="CP24" s="182" t="s">
        <v>2815</v>
      </c>
      <c r="CQ24" s="182" t="s">
        <v>2858</v>
      </c>
      <c r="CR24" s="182" t="s">
        <v>2709</v>
      </c>
      <c r="CS24" s="182" t="s">
        <v>2815</v>
      </c>
      <c r="CT24" s="182" t="s">
        <v>2709</v>
      </c>
      <c r="CU24" s="182" t="s">
        <v>2709</v>
      </c>
      <c r="CV24" s="182" t="s">
        <v>2815</v>
      </c>
      <c r="CW24" s="182" t="s">
        <v>2709</v>
      </c>
      <c r="CX24" s="182" t="s">
        <v>2860</v>
      </c>
      <c r="CY24" s="182" t="s">
        <v>2815</v>
      </c>
      <c r="CZ24" s="182" t="s">
        <v>2709</v>
      </c>
      <c r="DA24" s="182" t="s">
        <v>2709</v>
      </c>
      <c r="DB24" s="182" t="s">
        <v>2815</v>
      </c>
      <c r="DC24" s="182" t="s">
        <v>2709</v>
      </c>
      <c r="DD24" s="182" t="s">
        <v>2861</v>
      </c>
      <c r="DE24" s="182" t="s">
        <v>2815</v>
      </c>
      <c r="DF24" s="182" t="s">
        <v>2709</v>
      </c>
      <c r="DG24" s="182" t="s">
        <v>2862</v>
      </c>
      <c r="DH24" s="182" t="s">
        <v>2815</v>
      </c>
      <c r="DI24" s="182" t="s">
        <v>2858</v>
      </c>
      <c r="DJ24" s="182" t="s">
        <v>2709</v>
      </c>
      <c r="DK24" s="182" t="s">
        <v>2815</v>
      </c>
      <c r="DL24" s="182" t="s">
        <v>2863</v>
      </c>
      <c r="DM24" s="182" t="s">
        <v>2709</v>
      </c>
      <c r="DN24" s="182" t="s">
        <v>2815</v>
      </c>
      <c r="DO24" s="182" t="s">
        <v>2864</v>
      </c>
      <c r="DP24" s="182" t="s">
        <v>2709</v>
      </c>
      <c r="DQ24" s="182" t="s">
        <v>2815</v>
      </c>
      <c r="DR24" s="182" t="s">
        <v>2709</v>
      </c>
      <c r="DS24" s="182" t="s">
        <v>2865</v>
      </c>
      <c r="DT24" s="182" t="s">
        <v>2815</v>
      </c>
      <c r="DU24" s="182" t="s">
        <v>2709</v>
      </c>
      <c r="DV24" s="182" t="s">
        <v>2866</v>
      </c>
      <c r="DW24" s="182" t="s">
        <v>2815</v>
      </c>
      <c r="DX24" s="182" t="s">
        <v>2709</v>
      </c>
      <c r="DY24" s="182" t="s">
        <v>2709</v>
      </c>
      <c r="DZ24" s="182" t="s">
        <v>2815</v>
      </c>
      <c r="EA24" s="182" t="s">
        <v>2867</v>
      </c>
      <c r="EB24" s="182" t="s">
        <v>2868</v>
      </c>
      <c r="EC24" s="182" t="s">
        <v>2815</v>
      </c>
      <c r="ED24" s="182" t="s">
        <v>2869</v>
      </c>
      <c r="EE24" s="182" t="s">
        <v>2709</v>
      </c>
      <c r="EF24" s="182" t="s">
        <v>2815</v>
      </c>
      <c r="EG24" s="182" t="s">
        <v>2709</v>
      </c>
      <c r="EH24" s="182" t="s">
        <v>2709</v>
      </c>
      <c r="EI24" s="182" t="s">
        <v>2815</v>
      </c>
      <c r="EJ24" s="182" t="s">
        <v>2709</v>
      </c>
      <c r="EK24" s="182" t="s">
        <v>2870</v>
      </c>
      <c r="EL24" s="182" t="s">
        <v>2815</v>
      </c>
      <c r="EM24" s="182" t="s">
        <v>2858</v>
      </c>
      <c r="EN24" s="182" t="s">
        <v>2709</v>
      </c>
      <c r="EO24" s="182" t="s">
        <v>2815</v>
      </c>
      <c r="EP24" s="182" t="s">
        <v>2709</v>
      </c>
      <c r="EQ24" s="182" t="s">
        <v>2858</v>
      </c>
      <c r="ER24" s="182" t="s">
        <v>2815</v>
      </c>
      <c r="ES24" s="182" t="s">
        <v>2709</v>
      </c>
      <c r="ET24" s="182" t="s">
        <v>2871</v>
      </c>
    </row>
    <row r="25" spans="1:150" x14ac:dyDescent="0.25">
      <c r="A25" s="1"/>
      <c r="B25" s="183" t="s">
        <v>2872</v>
      </c>
      <c r="C25" s="183" t="s">
        <v>143</v>
      </c>
      <c r="D25" s="183" t="s">
        <v>971</v>
      </c>
      <c r="E25" s="183" t="s">
        <v>2873</v>
      </c>
      <c r="F25" s="183" t="s">
        <v>2874</v>
      </c>
      <c r="G25" s="184" t="s">
        <v>2815</v>
      </c>
      <c r="H25" s="184" t="s">
        <v>2709</v>
      </c>
      <c r="I25" s="184" t="s">
        <v>2875</v>
      </c>
      <c r="J25" s="184" t="s">
        <v>2815</v>
      </c>
      <c r="K25" s="184" t="s">
        <v>2709</v>
      </c>
      <c r="L25" s="184" t="s">
        <v>2875</v>
      </c>
      <c r="M25" s="184" t="s">
        <v>2815</v>
      </c>
      <c r="N25" s="184" t="s">
        <v>2709</v>
      </c>
      <c r="O25" s="184" t="s">
        <v>2709</v>
      </c>
      <c r="P25" s="184" t="s">
        <v>2815</v>
      </c>
      <c r="Q25" s="184" t="s">
        <v>2709</v>
      </c>
      <c r="R25" s="184" t="s">
        <v>2875</v>
      </c>
      <c r="S25" s="184" t="s">
        <v>2815</v>
      </c>
      <c r="T25" s="184" t="s">
        <v>2709</v>
      </c>
      <c r="U25" s="184" t="s">
        <v>2875</v>
      </c>
      <c r="V25" s="184" t="s">
        <v>2815</v>
      </c>
      <c r="W25" s="184" t="s">
        <v>2709</v>
      </c>
      <c r="X25" s="184" t="s">
        <v>2875</v>
      </c>
      <c r="Y25" s="184" t="s">
        <v>2815</v>
      </c>
      <c r="Z25" s="184" t="s">
        <v>2709</v>
      </c>
      <c r="AA25" s="184" t="s">
        <v>2875</v>
      </c>
      <c r="AB25" s="184" t="s">
        <v>2815</v>
      </c>
      <c r="AC25" s="184" t="s">
        <v>2709</v>
      </c>
      <c r="AD25" s="184" t="s">
        <v>2875</v>
      </c>
      <c r="AE25" s="184" t="s">
        <v>2815</v>
      </c>
      <c r="AF25" s="184" t="s">
        <v>2709</v>
      </c>
      <c r="AG25" s="184" t="s">
        <v>2875</v>
      </c>
      <c r="AH25" s="184" t="s">
        <v>2815</v>
      </c>
      <c r="AI25" s="184" t="s">
        <v>2709</v>
      </c>
      <c r="AJ25" s="184" t="s">
        <v>2875</v>
      </c>
      <c r="AK25" s="184" t="s">
        <v>2815</v>
      </c>
      <c r="AL25" s="184" t="s">
        <v>2709</v>
      </c>
      <c r="AM25" s="184" t="s">
        <v>2709</v>
      </c>
      <c r="AN25" s="184" t="s">
        <v>2815</v>
      </c>
      <c r="AO25" s="184" t="s">
        <v>2709</v>
      </c>
      <c r="AP25" s="184" t="s">
        <v>2875</v>
      </c>
      <c r="AQ25" s="184" t="s">
        <v>2815</v>
      </c>
      <c r="AR25" s="184" t="s">
        <v>2709</v>
      </c>
      <c r="AS25" s="184" t="s">
        <v>2875</v>
      </c>
      <c r="AT25" s="184" t="s">
        <v>2815</v>
      </c>
      <c r="AU25" s="184" t="s">
        <v>2709</v>
      </c>
      <c r="AV25" s="184" t="s">
        <v>2875</v>
      </c>
      <c r="AW25" s="184" t="s">
        <v>2815</v>
      </c>
      <c r="AX25" s="184" t="s">
        <v>2709</v>
      </c>
      <c r="AY25" s="184" t="s">
        <v>2709</v>
      </c>
      <c r="AZ25" s="184" t="s">
        <v>2815</v>
      </c>
      <c r="BA25" s="184" t="s">
        <v>2709</v>
      </c>
      <c r="BB25" s="184" t="s">
        <v>2709</v>
      </c>
      <c r="BC25" s="184" t="s">
        <v>2815</v>
      </c>
      <c r="BD25" s="184" t="s">
        <v>2709</v>
      </c>
      <c r="BE25" s="184" t="s">
        <v>2709</v>
      </c>
      <c r="BF25" s="184" t="s">
        <v>2815</v>
      </c>
      <c r="BG25" s="184" t="s">
        <v>2709</v>
      </c>
      <c r="BH25" s="184" t="s">
        <v>2709</v>
      </c>
      <c r="BI25" s="184" t="s">
        <v>2815</v>
      </c>
      <c r="BJ25" s="184" t="s">
        <v>2709</v>
      </c>
      <c r="BK25" s="184" t="s">
        <v>2709</v>
      </c>
      <c r="BL25" s="184" t="s">
        <v>2815</v>
      </c>
      <c r="BM25" s="184" t="s">
        <v>2709</v>
      </c>
      <c r="BN25" s="184" t="s">
        <v>2876</v>
      </c>
      <c r="BO25" s="184" t="s">
        <v>2815</v>
      </c>
      <c r="BP25" s="184" t="s">
        <v>2709</v>
      </c>
      <c r="BQ25" s="184" t="s">
        <v>2709</v>
      </c>
      <c r="BR25" s="184" t="s">
        <v>2815</v>
      </c>
      <c r="BS25" s="184" t="s">
        <v>2709</v>
      </c>
      <c r="BT25" s="184" t="s">
        <v>2875</v>
      </c>
      <c r="BU25" s="184" t="s">
        <v>2815</v>
      </c>
      <c r="BV25" s="184" t="s">
        <v>2709</v>
      </c>
      <c r="BW25" s="184" t="s">
        <v>2709</v>
      </c>
      <c r="BX25" s="184" t="s">
        <v>2815</v>
      </c>
      <c r="BY25" s="184" t="s">
        <v>2709</v>
      </c>
      <c r="BZ25" s="184" t="s">
        <v>2709</v>
      </c>
      <c r="CA25" s="184" t="s">
        <v>2815</v>
      </c>
      <c r="CB25" s="184" t="s">
        <v>2709</v>
      </c>
      <c r="CC25" s="184" t="s">
        <v>2709</v>
      </c>
      <c r="CD25" s="184" t="s">
        <v>2815</v>
      </c>
      <c r="CE25" s="184" t="s">
        <v>2709</v>
      </c>
      <c r="CF25" s="184" t="s">
        <v>2709</v>
      </c>
      <c r="CG25" s="184" t="s">
        <v>2815</v>
      </c>
      <c r="CH25" s="184" t="s">
        <v>2709</v>
      </c>
      <c r="CI25" s="184" t="s">
        <v>2709</v>
      </c>
      <c r="CJ25" s="184" t="s">
        <v>2815</v>
      </c>
      <c r="CK25" s="184" t="s">
        <v>2709</v>
      </c>
      <c r="CL25" s="184" t="s">
        <v>2709</v>
      </c>
      <c r="CM25" s="184" t="s">
        <v>2815</v>
      </c>
      <c r="CN25" s="184" t="s">
        <v>2875</v>
      </c>
      <c r="CO25" s="184" t="s">
        <v>2709</v>
      </c>
      <c r="CP25" s="184" t="s">
        <v>2815</v>
      </c>
      <c r="CQ25" s="184" t="s">
        <v>2875</v>
      </c>
      <c r="CR25" s="184" t="s">
        <v>2709</v>
      </c>
      <c r="CS25" s="184" t="s">
        <v>2815</v>
      </c>
      <c r="CT25" s="184" t="s">
        <v>2709</v>
      </c>
      <c r="CU25" s="184" t="s">
        <v>2709</v>
      </c>
      <c r="CV25" s="184" t="s">
        <v>2815</v>
      </c>
      <c r="CW25" s="184" t="s">
        <v>2709</v>
      </c>
      <c r="CX25" s="184" t="s">
        <v>2877</v>
      </c>
      <c r="CY25" s="184" t="s">
        <v>2815</v>
      </c>
      <c r="CZ25" s="184" t="s">
        <v>2709</v>
      </c>
      <c r="DA25" s="184" t="s">
        <v>2709</v>
      </c>
      <c r="DB25" s="184" t="s">
        <v>2815</v>
      </c>
      <c r="DC25" s="184" t="s">
        <v>2709</v>
      </c>
      <c r="DD25" s="184" t="s">
        <v>2878</v>
      </c>
      <c r="DE25" s="184" t="s">
        <v>2815</v>
      </c>
      <c r="DF25" s="184" t="s">
        <v>2709</v>
      </c>
      <c r="DG25" s="184" t="s">
        <v>2879</v>
      </c>
      <c r="DH25" s="184" t="s">
        <v>2815</v>
      </c>
      <c r="DI25" s="184" t="s">
        <v>2875</v>
      </c>
      <c r="DJ25" s="184" t="s">
        <v>2709</v>
      </c>
      <c r="DK25" s="184" t="s">
        <v>2815</v>
      </c>
      <c r="DL25" s="184" t="s">
        <v>2880</v>
      </c>
      <c r="DM25" s="184" t="s">
        <v>2709</v>
      </c>
      <c r="DN25" s="184" t="s">
        <v>2815</v>
      </c>
      <c r="DO25" s="184" t="s">
        <v>2881</v>
      </c>
      <c r="DP25" s="184" t="s">
        <v>2709</v>
      </c>
      <c r="DQ25" s="184" t="s">
        <v>2815</v>
      </c>
      <c r="DR25" s="184" t="s">
        <v>2709</v>
      </c>
      <c r="DS25" s="184" t="s">
        <v>2882</v>
      </c>
      <c r="DT25" s="184" t="s">
        <v>2815</v>
      </c>
      <c r="DU25" s="184" t="s">
        <v>2709</v>
      </c>
      <c r="DV25" s="184" t="s">
        <v>2883</v>
      </c>
      <c r="DW25" s="184" t="s">
        <v>2815</v>
      </c>
      <c r="DX25" s="184" t="s">
        <v>2709</v>
      </c>
      <c r="DY25" s="184" t="s">
        <v>2709</v>
      </c>
      <c r="DZ25" s="184" t="s">
        <v>2815</v>
      </c>
      <c r="EA25" s="184" t="s">
        <v>2884</v>
      </c>
      <c r="EB25" s="184" t="s">
        <v>2885</v>
      </c>
      <c r="EC25" s="184" t="s">
        <v>2815</v>
      </c>
      <c r="ED25" s="184" t="s">
        <v>2886</v>
      </c>
      <c r="EE25" s="184" t="s">
        <v>2709</v>
      </c>
      <c r="EF25" s="184" t="s">
        <v>2815</v>
      </c>
      <c r="EG25" s="184" t="s">
        <v>2709</v>
      </c>
      <c r="EH25" s="184" t="s">
        <v>2709</v>
      </c>
      <c r="EI25" s="184" t="s">
        <v>2815</v>
      </c>
      <c r="EJ25" s="184" t="s">
        <v>2709</v>
      </c>
      <c r="EK25" s="184" t="s">
        <v>2887</v>
      </c>
      <c r="EL25" s="184" t="s">
        <v>2815</v>
      </c>
      <c r="EM25" s="184" t="s">
        <v>2875</v>
      </c>
      <c r="EN25" s="184" t="s">
        <v>2709</v>
      </c>
      <c r="EO25" s="184" t="s">
        <v>2815</v>
      </c>
      <c r="EP25" s="184" t="s">
        <v>2709</v>
      </c>
      <c r="EQ25" s="184" t="s">
        <v>2875</v>
      </c>
      <c r="ER25" s="184" t="s">
        <v>2815</v>
      </c>
      <c r="ES25" s="184" t="s">
        <v>2709</v>
      </c>
      <c r="ET25" s="184" t="s">
        <v>2888</v>
      </c>
    </row>
    <row r="26" spans="1:150" x14ac:dyDescent="0.25">
      <c r="A26" s="1"/>
      <c r="B26" s="183" t="s">
        <v>2889</v>
      </c>
      <c r="C26" s="183" t="s">
        <v>143</v>
      </c>
      <c r="D26" s="183" t="s">
        <v>971</v>
      </c>
      <c r="E26" s="183" t="s">
        <v>2890</v>
      </c>
      <c r="F26" s="183" t="s">
        <v>2891</v>
      </c>
      <c r="G26" s="184" t="s">
        <v>2815</v>
      </c>
      <c r="H26" s="184" t="s">
        <v>2709</v>
      </c>
      <c r="I26" s="184" t="s">
        <v>2875</v>
      </c>
      <c r="J26" s="184" t="s">
        <v>2815</v>
      </c>
      <c r="K26" s="184" t="s">
        <v>2709</v>
      </c>
      <c r="L26" s="184" t="s">
        <v>2875</v>
      </c>
      <c r="M26" s="184" t="s">
        <v>2815</v>
      </c>
      <c r="N26" s="184" t="s">
        <v>2709</v>
      </c>
      <c r="O26" s="184" t="s">
        <v>2709</v>
      </c>
      <c r="P26" s="184" t="s">
        <v>2815</v>
      </c>
      <c r="Q26" s="184" t="s">
        <v>2709</v>
      </c>
      <c r="R26" s="184" t="s">
        <v>2875</v>
      </c>
      <c r="S26" s="184" t="s">
        <v>2815</v>
      </c>
      <c r="T26" s="184" t="s">
        <v>2709</v>
      </c>
      <c r="U26" s="184" t="s">
        <v>2875</v>
      </c>
      <c r="V26" s="184" t="s">
        <v>2815</v>
      </c>
      <c r="W26" s="184" t="s">
        <v>2709</v>
      </c>
      <c r="X26" s="184" t="s">
        <v>2875</v>
      </c>
      <c r="Y26" s="184" t="s">
        <v>2815</v>
      </c>
      <c r="Z26" s="184" t="s">
        <v>2709</v>
      </c>
      <c r="AA26" s="184" t="s">
        <v>2875</v>
      </c>
      <c r="AB26" s="184" t="s">
        <v>2815</v>
      </c>
      <c r="AC26" s="184" t="s">
        <v>2709</v>
      </c>
      <c r="AD26" s="184" t="s">
        <v>2875</v>
      </c>
      <c r="AE26" s="184" t="s">
        <v>2815</v>
      </c>
      <c r="AF26" s="184" t="s">
        <v>2709</v>
      </c>
      <c r="AG26" s="184" t="s">
        <v>2875</v>
      </c>
      <c r="AH26" s="184" t="s">
        <v>2815</v>
      </c>
      <c r="AI26" s="184" t="s">
        <v>2709</v>
      </c>
      <c r="AJ26" s="184" t="s">
        <v>2875</v>
      </c>
      <c r="AK26" s="184" t="s">
        <v>2815</v>
      </c>
      <c r="AL26" s="184" t="s">
        <v>2709</v>
      </c>
      <c r="AM26" s="184" t="s">
        <v>2709</v>
      </c>
      <c r="AN26" s="184" t="s">
        <v>2815</v>
      </c>
      <c r="AO26" s="184" t="s">
        <v>2709</v>
      </c>
      <c r="AP26" s="184" t="s">
        <v>2875</v>
      </c>
      <c r="AQ26" s="184" t="s">
        <v>2815</v>
      </c>
      <c r="AR26" s="184" t="s">
        <v>2709</v>
      </c>
      <c r="AS26" s="184" t="s">
        <v>2875</v>
      </c>
      <c r="AT26" s="184" t="s">
        <v>2815</v>
      </c>
      <c r="AU26" s="184" t="s">
        <v>2709</v>
      </c>
      <c r="AV26" s="184" t="s">
        <v>2875</v>
      </c>
      <c r="AW26" s="184" t="s">
        <v>2815</v>
      </c>
      <c r="AX26" s="184" t="s">
        <v>2709</v>
      </c>
      <c r="AY26" s="184" t="s">
        <v>2709</v>
      </c>
      <c r="AZ26" s="184" t="s">
        <v>2815</v>
      </c>
      <c r="BA26" s="184" t="s">
        <v>2709</v>
      </c>
      <c r="BB26" s="184" t="s">
        <v>2709</v>
      </c>
      <c r="BC26" s="184" t="s">
        <v>2815</v>
      </c>
      <c r="BD26" s="184" t="s">
        <v>2709</v>
      </c>
      <c r="BE26" s="184" t="s">
        <v>2709</v>
      </c>
      <c r="BF26" s="184" t="s">
        <v>2815</v>
      </c>
      <c r="BG26" s="184" t="s">
        <v>2709</v>
      </c>
      <c r="BH26" s="184" t="s">
        <v>2709</v>
      </c>
      <c r="BI26" s="184" t="s">
        <v>2815</v>
      </c>
      <c r="BJ26" s="184" t="s">
        <v>2709</v>
      </c>
      <c r="BK26" s="184" t="s">
        <v>2709</v>
      </c>
      <c r="BL26" s="184" t="s">
        <v>2815</v>
      </c>
      <c r="BM26" s="184" t="s">
        <v>2709</v>
      </c>
      <c r="BN26" s="184" t="s">
        <v>2876</v>
      </c>
      <c r="BO26" s="184" t="s">
        <v>2815</v>
      </c>
      <c r="BP26" s="184" t="s">
        <v>2709</v>
      </c>
      <c r="BQ26" s="184" t="s">
        <v>2709</v>
      </c>
      <c r="BR26" s="184" t="s">
        <v>2815</v>
      </c>
      <c r="BS26" s="184" t="s">
        <v>2709</v>
      </c>
      <c r="BT26" s="184" t="s">
        <v>2875</v>
      </c>
      <c r="BU26" s="184" t="s">
        <v>2815</v>
      </c>
      <c r="BV26" s="184" t="s">
        <v>2709</v>
      </c>
      <c r="BW26" s="184" t="s">
        <v>2709</v>
      </c>
      <c r="BX26" s="184" t="s">
        <v>2815</v>
      </c>
      <c r="BY26" s="184" t="s">
        <v>2709</v>
      </c>
      <c r="BZ26" s="184" t="s">
        <v>2709</v>
      </c>
      <c r="CA26" s="184" t="s">
        <v>2815</v>
      </c>
      <c r="CB26" s="184" t="s">
        <v>2709</v>
      </c>
      <c r="CC26" s="184" t="s">
        <v>2709</v>
      </c>
      <c r="CD26" s="184" t="s">
        <v>2815</v>
      </c>
      <c r="CE26" s="184" t="s">
        <v>2709</v>
      </c>
      <c r="CF26" s="184" t="s">
        <v>2709</v>
      </c>
      <c r="CG26" s="184" t="s">
        <v>2815</v>
      </c>
      <c r="CH26" s="184" t="s">
        <v>2709</v>
      </c>
      <c r="CI26" s="184" t="s">
        <v>2709</v>
      </c>
      <c r="CJ26" s="184" t="s">
        <v>2815</v>
      </c>
      <c r="CK26" s="184" t="s">
        <v>2709</v>
      </c>
      <c r="CL26" s="184" t="s">
        <v>2709</v>
      </c>
      <c r="CM26" s="184" t="s">
        <v>2815</v>
      </c>
      <c r="CN26" s="184" t="s">
        <v>2875</v>
      </c>
      <c r="CO26" s="184" t="s">
        <v>2709</v>
      </c>
      <c r="CP26" s="184" t="s">
        <v>2815</v>
      </c>
      <c r="CQ26" s="184" t="s">
        <v>2875</v>
      </c>
      <c r="CR26" s="184" t="s">
        <v>2709</v>
      </c>
      <c r="CS26" s="184" t="s">
        <v>2815</v>
      </c>
      <c r="CT26" s="184" t="s">
        <v>2709</v>
      </c>
      <c r="CU26" s="184" t="s">
        <v>2709</v>
      </c>
      <c r="CV26" s="184" t="s">
        <v>2815</v>
      </c>
      <c r="CW26" s="184" t="s">
        <v>2709</v>
      </c>
      <c r="CX26" s="184" t="s">
        <v>2877</v>
      </c>
      <c r="CY26" s="184" t="s">
        <v>2815</v>
      </c>
      <c r="CZ26" s="184" t="s">
        <v>2709</v>
      </c>
      <c r="DA26" s="184" t="s">
        <v>2709</v>
      </c>
      <c r="DB26" s="184" t="s">
        <v>2815</v>
      </c>
      <c r="DC26" s="184" t="s">
        <v>2709</v>
      </c>
      <c r="DD26" s="184" t="s">
        <v>2878</v>
      </c>
      <c r="DE26" s="184" t="s">
        <v>2815</v>
      </c>
      <c r="DF26" s="184" t="s">
        <v>2709</v>
      </c>
      <c r="DG26" s="184" t="s">
        <v>2879</v>
      </c>
      <c r="DH26" s="184" t="s">
        <v>2815</v>
      </c>
      <c r="DI26" s="184" t="s">
        <v>2875</v>
      </c>
      <c r="DJ26" s="184" t="s">
        <v>2709</v>
      </c>
      <c r="DK26" s="184" t="s">
        <v>2815</v>
      </c>
      <c r="DL26" s="184" t="s">
        <v>2880</v>
      </c>
      <c r="DM26" s="184" t="s">
        <v>2709</v>
      </c>
      <c r="DN26" s="184" t="s">
        <v>2815</v>
      </c>
      <c r="DO26" s="184" t="s">
        <v>2881</v>
      </c>
      <c r="DP26" s="184" t="s">
        <v>2709</v>
      </c>
      <c r="DQ26" s="184" t="s">
        <v>2815</v>
      </c>
      <c r="DR26" s="184" t="s">
        <v>2709</v>
      </c>
      <c r="DS26" s="184" t="s">
        <v>2882</v>
      </c>
      <c r="DT26" s="184" t="s">
        <v>2815</v>
      </c>
      <c r="DU26" s="184" t="s">
        <v>2709</v>
      </c>
      <c r="DV26" s="184" t="s">
        <v>2883</v>
      </c>
      <c r="DW26" s="184" t="s">
        <v>2815</v>
      </c>
      <c r="DX26" s="184" t="s">
        <v>2709</v>
      </c>
      <c r="DY26" s="184" t="s">
        <v>2709</v>
      </c>
      <c r="DZ26" s="184" t="s">
        <v>2815</v>
      </c>
      <c r="EA26" s="184" t="s">
        <v>2884</v>
      </c>
      <c r="EB26" s="184" t="s">
        <v>2885</v>
      </c>
      <c r="EC26" s="184" t="s">
        <v>2815</v>
      </c>
      <c r="ED26" s="184" t="s">
        <v>2886</v>
      </c>
      <c r="EE26" s="184" t="s">
        <v>2709</v>
      </c>
      <c r="EF26" s="184" t="s">
        <v>2815</v>
      </c>
      <c r="EG26" s="184" t="s">
        <v>2709</v>
      </c>
      <c r="EH26" s="184" t="s">
        <v>2709</v>
      </c>
      <c r="EI26" s="184" t="s">
        <v>2815</v>
      </c>
      <c r="EJ26" s="184" t="s">
        <v>2709</v>
      </c>
      <c r="EK26" s="184" t="s">
        <v>2887</v>
      </c>
      <c r="EL26" s="184" t="s">
        <v>2815</v>
      </c>
      <c r="EM26" s="184" t="s">
        <v>2875</v>
      </c>
      <c r="EN26" s="184" t="s">
        <v>2709</v>
      </c>
      <c r="EO26" s="184" t="s">
        <v>2815</v>
      </c>
      <c r="EP26" s="184" t="s">
        <v>2709</v>
      </c>
      <c r="EQ26" s="184" t="s">
        <v>2875</v>
      </c>
      <c r="ER26" s="184" t="s">
        <v>2815</v>
      </c>
      <c r="ES26" s="184" t="s">
        <v>2709</v>
      </c>
      <c r="ET26" s="184" t="s">
        <v>2888</v>
      </c>
    </row>
    <row r="27" spans="1:150" x14ac:dyDescent="0.25">
      <c r="A27" s="1"/>
      <c r="B27" s="183" t="s">
        <v>2892</v>
      </c>
      <c r="C27" s="183" t="s">
        <v>143</v>
      </c>
      <c r="D27" s="183" t="s">
        <v>971</v>
      </c>
      <c r="E27" s="183" t="s">
        <v>2893</v>
      </c>
      <c r="F27" s="183" t="s">
        <v>2894</v>
      </c>
      <c r="G27" s="184" t="s">
        <v>2815</v>
      </c>
      <c r="H27" s="184" t="s">
        <v>2709</v>
      </c>
      <c r="I27" s="184" t="s">
        <v>2875</v>
      </c>
      <c r="J27" s="184" t="s">
        <v>2815</v>
      </c>
      <c r="K27" s="184" t="s">
        <v>2709</v>
      </c>
      <c r="L27" s="184" t="s">
        <v>2875</v>
      </c>
      <c r="M27" s="184" t="s">
        <v>2815</v>
      </c>
      <c r="N27" s="184" t="s">
        <v>2709</v>
      </c>
      <c r="O27" s="184" t="s">
        <v>2709</v>
      </c>
      <c r="P27" s="184" t="s">
        <v>2815</v>
      </c>
      <c r="Q27" s="184" t="s">
        <v>2709</v>
      </c>
      <c r="R27" s="184" t="s">
        <v>2875</v>
      </c>
      <c r="S27" s="184" t="s">
        <v>2815</v>
      </c>
      <c r="T27" s="184" t="s">
        <v>2709</v>
      </c>
      <c r="U27" s="184" t="s">
        <v>2875</v>
      </c>
      <c r="V27" s="184" t="s">
        <v>2815</v>
      </c>
      <c r="W27" s="184" t="s">
        <v>2709</v>
      </c>
      <c r="X27" s="184" t="s">
        <v>2875</v>
      </c>
      <c r="Y27" s="184" t="s">
        <v>2815</v>
      </c>
      <c r="Z27" s="184" t="s">
        <v>2709</v>
      </c>
      <c r="AA27" s="184" t="s">
        <v>2875</v>
      </c>
      <c r="AB27" s="184" t="s">
        <v>2815</v>
      </c>
      <c r="AC27" s="184" t="s">
        <v>2709</v>
      </c>
      <c r="AD27" s="184" t="s">
        <v>2875</v>
      </c>
      <c r="AE27" s="184" t="s">
        <v>2815</v>
      </c>
      <c r="AF27" s="184" t="s">
        <v>2709</v>
      </c>
      <c r="AG27" s="184" t="s">
        <v>2875</v>
      </c>
      <c r="AH27" s="184" t="s">
        <v>2815</v>
      </c>
      <c r="AI27" s="184" t="s">
        <v>2709</v>
      </c>
      <c r="AJ27" s="184" t="s">
        <v>2875</v>
      </c>
      <c r="AK27" s="184" t="s">
        <v>2815</v>
      </c>
      <c r="AL27" s="184" t="s">
        <v>2709</v>
      </c>
      <c r="AM27" s="184" t="s">
        <v>2709</v>
      </c>
      <c r="AN27" s="184" t="s">
        <v>2815</v>
      </c>
      <c r="AO27" s="184" t="s">
        <v>2709</v>
      </c>
      <c r="AP27" s="184" t="s">
        <v>2875</v>
      </c>
      <c r="AQ27" s="184" t="s">
        <v>2815</v>
      </c>
      <c r="AR27" s="184" t="s">
        <v>2709</v>
      </c>
      <c r="AS27" s="184" t="s">
        <v>2875</v>
      </c>
      <c r="AT27" s="184" t="s">
        <v>2815</v>
      </c>
      <c r="AU27" s="184" t="s">
        <v>2709</v>
      </c>
      <c r="AV27" s="184" t="s">
        <v>2875</v>
      </c>
      <c r="AW27" s="184" t="s">
        <v>2815</v>
      </c>
      <c r="AX27" s="184" t="s">
        <v>2709</v>
      </c>
      <c r="AY27" s="184" t="s">
        <v>2709</v>
      </c>
      <c r="AZ27" s="184" t="s">
        <v>2815</v>
      </c>
      <c r="BA27" s="184" t="s">
        <v>2709</v>
      </c>
      <c r="BB27" s="184" t="s">
        <v>2709</v>
      </c>
      <c r="BC27" s="184" t="s">
        <v>2815</v>
      </c>
      <c r="BD27" s="184" t="s">
        <v>2709</v>
      </c>
      <c r="BE27" s="184" t="s">
        <v>2709</v>
      </c>
      <c r="BF27" s="184" t="s">
        <v>2815</v>
      </c>
      <c r="BG27" s="184" t="s">
        <v>2709</v>
      </c>
      <c r="BH27" s="184" t="s">
        <v>2709</v>
      </c>
      <c r="BI27" s="184" t="s">
        <v>2815</v>
      </c>
      <c r="BJ27" s="184" t="s">
        <v>2709</v>
      </c>
      <c r="BK27" s="184" t="s">
        <v>2709</v>
      </c>
      <c r="BL27" s="184" t="s">
        <v>2815</v>
      </c>
      <c r="BM27" s="184" t="s">
        <v>2709</v>
      </c>
      <c r="BN27" s="184" t="s">
        <v>2876</v>
      </c>
      <c r="BO27" s="184" t="s">
        <v>2815</v>
      </c>
      <c r="BP27" s="184" t="s">
        <v>2709</v>
      </c>
      <c r="BQ27" s="184" t="s">
        <v>2709</v>
      </c>
      <c r="BR27" s="184" t="s">
        <v>2815</v>
      </c>
      <c r="BS27" s="184" t="s">
        <v>2709</v>
      </c>
      <c r="BT27" s="184" t="s">
        <v>2875</v>
      </c>
      <c r="BU27" s="184" t="s">
        <v>2815</v>
      </c>
      <c r="BV27" s="184" t="s">
        <v>2709</v>
      </c>
      <c r="BW27" s="184" t="s">
        <v>2709</v>
      </c>
      <c r="BX27" s="184" t="s">
        <v>2815</v>
      </c>
      <c r="BY27" s="184" t="s">
        <v>2709</v>
      </c>
      <c r="BZ27" s="184" t="s">
        <v>2709</v>
      </c>
      <c r="CA27" s="184" t="s">
        <v>2815</v>
      </c>
      <c r="CB27" s="184" t="s">
        <v>2709</v>
      </c>
      <c r="CC27" s="184" t="s">
        <v>2709</v>
      </c>
      <c r="CD27" s="184" t="s">
        <v>2815</v>
      </c>
      <c r="CE27" s="184" t="s">
        <v>2709</v>
      </c>
      <c r="CF27" s="184" t="s">
        <v>2709</v>
      </c>
      <c r="CG27" s="184" t="s">
        <v>2815</v>
      </c>
      <c r="CH27" s="184" t="s">
        <v>2709</v>
      </c>
      <c r="CI27" s="184" t="s">
        <v>2709</v>
      </c>
      <c r="CJ27" s="184" t="s">
        <v>2815</v>
      </c>
      <c r="CK27" s="184" t="s">
        <v>2709</v>
      </c>
      <c r="CL27" s="184" t="s">
        <v>2709</v>
      </c>
      <c r="CM27" s="184" t="s">
        <v>2815</v>
      </c>
      <c r="CN27" s="184" t="s">
        <v>2875</v>
      </c>
      <c r="CO27" s="184" t="s">
        <v>2709</v>
      </c>
      <c r="CP27" s="184" t="s">
        <v>2815</v>
      </c>
      <c r="CQ27" s="184" t="s">
        <v>2875</v>
      </c>
      <c r="CR27" s="184" t="s">
        <v>2709</v>
      </c>
      <c r="CS27" s="184" t="s">
        <v>2815</v>
      </c>
      <c r="CT27" s="184" t="s">
        <v>2709</v>
      </c>
      <c r="CU27" s="184" t="s">
        <v>2709</v>
      </c>
      <c r="CV27" s="184" t="s">
        <v>2815</v>
      </c>
      <c r="CW27" s="184" t="s">
        <v>2709</v>
      </c>
      <c r="CX27" s="184" t="s">
        <v>2877</v>
      </c>
      <c r="CY27" s="184" t="s">
        <v>2815</v>
      </c>
      <c r="CZ27" s="184" t="s">
        <v>2709</v>
      </c>
      <c r="DA27" s="184" t="s">
        <v>2709</v>
      </c>
      <c r="DB27" s="184" t="s">
        <v>2815</v>
      </c>
      <c r="DC27" s="184" t="s">
        <v>2709</v>
      </c>
      <c r="DD27" s="184" t="s">
        <v>2878</v>
      </c>
      <c r="DE27" s="184" t="s">
        <v>2815</v>
      </c>
      <c r="DF27" s="184" t="s">
        <v>2709</v>
      </c>
      <c r="DG27" s="184" t="s">
        <v>2879</v>
      </c>
      <c r="DH27" s="184" t="s">
        <v>2815</v>
      </c>
      <c r="DI27" s="184" t="s">
        <v>2875</v>
      </c>
      <c r="DJ27" s="184" t="s">
        <v>2709</v>
      </c>
      <c r="DK27" s="184" t="s">
        <v>2815</v>
      </c>
      <c r="DL27" s="184" t="s">
        <v>2880</v>
      </c>
      <c r="DM27" s="184" t="s">
        <v>2709</v>
      </c>
      <c r="DN27" s="184" t="s">
        <v>2815</v>
      </c>
      <c r="DO27" s="184" t="s">
        <v>2881</v>
      </c>
      <c r="DP27" s="184" t="s">
        <v>2709</v>
      </c>
      <c r="DQ27" s="184" t="s">
        <v>2815</v>
      </c>
      <c r="DR27" s="184" t="s">
        <v>2709</v>
      </c>
      <c r="DS27" s="184" t="s">
        <v>2882</v>
      </c>
      <c r="DT27" s="184" t="s">
        <v>2815</v>
      </c>
      <c r="DU27" s="184" t="s">
        <v>2709</v>
      </c>
      <c r="DV27" s="184" t="s">
        <v>2883</v>
      </c>
      <c r="DW27" s="184" t="s">
        <v>2815</v>
      </c>
      <c r="DX27" s="184" t="s">
        <v>2709</v>
      </c>
      <c r="DY27" s="184" t="s">
        <v>2709</v>
      </c>
      <c r="DZ27" s="184" t="s">
        <v>2815</v>
      </c>
      <c r="EA27" s="184" t="s">
        <v>2884</v>
      </c>
      <c r="EB27" s="184" t="s">
        <v>2885</v>
      </c>
      <c r="EC27" s="184" t="s">
        <v>2815</v>
      </c>
      <c r="ED27" s="184" t="s">
        <v>2886</v>
      </c>
      <c r="EE27" s="184" t="s">
        <v>2709</v>
      </c>
      <c r="EF27" s="184" t="s">
        <v>2815</v>
      </c>
      <c r="EG27" s="184" t="s">
        <v>2709</v>
      </c>
      <c r="EH27" s="184" t="s">
        <v>2709</v>
      </c>
      <c r="EI27" s="184" t="s">
        <v>2815</v>
      </c>
      <c r="EJ27" s="184" t="s">
        <v>2709</v>
      </c>
      <c r="EK27" s="184" t="s">
        <v>2887</v>
      </c>
      <c r="EL27" s="184" t="s">
        <v>2815</v>
      </c>
      <c r="EM27" s="184" t="s">
        <v>2875</v>
      </c>
      <c r="EN27" s="184" t="s">
        <v>2709</v>
      </c>
      <c r="EO27" s="184" t="s">
        <v>2815</v>
      </c>
      <c r="EP27" s="184" t="s">
        <v>2709</v>
      </c>
      <c r="EQ27" s="184" t="s">
        <v>2875</v>
      </c>
      <c r="ER27" s="184" t="s">
        <v>2815</v>
      </c>
      <c r="ES27" s="184" t="s">
        <v>2709</v>
      </c>
      <c r="ET27" s="184" t="s">
        <v>2888</v>
      </c>
    </row>
    <row r="28" spans="1:150" x14ac:dyDescent="0.25">
      <c r="A28" s="1"/>
      <c r="B28" s="183" t="s">
        <v>2895</v>
      </c>
      <c r="C28" s="183" t="s">
        <v>143</v>
      </c>
      <c r="D28" s="183" t="s">
        <v>971</v>
      </c>
      <c r="E28" s="183" t="s">
        <v>2896</v>
      </c>
      <c r="F28" s="183" t="s">
        <v>2897</v>
      </c>
      <c r="G28" s="184" t="s">
        <v>2709</v>
      </c>
      <c r="H28" s="184" t="s">
        <v>2709</v>
      </c>
      <c r="I28" s="184" t="s">
        <v>2709</v>
      </c>
      <c r="J28" s="184" t="s">
        <v>2709</v>
      </c>
      <c r="K28" s="184" t="s">
        <v>2709</v>
      </c>
      <c r="L28" s="184" t="s">
        <v>2709</v>
      </c>
      <c r="M28" s="184" t="s">
        <v>2709</v>
      </c>
      <c r="N28" s="184" t="s">
        <v>2709</v>
      </c>
      <c r="O28" s="184" t="s">
        <v>2709</v>
      </c>
      <c r="P28" s="184" t="s">
        <v>2709</v>
      </c>
      <c r="Q28" s="184" t="s">
        <v>2709</v>
      </c>
      <c r="R28" s="184" t="s">
        <v>2709</v>
      </c>
      <c r="S28" s="184" t="s">
        <v>2709</v>
      </c>
      <c r="T28" s="184" t="s">
        <v>2709</v>
      </c>
      <c r="U28" s="184" t="s">
        <v>2709</v>
      </c>
      <c r="V28" s="184" t="s">
        <v>2709</v>
      </c>
      <c r="W28" s="184" t="s">
        <v>2709</v>
      </c>
      <c r="X28" s="184" t="s">
        <v>2709</v>
      </c>
      <c r="Y28" s="184" t="s">
        <v>2709</v>
      </c>
      <c r="Z28" s="184" t="s">
        <v>2709</v>
      </c>
      <c r="AA28" s="184" t="s">
        <v>2709</v>
      </c>
      <c r="AB28" s="184" t="s">
        <v>2709</v>
      </c>
      <c r="AC28" s="184" t="s">
        <v>2709</v>
      </c>
      <c r="AD28" s="184" t="s">
        <v>2709</v>
      </c>
      <c r="AE28" s="184" t="s">
        <v>2709</v>
      </c>
      <c r="AF28" s="184" t="s">
        <v>2709</v>
      </c>
      <c r="AG28" s="184" t="s">
        <v>2709</v>
      </c>
      <c r="AH28" s="184" t="s">
        <v>2709</v>
      </c>
      <c r="AI28" s="184" t="s">
        <v>2709</v>
      </c>
      <c r="AJ28" s="184" t="s">
        <v>2709</v>
      </c>
      <c r="AK28" s="184" t="s">
        <v>2709</v>
      </c>
      <c r="AL28" s="184" t="s">
        <v>2709</v>
      </c>
      <c r="AM28" s="184" t="s">
        <v>2709</v>
      </c>
      <c r="AN28" s="184" t="s">
        <v>2709</v>
      </c>
      <c r="AO28" s="184" t="s">
        <v>2709</v>
      </c>
      <c r="AP28" s="184" t="s">
        <v>2709</v>
      </c>
      <c r="AQ28" s="184" t="s">
        <v>2709</v>
      </c>
      <c r="AR28" s="184" t="s">
        <v>2709</v>
      </c>
      <c r="AS28" s="184" t="s">
        <v>2709</v>
      </c>
      <c r="AT28" s="184" t="s">
        <v>2709</v>
      </c>
      <c r="AU28" s="184" t="s">
        <v>2709</v>
      </c>
      <c r="AV28" s="184" t="s">
        <v>2709</v>
      </c>
      <c r="AW28" s="184" t="s">
        <v>2709</v>
      </c>
      <c r="AX28" s="184" t="s">
        <v>2709</v>
      </c>
      <c r="AY28" s="184" t="s">
        <v>2709</v>
      </c>
      <c r="AZ28" s="184" t="s">
        <v>2709</v>
      </c>
      <c r="BA28" s="184" t="s">
        <v>2709</v>
      </c>
      <c r="BB28" s="184" t="s">
        <v>2709</v>
      </c>
      <c r="BC28" s="184" t="s">
        <v>2709</v>
      </c>
      <c r="BD28" s="184" t="s">
        <v>2709</v>
      </c>
      <c r="BE28" s="184" t="s">
        <v>2709</v>
      </c>
      <c r="BF28" s="184" t="s">
        <v>2709</v>
      </c>
      <c r="BG28" s="184" t="s">
        <v>2709</v>
      </c>
      <c r="BH28" s="184" t="s">
        <v>2709</v>
      </c>
      <c r="BI28" s="184" t="s">
        <v>2709</v>
      </c>
      <c r="BJ28" s="184" t="s">
        <v>2709</v>
      </c>
      <c r="BK28" s="184" t="s">
        <v>2709</v>
      </c>
      <c r="BL28" s="184" t="s">
        <v>2709</v>
      </c>
      <c r="BM28" s="184" t="s">
        <v>2709</v>
      </c>
      <c r="BN28" s="184" t="s">
        <v>2709</v>
      </c>
      <c r="BO28" s="184" t="s">
        <v>2709</v>
      </c>
      <c r="BP28" s="184" t="s">
        <v>2709</v>
      </c>
      <c r="BQ28" s="184" t="s">
        <v>2709</v>
      </c>
      <c r="BR28" s="184" t="s">
        <v>2709</v>
      </c>
      <c r="BS28" s="184" t="s">
        <v>2709</v>
      </c>
      <c r="BT28" s="184" t="s">
        <v>2709</v>
      </c>
      <c r="BU28" s="184" t="s">
        <v>2709</v>
      </c>
      <c r="BV28" s="184" t="s">
        <v>2709</v>
      </c>
      <c r="BW28" s="184" t="s">
        <v>2709</v>
      </c>
      <c r="BX28" s="184" t="s">
        <v>2709</v>
      </c>
      <c r="BY28" s="184" t="s">
        <v>2709</v>
      </c>
      <c r="BZ28" s="184" t="s">
        <v>2709</v>
      </c>
      <c r="CA28" s="184" t="s">
        <v>2709</v>
      </c>
      <c r="CB28" s="184" t="s">
        <v>2709</v>
      </c>
      <c r="CC28" s="184" t="s">
        <v>2709</v>
      </c>
      <c r="CD28" s="184" t="s">
        <v>2709</v>
      </c>
      <c r="CE28" s="184" t="s">
        <v>2709</v>
      </c>
      <c r="CF28" s="184" t="s">
        <v>2709</v>
      </c>
      <c r="CG28" s="184" t="s">
        <v>2709</v>
      </c>
      <c r="CH28" s="184" t="s">
        <v>2709</v>
      </c>
      <c r="CI28" s="184" t="s">
        <v>2709</v>
      </c>
      <c r="CJ28" s="184" t="s">
        <v>2709</v>
      </c>
      <c r="CK28" s="184" t="s">
        <v>2709</v>
      </c>
      <c r="CL28" s="184" t="s">
        <v>2709</v>
      </c>
      <c r="CM28" s="184" t="s">
        <v>2709</v>
      </c>
      <c r="CN28" s="184" t="s">
        <v>2709</v>
      </c>
      <c r="CO28" s="184" t="s">
        <v>2709</v>
      </c>
      <c r="CP28" s="184" t="s">
        <v>2709</v>
      </c>
      <c r="CQ28" s="184" t="s">
        <v>2709</v>
      </c>
      <c r="CR28" s="184" t="s">
        <v>2709</v>
      </c>
      <c r="CS28" s="184" t="s">
        <v>2709</v>
      </c>
      <c r="CT28" s="184" t="s">
        <v>2709</v>
      </c>
      <c r="CU28" s="184" t="s">
        <v>2709</v>
      </c>
      <c r="CV28" s="184" t="s">
        <v>2709</v>
      </c>
      <c r="CW28" s="184" t="s">
        <v>2709</v>
      </c>
      <c r="CX28" s="184" t="s">
        <v>2709</v>
      </c>
      <c r="CY28" s="184" t="s">
        <v>2709</v>
      </c>
      <c r="CZ28" s="184" t="s">
        <v>2709</v>
      </c>
      <c r="DA28" s="184" t="s">
        <v>2709</v>
      </c>
      <c r="DB28" s="184" t="s">
        <v>2709</v>
      </c>
      <c r="DC28" s="184" t="s">
        <v>2709</v>
      </c>
      <c r="DD28" s="184" t="s">
        <v>2709</v>
      </c>
      <c r="DE28" s="184" t="s">
        <v>2709</v>
      </c>
      <c r="DF28" s="184" t="s">
        <v>2709</v>
      </c>
      <c r="DG28" s="184" t="s">
        <v>2709</v>
      </c>
      <c r="DH28" s="184" t="s">
        <v>2709</v>
      </c>
      <c r="DI28" s="184" t="s">
        <v>2709</v>
      </c>
      <c r="DJ28" s="184" t="s">
        <v>2709</v>
      </c>
      <c r="DK28" s="184" t="s">
        <v>2709</v>
      </c>
      <c r="DL28" s="184" t="s">
        <v>2709</v>
      </c>
      <c r="DM28" s="184" t="s">
        <v>2709</v>
      </c>
      <c r="DN28" s="184" t="s">
        <v>2709</v>
      </c>
      <c r="DO28" s="184" t="s">
        <v>2709</v>
      </c>
      <c r="DP28" s="184" t="s">
        <v>2709</v>
      </c>
      <c r="DQ28" s="184" t="s">
        <v>2709</v>
      </c>
      <c r="DR28" s="184" t="s">
        <v>2709</v>
      </c>
      <c r="DS28" s="184" t="s">
        <v>2709</v>
      </c>
      <c r="DT28" s="184" t="s">
        <v>2709</v>
      </c>
      <c r="DU28" s="184" t="s">
        <v>2709</v>
      </c>
      <c r="DV28" s="184" t="s">
        <v>2709</v>
      </c>
      <c r="DW28" s="184" t="s">
        <v>2709</v>
      </c>
      <c r="DX28" s="184" t="s">
        <v>2709</v>
      </c>
      <c r="DY28" s="184" t="s">
        <v>2709</v>
      </c>
      <c r="DZ28" s="184" t="s">
        <v>2709</v>
      </c>
      <c r="EA28" s="184" t="s">
        <v>2709</v>
      </c>
      <c r="EB28" s="184" t="s">
        <v>2709</v>
      </c>
      <c r="EC28" s="184" t="s">
        <v>2709</v>
      </c>
      <c r="ED28" s="184" t="s">
        <v>2709</v>
      </c>
      <c r="EE28" s="184" t="s">
        <v>2709</v>
      </c>
      <c r="EF28" s="184" t="s">
        <v>2709</v>
      </c>
      <c r="EG28" s="184" t="s">
        <v>2709</v>
      </c>
      <c r="EH28" s="184" t="s">
        <v>2709</v>
      </c>
      <c r="EI28" s="184" t="s">
        <v>2709</v>
      </c>
      <c r="EJ28" s="184" t="s">
        <v>2709</v>
      </c>
      <c r="EK28" s="184" t="s">
        <v>2709</v>
      </c>
      <c r="EL28" s="184" t="s">
        <v>2709</v>
      </c>
      <c r="EM28" s="184" t="s">
        <v>2709</v>
      </c>
      <c r="EN28" s="184" t="s">
        <v>2709</v>
      </c>
      <c r="EO28" s="184" t="s">
        <v>2709</v>
      </c>
      <c r="EP28" s="184" t="s">
        <v>2709</v>
      </c>
      <c r="EQ28" s="184" t="s">
        <v>2709</v>
      </c>
      <c r="ER28" s="184" t="s">
        <v>2709</v>
      </c>
      <c r="ES28" s="184" t="s">
        <v>2709</v>
      </c>
      <c r="ET28" s="184" t="s">
        <v>2709</v>
      </c>
    </row>
    <row r="29" spans="1:150" x14ac:dyDescent="0.25">
      <c r="A29" s="1"/>
      <c r="B29" s="182" t="s">
        <v>2898</v>
      </c>
      <c r="C29" s="182" t="s">
        <v>143</v>
      </c>
      <c r="D29" s="182" t="s">
        <v>1118</v>
      </c>
      <c r="E29" s="182" t="s">
        <v>2899</v>
      </c>
      <c r="F29" s="182" t="s">
        <v>2900</v>
      </c>
      <c r="G29" s="182" t="s">
        <v>2815</v>
      </c>
      <c r="H29" s="182" t="s">
        <v>2709</v>
      </c>
      <c r="I29" s="182" t="s">
        <v>2709</v>
      </c>
      <c r="J29" s="182" t="s">
        <v>2815</v>
      </c>
      <c r="K29" s="182" t="s">
        <v>2709</v>
      </c>
      <c r="L29" s="182" t="s">
        <v>2709</v>
      </c>
      <c r="M29" s="182" t="s">
        <v>2815</v>
      </c>
      <c r="N29" s="182" t="s">
        <v>2709</v>
      </c>
      <c r="O29" s="182" t="s">
        <v>2709</v>
      </c>
      <c r="P29" s="182" t="s">
        <v>2815</v>
      </c>
      <c r="Q29" s="182" t="s">
        <v>2709</v>
      </c>
      <c r="R29" s="182" t="s">
        <v>2709</v>
      </c>
      <c r="S29" s="182" t="s">
        <v>2815</v>
      </c>
      <c r="T29" s="182" t="s">
        <v>2709</v>
      </c>
      <c r="U29" s="182" t="s">
        <v>2709</v>
      </c>
      <c r="V29" s="182" t="s">
        <v>2815</v>
      </c>
      <c r="W29" s="182" t="s">
        <v>2709</v>
      </c>
      <c r="X29" s="182" t="s">
        <v>2709</v>
      </c>
      <c r="Y29" s="182" t="s">
        <v>2815</v>
      </c>
      <c r="Z29" s="182" t="s">
        <v>2709</v>
      </c>
      <c r="AA29" s="182" t="s">
        <v>2709</v>
      </c>
      <c r="AB29" s="182" t="s">
        <v>2815</v>
      </c>
      <c r="AC29" s="182" t="s">
        <v>2709</v>
      </c>
      <c r="AD29" s="182" t="s">
        <v>2709</v>
      </c>
      <c r="AE29" s="182" t="s">
        <v>2815</v>
      </c>
      <c r="AF29" s="182" t="s">
        <v>2709</v>
      </c>
      <c r="AG29" s="182" t="s">
        <v>2709</v>
      </c>
      <c r="AH29" s="182" t="s">
        <v>2815</v>
      </c>
      <c r="AI29" s="182" t="s">
        <v>2709</v>
      </c>
      <c r="AJ29" s="182" t="s">
        <v>2709</v>
      </c>
      <c r="AK29" s="182" t="s">
        <v>2815</v>
      </c>
      <c r="AL29" s="182" t="s">
        <v>2709</v>
      </c>
      <c r="AM29" s="182" t="s">
        <v>2709</v>
      </c>
      <c r="AN29" s="182" t="s">
        <v>2815</v>
      </c>
      <c r="AO29" s="182" t="s">
        <v>2709</v>
      </c>
      <c r="AP29" s="182" t="s">
        <v>2709</v>
      </c>
      <c r="AQ29" s="182" t="s">
        <v>2815</v>
      </c>
      <c r="AR29" s="182" t="s">
        <v>2709</v>
      </c>
      <c r="AS29" s="182" t="s">
        <v>2709</v>
      </c>
      <c r="AT29" s="182" t="s">
        <v>2815</v>
      </c>
      <c r="AU29" s="182" t="s">
        <v>2709</v>
      </c>
      <c r="AV29" s="182" t="s">
        <v>2709</v>
      </c>
      <c r="AW29" s="182" t="s">
        <v>2815</v>
      </c>
      <c r="AX29" s="182" t="s">
        <v>2709</v>
      </c>
      <c r="AY29" s="182" t="s">
        <v>2709</v>
      </c>
      <c r="AZ29" s="182" t="s">
        <v>2815</v>
      </c>
      <c r="BA29" s="182" t="s">
        <v>2709</v>
      </c>
      <c r="BB29" s="182" t="s">
        <v>2709</v>
      </c>
      <c r="BC29" s="182" t="s">
        <v>2815</v>
      </c>
      <c r="BD29" s="182" t="s">
        <v>2709</v>
      </c>
      <c r="BE29" s="182" t="s">
        <v>2709</v>
      </c>
      <c r="BF29" s="182" t="s">
        <v>2815</v>
      </c>
      <c r="BG29" s="182" t="s">
        <v>2709</v>
      </c>
      <c r="BH29" s="182" t="s">
        <v>2709</v>
      </c>
      <c r="BI29" s="182" t="s">
        <v>2815</v>
      </c>
      <c r="BJ29" s="182" t="s">
        <v>2709</v>
      </c>
      <c r="BK29" s="182" t="s">
        <v>2709</v>
      </c>
      <c r="BL29" s="182" t="s">
        <v>2815</v>
      </c>
      <c r="BM29" s="182" t="s">
        <v>2709</v>
      </c>
      <c r="BN29" s="182" t="s">
        <v>2709</v>
      </c>
      <c r="BO29" s="182" t="s">
        <v>2815</v>
      </c>
      <c r="BP29" s="182" t="s">
        <v>2709</v>
      </c>
      <c r="BQ29" s="182" t="s">
        <v>2709</v>
      </c>
      <c r="BR29" s="182" t="s">
        <v>2815</v>
      </c>
      <c r="BS29" s="182" t="s">
        <v>2709</v>
      </c>
      <c r="BT29" s="182" t="s">
        <v>2709</v>
      </c>
      <c r="BU29" s="182" t="s">
        <v>2815</v>
      </c>
      <c r="BV29" s="182" t="s">
        <v>2709</v>
      </c>
      <c r="BW29" s="182" t="s">
        <v>2709</v>
      </c>
      <c r="BX29" s="182" t="s">
        <v>2815</v>
      </c>
      <c r="BY29" s="182" t="s">
        <v>2709</v>
      </c>
      <c r="BZ29" s="182" t="s">
        <v>2709</v>
      </c>
      <c r="CA29" s="182" t="s">
        <v>2815</v>
      </c>
      <c r="CB29" s="182" t="s">
        <v>2709</v>
      </c>
      <c r="CC29" s="182" t="s">
        <v>2709</v>
      </c>
      <c r="CD29" s="182" t="s">
        <v>2815</v>
      </c>
      <c r="CE29" s="182" t="s">
        <v>2709</v>
      </c>
      <c r="CF29" s="182" t="s">
        <v>2709</v>
      </c>
      <c r="CG29" s="182" t="s">
        <v>2815</v>
      </c>
      <c r="CH29" s="182" t="s">
        <v>2709</v>
      </c>
      <c r="CI29" s="182" t="s">
        <v>2709</v>
      </c>
      <c r="CJ29" s="182" t="s">
        <v>2815</v>
      </c>
      <c r="CK29" s="182" t="s">
        <v>2709</v>
      </c>
      <c r="CL29" s="182" t="s">
        <v>2709</v>
      </c>
      <c r="CM29" s="182" t="s">
        <v>2815</v>
      </c>
      <c r="CN29" s="182" t="s">
        <v>2709</v>
      </c>
      <c r="CO29" s="182" t="s">
        <v>2709</v>
      </c>
      <c r="CP29" s="182" t="s">
        <v>2815</v>
      </c>
      <c r="CQ29" s="182" t="s">
        <v>2709</v>
      </c>
      <c r="CR29" s="182" t="s">
        <v>2709</v>
      </c>
      <c r="CS29" s="182" t="s">
        <v>2815</v>
      </c>
      <c r="CT29" s="182" t="s">
        <v>2709</v>
      </c>
      <c r="CU29" s="182" t="s">
        <v>2709</v>
      </c>
      <c r="CV29" s="182" t="s">
        <v>2815</v>
      </c>
      <c r="CW29" s="182" t="s">
        <v>2709</v>
      </c>
      <c r="CX29" s="182" t="s">
        <v>2709</v>
      </c>
      <c r="CY29" s="182" t="s">
        <v>2815</v>
      </c>
      <c r="CZ29" s="182" t="s">
        <v>2709</v>
      </c>
      <c r="DA29" s="182" t="s">
        <v>2709</v>
      </c>
      <c r="DB29" s="182" t="s">
        <v>2815</v>
      </c>
      <c r="DC29" s="182" t="s">
        <v>2709</v>
      </c>
      <c r="DD29" s="182" t="s">
        <v>2709</v>
      </c>
      <c r="DE29" s="182" t="s">
        <v>2815</v>
      </c>
      <c r="DF29" s="182" t="s">
        <v>2709</v>
      </c>
      <c r="DG29" s="182" t="s">
        <v>2709</v>
      </c>
      <c r="DH29" s="182" t="s">
        <v>2815</v>
      </c>
      <c r="DI29" s="182" t="s">
        <v>2709</v>
      </c>
      <c r="DJ29" s="182" t="s">
        <v>2709</v>
      </c>
      <c r="DK29" s="182" t="s">
        <v>2815</v>
      </c>
      <c r="DL29" s="182" t="s">
        <v>2709</v>
      </c>
      <c r="DM29" s="182" t="s">
        <v>2709</v>
      </c>
      <c r="DN29" s="182" t="s">
        <v>2815</v>
      </c>
      <c r="DO29" s="182" t="s">
        <v>2709</v>
      </c>
      <c r="DP29" s="182" t="s">
        <v>2709</v>
      </c>
      <c r="DQ29" s="182" t="s">
        <v>2815</v>
      </c>
      <c r="DR29" s="182" t="s">
        <v>2709</v>
      </c>
      <c r="DS29" s="182" t="s">
        <v>2709</v>
      </c>
      <c r="DT29" s="182" t="s">
        <v>2815</v>
      </c>
      <c r="DU29" s="182" t="s">
        <v>2709</v>
      </c>
      <c r="DV29" s="182" t="s">
        <v>2709</v>
      </c>
      <c r="DW29" s="182" t="s">
        <v>2815</v>
      </c>
      <c r="DX29" s="182" t="s">
        <v>2709</v>
      </c>
      <c r="DY29" s="182" t="s">
        <v>2709</v>
      </c>
      <c r="DZ29" s="182" t="s">
        <v>2815</v>
      </c>
      <c r="EA29" s="182" t="s">
        <v>2709</v>
      </c>
      <c r="EB29" s="182" t="s">
        <v>2709</v>
      </c>
      <c r="EC29" s="182" t="s">
        <v>2815</v>
      </c>
      <c r="ED29" s="182" t="s">
        <v>2709</v>
      </c>
      <c r="EE29" s="182" t="s">
        <v>2709</v>
      </c>
      <c r="EF29" s="182" t="s">
        <v>2815</v>
      </c>
      <c r="EG29" s="182" t="s">
        <v>2709</v>
      </c>
      <c r="EH29" s="182" t="s">
        <v>2709</v>
      </c>
      <c r="EI29" s="182" t="s">
        <v>2815</v>
      </c>
      <c r="EJ29" s="182" t="s">
        <v>2709</v>
      </c>
      <c r="EK29" s="182" t="s">
        <v>2709</v>
      </c>
      <c r="EL29" s="182" t="s">
        <v>2815</v>
      </c>
      <c r="EM29" s="182" t="s">
        <v>2709</v>
      </c>
      <c r="EN29" s="182" t="s">
        <v>2709</v>
      </c>
      <c r="EO29" s="182" t="s">
        <v>2815</v>
      </c>
      <c r="EP29" s="182" t="s">
        <v>2709</v>
      </c>
      <c r="EQ29" s="182" t="s">
        <v>2709</v>
      </c>
      <c r="ER29" s="182" t="s">
        <v>2815</v>
      </c>
      <c r="ES29" s="182" t="s">
        <v>2709</v>
      </c>
      <c r="ET29" s="182" t="s">
        <v>2709</v>
      </c>
    </row>
    <row r="30" spans="1:150" x14ac:dyDescent="0.25">
      <c r="A30" s="1"/>
      <c r="B30" s="183" t="s">
        <v>2901</v>
      </c>
      <c r="C30" s="183" t="s">
        <v>143</v>
      </c>
      <c r="D30" s="183" t="s">
        <v>1118</v>
      </c>
      <c r="E30" s="183" t="s">
        <v>2902</v>
      </c>
      <c r="F30" s="183" t="s">
        <v>2903</v>
      </c>
      <c r="G30" s="184" t="s">
        <v>2815</v>
      </c>
      <c r="H30" s="184" t="s">
        <v>909</v>
      </c>
      <c r="I30" s="184" t="s">
        <v>909</v>
      </c>
      <c r="J30" s="184" t="s">
        <v>2815</v>
      </c>
      <c r="K30" s="184" t="s">
        <v>909</v>
      </c>
      <c r="L30" s="184" t="s">
        <v>909</v>
      </c>
      <c r="M30" s="184" t="s">
        <v>2815</v>
      </c>
      <c r="N30" s="184" t="s">
        <v>909</v>
      </c>
      <c r="O30" s="184" t="s">
        <v>909</v>
      </c>
      <c r="P30" s="184" t="s">
        <v>2815</v>
      </c>
      <c r="Q30" s="184" t="s">
        <v>909</v>
      </c>
      <c r="R30" s="184" t="s">
        <v>909</v>
      </c>
      <c r="S30" s="184" t="s">
        <v>2815</v>
      </c>
      <c r="T30" s="184" t="s">
        <v>909</v>
      </c>
      <c r="U30" s="184" t="s">
        <v>909</v>
      </c>
      <c r="V30" s="184" t="s">
        <v>2815</v>
      </c>
      <c r="W30" s="184" t="s">
        <v>909</v>
      </c>
      <c r="X30" s="184" t="s">
        <v>909</v>
      </c>
      <c r="Y30" s="184" t="s">
        <v>2815</v>
      </c>
      <c r="Z30" s="184" t="s">
        <v>909</v>
      </c>
      <c r="AA30" s="184" t="s">
        <v>909</v>
      </c>
      <c r="AB30" s="184" t="s">
        <v>2815</v>
      </c>
      <c r="AC30" s="184" t="s">
        <v>909</v>
      </c>
      <c r="AD30" s="184" t="s">
        <v>909</v>
      </c>
      <c r="AE30" s="184" t="s">
        <v>2815</v>
      </c>
      <c r="AF30" s="184" t="s">
        <v>909</v>
      </c>
      <c r="AG30" s="184" t="s">
        <v>909</v>
      </c>
      <c r="AH30" s="184" t="s">
        <v>2815</v>
      </c>
      <c r="AI30" s="184" t="s">
        <v>909</v>
      </c>
      <c r="AJ30" s="184" t="s">
        <v>909</v>
      </c>
      <c r="AK30" s="184" t="s">
        <v>2815</v>
      </c>
      <c r="AL30" s="184" t="s">
        <v>909</v>
      </c>
      <c r="AM30" s="184" t="s">
        <v>909</v>
      </c>
      <c r="AN30" s="184" t="s">
        <v>2815</v>
      </c>
      <c r="AO30" s="184" t="s">
        <v>909</v>
      </c>
      <c r="AP30" s="184" t="s">
        <v>909</v>
      </c>
      <c r="AQ30" s="184" t="s">
        <v>2815</v>
      </c>
      <c r="AR30" s="184" t="s">
        <v>909</v>
      </c>
      <c r="AS30" s="184" t="s">
        <v>909</v>
      </c>
      <c r="AT30" s="184" t="s">
        <v>2815</v>
      </c>
      <c r="AU30" s="184" t="s">
        <v>909</v>
      </c>
      <c r="AV30" s="184" t="s">
        <v>909</v>
      </c>
      <c r="AW30" s="184" t="s">
        <v>2815</v>
      </c>
      <c r="AX30" s="184" t="s">
        <v>909</v>
      </c>
      <c r="AY30" s="184" t="s">
        <v>909</v>
      </c>
      <c r="AZ30" s="184" t="s">
        <v>2815</v>
      </c>
      <c r="BA30" s="184" t="s">
        <v>909</v>
      </c>
      <c r="BB30" s="184" t="s">
        <v>909</v>
      </c>
      <c r="BC30" s="184" t="s">
        <v>2815</v>
      </c>
      <c r="BD30" s="184" t="s">
        <v>909</v>
      </c>
      <c r="BE30" s="184" t="s">
        <v>909</v>
      </c>
      <c r="BF30" s="184" t="s">
        <v>2815</v>
      </c>
      <c r="BG30" s="184" t="s">
        <v>909</v>
      </c>
      <c r="BH30" s="184" t="s">
        <v>909</v>
      </c>
      <c r="BI30" s="184" t="s">
        <v>2815</v>
      </c>
      <c r="BJ30" s="184" t="s">
        <v>909</v>
      </c>
      <c r="BK30" s="184" t="s">
        <v>909</v>
      </c>
      <c r="BL30" s="184" t="s">
        <v>2815</v>
      </c>
      <c r="BM30" s="184" t="s">
        <v>909</v>
      </c>
      <c r="BN30" s="184" t="s">
        <v>909</v>
      </c>
      <c r="BO30" s="184" t="s">
        <v>2815</v>
      </c>
      <c r="BP30" s="184" t="s">
        <v>909</v>
      </c>
      <c r="BQ30" s="184" t="s">
        <v>909</v>
      </c>
      <c r="BR30" s="184" t="s">
        <v>2815</v>
      </c>
      <c r="BS30" s="184" t="s">
        <v>909</v>
      </c>
      <c r="BT30" s="184" t="s">
        <v>909</v>
      </c>
      <c r="BU30" s="184" t="s">
        <v>2815</v>
      </c>
      <c r="BV30" s="184" t="s">
        <v>909</v>
      </c>
      <c r="BW30" s="184" t="s">
        <v>909</v>
      </c>
      <c r="BX30" s="184" t="s">
        <v>2815</v>
      </c>
      <c r="BY30" s="184" t="s">
        <v>909</v>
      </c>
      <c r="BZ30" s="184" t="s">
        <v>909</v>
      </c>
      <c r="CA30" s="184" t="s">
        <v>2815</v>
      </c>
      <c r="CB30" s="184" t="s">
        <v>909</v>
      </c>
      <c r="CC30" s="184" t="s">
        <v>909</v>
      </c>
      <c r="CD30" s="184" t="s">
        <v>2815</v>
      </c>
      <c r="CE30" s="184" t="s">
        <v>909</v>
      </c>
      <c r="CF30" s="184" t="s">
        <v>909</v>
      </c>
      <c r="CG30" s="184" t="s">
        <v>2815</v>
      </c>
      <c r="CH30" s="184" t="s">
        <v>909</v>
      </c>
      <c r="CI30" s="184" t="s">
        <v>909</v>
      </c>
      <c r="CJ30" s="184" t="s">
        <v>2815</v>
      </c>
      <c r="CK30" s="184" t="s">
        <v>909</v>
      </c>
      <c r="CL30" s="184" t="s">
        <v>909</v>
      </c>
      <c r="CM30" s="184" t="s">
        <v>2815</v>
      </c>
      <c r="CN30" s="184" t="s">
        <v>909</v>
      </c>
      <c r="CO30" s="184" t="s">
        <v>909</v>
      </c>
      <c r="CP30" s="184" t="s">
        <v>2815</v>
      </c>
      <c r="CQ30" s="184" t="s">
        <v>909</v>
      </c>
      <c r="CR30" s="184" t="s">
        <v>909</v>
      </c>
      <c r="CS30" s="184" t="s">
        <v>2815</v>
      </c>
      <c r="CT30" s="184" t="s">
        <v>909</v>
      </c>
      <c r="CU30" s="184" t="s">
        <v>909</v>
      </c>
      <c r="CV30" s="184" t="s">
        <v>2815</v>
      </c>
      <c r="CW30" s="184" t="s">
        <v>909</v>
      </c>
      <c r="CX30" s="184" t="s">
        <v>909</v>
      </c>
      <c r="CY30" s="184" t="s">
        <v>2815</v>
      </c>
      <c r="CZ30" s="184" t="s">
        <v>909</v>
      </c>
      <c r="DA30" s="184" t="s">
        <v>909</v>
      </c>
      <c r="DB30" s="184" t="s">
        <v>2815</v>
      </c>
      <c r="DC30" s="184" t="s">
        <v>909</v>
      </c>
      <c r="DD30" s="184" t="s">
        <v>909</v>
      </c>
      <c r="DE30" s="184" t="s">
        <v>2815</v>
      </c>
      <c r="DF30" s="184" t="s">
        <v>909</v>
      </c>
      <c r="DG30" s="184" t="s">
        <v>909</v>
      </c>
      <c r="DH30" s="184" t="s">
        <v>2815</v>
      </c>
      <c r="DI30" s="184" t="s">
        <v>909</v>
      </c>
      <c r="DJ30" s="184" t="s">
        <v>909</v>
      </c>
      <c r="DK30" s="184" t="s">
        <v>2815</v>
      </c>
      <c r="DL30" s="184" t="s">
        <v>909</v>
      </c>
      <c r="DM30" s="184" t="s">
        <v>909</v>
      </c>
      <c r="DN30" s="184" t="s">
        <v>2815</v>
      </c>
      <c r="DO30" s="184" t="s">
        <v>909</v>
      </c>
      <c r="DP30" s="184" t="s">
        <v>909</v>
      </c>
      <c r="DQ30" s="184" t="s">
        <v>2815</v>
      </c>
      <c r="DR30" s="184" t="s">
        <v>909</v>
      </c>
      <c r="DS30" s="184" t="s">
        <v>909</v>
      </c>
      <c r="DT30" s="184" t="s">
        <v>2815</v>
      </c>
      <c r="DU30" s="184" t="s">
        <v>909</v>
      </c>
      <c r="DV30" s="184" t="s">
        <v>909</v>
      </c>
      <c r="DW30" s="184" t="s">
        <v>2815</v>
      </c>
      <c r="DX30" s="184" t="s">
        <v>909</v>
      </c>
      <c r="DY30" s="184" t="s">
        <v>909</v>
      </c>
      <c r="DZ30" s="184" t="s">
        <v>2815</v>
      </c>
      <c r="EA30" s="184" t="s">
        <v>909</v>
      </c>
      <c r="EB30" s="184" t="s">
        <v>909</v>
      </c>
      <c r="EC30" s="184" t="s">
        <v>2815</v>
      </c>
      <c r="ED30" s="184" t="s">
        <v>909</v>
      </c>
      <c r="EE30" s="184" t="s">
        <v>909</v>
      </c>
      <c r="EF30" s="184" t="s">
        <v>2815</v>
      </c>
      <c r="EG30" s="184" t="s">
        <v>909</v>
      </c>
      <c r="EH30" s="184" t="s">
        <v>909</v>
      </c>
      <c r="EI30" s="184" t="s">
        <v>2815</v>
      </c>
      <c r="EJ30" s="184" t="s">
        <v>909</v>
      </c>
      <c r="EK30" s="184" t="s">
        <v>909</v>
      </c>
      <c r="EL30" s="184" t="s">
        <v>2815</v>
      </c>
      <c r="EM30" s="184" t="s">
        <v>909</v>
      </c>
      <c r="EN30" s="184" t="s">
        <v>909</v>
      </c>
      <c r="EO30" s="184" t="s">
        <v>2815</v>
      </c>
      <c r="EP30" s="184" t="s">
        <v>909</v>
      </c>
      <c r="EQ30" s="184" t="s">
        <v>909</v>
      </c>
      <c r="ER30" s="184" t="s">
        <v>2815</v>
      </c>
      <c r="ES30" s="184" t="s">
        <v>909</v>
      </c>
      <c r="ET30" s="184" t="s">
        <v>909</v>
      </c>
    </row>
    <row r="31" spans="1:150" x14ac:dyDescent="0.25">
      <c r="A31" s="1"/>
      <c r="B31" s="183" t="s">
        <v>2904</v>
      </c>
      <c r="C31" s="183" t="s">
        <v>143</v>
      </c>
      <c r="D31" s="183" t="s">
        <v>1118</v>
      </c>
      <c r="E31" s="183" t="s">
        <v>2905</v>
      </c>
      <c r="F31" s="183" t="s">
        <v>2906</v>
      </c>
      <c r="G31" s="184" t="s">
        <v>2815</v>
      </c>
      <c r="H31" s="184" t="s">
        <v>909</v>
      </c>
      <c r="I31" s="184" t="s">
        <v>909</v>
      </c>
      <c r="J31" s="184" t="s">
        <v>2815</v>
      </c>
      <c r="K31" s="184" t="s">
        <v>909</v>
      </c>
      <c r="L31" s="184" t="s">
        <v>909</v>
      </c>
      <c r="M31" s="184" t="s">
        <v>2815</v>
      </c>
      <c r="N31" s="184" t="s">
        <v>909</v>
      </c>
      <c r="O31" s="184" t="s">
        <v>909</v>
      </c>
      <c r="P31" s="184" t="s">
        <v>2815</v>
      </c>
      <c r="Q31" s="184" t="s">
        <v>909</v>
      </c>
      <c r="R31" s="184" t="s">
        <v>909</v>
      </c>
      <c r="S31" s="184" t="s">
        <v>2815</v>
      </c>
      <c r="T31" s="184" t="s">
        <v>909</v>
      </c>
      <c r="U31" s="184" t="s">
        <v>909</v>
      </c>
      <c r="V31" s="184" t="s">
        <v>2815</v>
      </c>
      <c r="W31" s="184" t="s">
        <v>909</v>
      </c>
      <c r="X31" s="184" t="s">
        <v>909</v>
      </c>
      <c r="Y31" s="184" t="s">
        <v>2815</v>
      </c>
      <c r="Z31" s="184" t="s">
        <v>909</v>
      </c>
      <c r="AA31" s="184" t="s">
        <v>909</v>
      </c>
      <c r="AB31" s="184" t="s">
        <v>2815</v>
      </c>
      <c r="AC31" s="184" t="s">
        <v>909</v>
      </c>
      <c r="AD31" s="184" t="s">
        <v>909</v>
      </c>
      <c r="AE31" s="184" t="s">
        <v>2815</v>
      </c>
      <c r="AF31" s="184" t="s">
        <v>909</v>
      </c>
      <c r="AG31" s="184" t="s">
        <v>909</v>
      </c>
      <c r="AH31" s="184" t="s">
        <v>2815</v>
      </c>
      <c r="AI31" s="184" t="s">
        <v>909</v>
      </c>
      <c r="AJ31" s="184" t="s">
        <v>909</v>
      </c>
      <c r="AK31" s="184" t="s">
        <v>2815</v>
      </c>
      <c r="AL31" s="184" t="s">
        <v>909</v>
      </c>
      <c r="AM31" s="184" t="s">
        <v>909</v>
      </c>
      <c r="AN31" s="184" t="s">
        <v>2815</v>
      </c>
      <c r="AO31" s="184" t="s">
        <v>909</v>
      </c>
      <c r="AP31" s="184" t="s">
        <v>909</v>
      </c>
      <c r="AQ31" s="184" t="s">
        <v>2815</v>
      </c>
      <c r="AR31" s="184" t="s">
        <v>909</v>
      </c>
      <c r="AS31" s="184" t="s">
        <v>909</v>
      </c>
      <c r="AT31" s="184" t="s">
        <v>2815</v>
      </c>
      <c r="AU31" s="184" t="s">
        <v>909</v>
      </c>
      <c r="AV31" s="184" t="s">
        <v>909</v>
      </c>
      <c r="AW31" s="184" t="s">
        <v>2815</v>
      </c>
      <c r="AX31" s="184" t="s">
        <v>909</v>
      </c>
      <c r="AY31" s="184" t="s">
        <v>909</v>
      </c>
      <c r="AZ31" s="184" t="s">
        <v>2815</v>
      </c>
      <c r="BA31" s="184" t="s">
        <v>909</v>
      </c>
      <c r="BB31" s="184" t="s">
        <v>909</v>
      </c>
      <c r="BC31" s="184" t="s">
        <v>2815</v>
      </c>
      <c r="BD31" s="184" t="s">
        <v>909</v>
      </c>
      <c r="BE31" s="184" t="s">
        <v>909</v>
      </c>
      <c r="BF31" s="184" t="s">
        <v>2815</v>
      </c>
      <c r="BG31" s="184" t="s">
        <v>909</v>
      </c>
      <c r="BH31" s="184" t="s">
        <v>909</v>
      </c>
      <c r="BI31" s="184" t="s">
        <v>2815</v>
      </c>
      <c r="BJ31" s="184" t="s">
        <v>909</v>
      </c>
      <c r="BK31" s="184" t="s">
        <v>909</v>
      </c>
      <c r="BL31" s="184" t="s">
        <v>2815</v>
      </c>
      <c r="BM31" s="184" t="s">
        <v>909</v>
      </c>
      <c r="BN31" s="184" t="s">
        <v>909</v>
      </c>
      <c r="BO31" s="184" t="s">
        <v>2815</v>
      </c>
      <c r="BP31" s="184" t="s">
        <v>909</v>
      </c>
      <c r="BQ31" s="184" t="s">
        <v>909</v>
      </c>
      <c r="BR31" s="184" t="s">
        <v>2815</v>
      </c>
      <c r="BS31" s="184" t="s">
        <v>909</v>
      </c>
      <c r="BT31" s="184" t="s">
        <v>909</v>
      </c>
      <c r="BU31" s="184" t="s">
        <v>2815</v>
      </c>
      <c r="BV31" s="184" t="s">
        <v>909</v>
      </c>
      <c r="BW31" s="184" t="s">
        <v>909</v>
      </c>
      <c r="BX31" s="184" t="s">
        <v>2815</v>
      </c>
      <c r="BY31" s="184" t="s">
        <v>909</v>
      </c>
      <c r="BZ31" s="184" t="s">
        <v>909</v>
      </c>
      <c r="CA31" s="184" t="s">
        <v>2815</v>
      </c>
      <c r="CB31" s="184" t="s">
        <v>909</v>
      </c>
      <c r="CC31" s="184" t="s">
        <v>909</v>
      </c>
      <c r="CD31" s="184" t="s">
        <v>2815</v>
      </c>
      <c r="CE31" s="184" t="s">
        <v>909</v>
      </c>
      <c r="CF31" s="184" t="s">
        <v>909</v>
      </c>
      <c r="CG31" s="184" t="s">
        <v>2815</v>
      </c>
      <c r="CH31" s="184" t="s">
        <v>909</v>
      </c>
      <c r="CI31" s="184" t="s">
        <v>909</v>
      </c>
      <c r="CJ31" s="184" t="s">
        <v>2815</v>
      </c>
      <c r="CK31" s="184" t="s">
        <v>909</v>
      </c>
      <c r="CL31" s="184" t="s">
        <v>909</v>
      </c>
      <c r="CM31" s="184" t="s">
        <v>2815</v>
      </c>
      <c r="CN31" s="184" t="s">
        <v>909</v>
      </c>
      <c r="CO31" s="184" t="s">
        <v>909</v>
      </c>
      <c r="CP31" s="184" t="s">
        <v>2815</v>
      </c>
      <c r="CQ31" s="184" t="s">
        <v>909</v>
      </c>
      <c r="CR31" s="184" t="s">
        <v>909</v>
      </c>
      <c r="CS31" s="184" t="s">
        <v>2815</v>
      </c>
      <c r="CT31" s="184" t="s">
        <v>909</v>
      </c>
      <c r="CU31" s="184" t="s">
        <v>909</v>
      </c>
      <c r="CV31" s="184" t="s">
        <v>2815</v>
      </c>
      <c r="CW31" s="184" t="s">
        <v>909</v>
      </c>
      <c r="CX31" s="184" t="s">
        <v>909</v>
      </c>
      <c r="CY31" s="184" t="s">
        <v>2815</v>
      </c>
      <c r="CZ31" s="184" t="s">
        <v>909</v>
      </c>
      <c r="DA31" s="184" t="s">
        <v>909</v>
      </c>
      <c r="DB31" s="184" t="s">
        <v>2815</v>
      </c>
      <c r="DC31" s="184" t="s">
        <v>909</v>
      </c>
      <c r="DD31" s="184" t="s">
        <v>909</v>
      </c>
      <c r="DE31" s="184" t="s">
        <v>2815</v>
      </c>
      <c r="DF31" s="184" t="s">
        <v>909</v>
      </c>
      <c r="DG31" s="184" t="s">
        <v>909</v>
      </c>
      <c r="DH31" s="184" t="s">
        <v>2815</v>
      </c>
      <c r="DI31" s="184" t="s">
        <v>909</v>
      </c>
      <c r="DJ31" s="184" t="s">
        <v>909</v>
      </c>
      <c r="DK31" s="184" t="s">
        <v>2815</v>
      </c>
      <c r="DL31" s="184" t="s">
        <v>909</v>
      </c>
      <c r="DM31" s="184" t="s">
        <v>909</v>
      </c>
      <c r="DN31" s="184" t="s">
        <v>2815</v>
      </c>
      <c r="DO31" s="184" t="s">
        <v>909</v>
      </c>
      <c r="DP31" s="184" t="s">
        <v>909</v>
      </c>
      <c r="DQ31" s="184" t="s">
        <v>2815</v>
      </c>
      <c r="DR31" s="184" t="s">
        <v>909</v>
      </c>
      <c r="DS31" s="184" t="s">
        <v>909</v>
      </c>
      <c r="DT31" s="184" t="s">
        <v>2815</v>
      </c>
      <c r="DU31" s="184" t="s">
        <v>909</v>
      </c>
      <c r="DV31" s="184" t="s">
        <v>909</v>
      </c>
      <c r="DW31" s="184" t="s">
        <v>2815</v>
      </c>
      <c r="DX31" s="184" t="s">
        <v>909</v>
      </c>
      <c r="DY31" s="184" t="s">
        <v>909</v>
      </c>
      <c r="DZ31" s="184" t="s">
        <v>2815</v>
      </c>
      <c r="EA31" s="184" t="s">
        <v>909</v>
      </c>
      <c r="EB31" s="184" t="s">
        <v>909</v>
      </c>
      <c r="EC31" s="184" t="s">
        <v>2815</v>
      </c>
      <c r="ED31" s="184" t="s">
        <v>909</v>
      </c>
      <c r="EE31" s="184" t="s">
        <v>909</v>
      </c>
      <c r="EF31" s="184" t="s">
        <v>2815</v>
      </c>
      <c r="EG31" s="184" t="s">
        <v>909</v>
      </c>
      <c r="EH31" s="184" t="s">
        <v>909</v>
      </c>
      <c r="EI31" s="184" t="s">
        <v>2815</v>
      </c>
      <c r="EJ31" s="184" t="s">
        <v>909</v>
      </c>
      <c r="EK31" s="184" t="s">
        <v>909</v>
      </c>
      <c r="EL31" s="184" t="s">
        <v>2815</v>
      </c>
      <c r="EM31" s="184" t="s">
        <v>909</v>
      </c>
      <c r="EN31" s="184" t="s">
        <v>909</v>
      </c>
      <c r="EO31" s="184" t="s">
        <v>2815</v>
      </c>
      <c r="EP31" s="184" t="s">
        <v>909</v>
      </c>
      <c r="EQ31" s="184" t="s">
        <v>909</v>
      </c>
      <c r="ER31" s="184" t="s">
        <v>2815</v>
      </c>
      <c r="ES31" s="184" t="s">
        <v>909</v>
      </c>
      <c r="ET31" s="184" t="s">
        <v>909</v>
      </c>
    </row>
    <row r="32" spans="1:150" x14ac:dyDescent="0.25">
      <c r="A32" s="1"/>
      <c r="B32" s="182" t="s">
        <v>2907</v>
      </c>
      <c r="C32" s="182" t="s">
        <v>50</v>
      </c>
      <c r="D32" s="182" t="s">
        <v>2908</v>
      </c>
      <c r="E32" s="182" t="s">
        <v>2909</v>
      </c>
      <c r="F32" s="182" t="s">
        <v>2910</v>
      </c>
      <c r="G32" s="182" t="s">
        <v>2815</v>
      </c>
      <c r="H32" s="182" t="s">
        <v>2709</v>
      </c>
      <c r="I32" s="182" t="s">
        <v>2709</v>
      </c>
      <c r="J32" s="182" t="s">
        <v>2815</v>
      </c>
      <c r="K32" s="182" t="s">
        <v>2709</v>
      </c>
      <c r="L32" s="182" t="s">
        <v>2709</v>
      </c>
      <c r="M32" s="182" t="s">
        <v>2815</v>
      </c>
      <c r="N32" s="182" t="s">
        <v>2709</v>
      </c>
      <c r="O32" s="182" t="s">
        <v>2709</v>
      </c>
      <c r="P32" s="182" t="s">
        <v>2815</v>
      </c>
      <c r="Q32" s="182" t="s">
        <v>2709</v>
      </c>
      <c r="R32" s="182" t="s">
        <v>2709</v>
      </c>
      <c r="S32" s="182" t="s">
        <v>2815</v>
      </c>
      <c r="T32" s="182" t="s">
        <v>2709</v>
      </c>
      <c r="U32" s="182" t="s">
        <v>2709</v>
      </c>
      <c r="V32" s="182" t="s">
        <v>2815</v>
      </c>
      <c r="W32" s="182" t="s">
        <v>2709</v>
      </c>
      <c r="X32" s="182" t="s">
        <v>2709</v>
      </c>
      <c r="Y32" s="182" t="s">
        <v>2815</v>
      </c>
      <c r="Z32" s="182" t="s">
        <v>2709</v>
      </c>
      <c r="AA32" s="182" t="s">
        <v>2709</v>
      </c>
      <c r="AB32" s="182" t="s">
        <v>2815</v>
      </c>
      <c r="AC32" s="182" t="s">
        <v>2709</v>
      </c>
      <c r="AD32" s="182" t="s">
        <v>2709</v>
      </c>
      <c r="AE32" s="182" t="s">
        <v>2815</v>
      </c>
      <c r="AF32" s="182" t="s">
        <v>2709</v>
      </c>
      <c r="AG32" s="182" t="s">
        <v>2709</v>
      </c>
      <c r="AH32" s="182" t="s">
        <v>2815</v>
      </c>
      <c r="AI32" s="182" t="s">
        <v>2709</v>
      </c>
      <c r="AJ32" s="182" t="s">
        <v>2709</v>
      </c>
      <c r="AK32" s="182" t="s">
        <v>2815</v>
      </c>
      <c r="AL32" s="182" t="s">
        <v>2709</v>
      </c>
      <c r="AM32" s="182" t="s">
        <v>2709</v>
      </c>
      <c r="AN32" s="182" t="s">
        <v>2815</v>
      </c>
      <c r="AO32" s="182" t="s">
        <v>2709</v>
      </c>
      <c r="AP32" s="182" t="s">
        <v>2709</v>
      </c>
      <c r="AQ32" s="182" t="s">
        <v>2815</v>
      </c>
      <c r="AR32" s="182" t="s">
        <v>2709</v>
      </c>
      <c r="AS32" s="182" t="s">
        <v>2709</v>
      </c>
      <c r="AT32" s="182" t="s">
        <v>2815</v>
      </c>
      <c r="AU32" s="182" t="s">
        <v>2709</v>
      </c>
      <c r="AV32" s="182" t="s">
        <v>2709</v>
      </c>
      <c r="AW32" s="182" t="s">
        <v>2815</v>
      </c>
      <c r="AX32" s="182" t="s">
        <v>2709</v>
      </c>
      <c r="AY32" s="182" t="s">
        <v>2709</v>
      </c>
      <c r="AZ32" s="182" t="s">
        <v>2815</v>
      </c>
      <c r="BA32" s="182" t="s">
        <v>2709</v>
      </c>
      <c r="BB32" s="182" t="s">
        <v>2709</v>
      </c>
      <c r="BC32" s="182" t="s">
        <v>2815</v>
      </c>
      <c r="BD32" s="182" t="s">
        <v>2709</v>
      </c>
      <c r="BE32" s="182" t="s">
        <v>2709</v>
      </c>
      <c r="BF32" s="182" t="s">
        <v>2815</v>
      </c>
      <c r="BG32" s="182" t="s">
        <v>2709</v>
      </c>
      <c r="BH32" s="182" t="s">
        <v>2709</v>
      </c>
      <c r="BI32" s="182" t="s">
        <v>2815</v>
      </c>
      <c r="BJ32" s="182" t="s">
        <v>2709</v>
      </c>
      <c r="BK32" s="182" t="s">
        <v>2709</v>
      </c>
      <c r="BL32" s="182" t="s">
        <v>2815</v>
      </c>
      <c r="BM32" s="182" t="s">
        <v>2709</v>
      </c>
      <c r="BN32" s="182" t="s">
        <v>2709</v>
      </c>
      <c r="BO32" s="182" t="s">
        <v>2815</v>
      </c>
      <c r="BP32" s="182" t="s">
        <v>2709</v>
      </c>
      <c r="BQ32" s="182" t="s">
        <v>2709</v>
      </c>
      <c r="BR32" s="182" t="s">
        <v>2815</v>
      </c>
      <c r="BS32" s="182" t="s">
        <v>2709</v>
      </c>
      <c r="BT32" s="182" t="s">
        <v>2709</v>
      </c>
      <c r="BU32" s="182" t="s">
        <v>2815</v>
      </c>
      <c r="BV32" s="182" t="s">
        <v>2709</v>
      </c>
      <c r="BW32" s="182" t="s">
        <v>2709</v>
      </c>
      <c r="BX32" s="182" t="s">
        <v>2815</v>
      </c>
      <c r="BY32" s="182" t="s">
        <v>2709</v>
      </c>
      <c r="BZ32" s="182" t="s">
        <v>2709</v>
      </c>
      <c r="CA32" s="182" t="s">
        <v>2815</v>
      </c>
      <c r="CB32" s="182" t="s">
        <v>2709</v>
      </c>
      <c r="CC32" s="182" t="s">
        <v>2709</v>
      </c>
      <c r="CD32" s="182" t="s">
        <v>2815</v>
      </c>
      <c r="CE32" s="182" t="s">
        <v>2709</v>
      </c>
      <c r="CF32" s="182" t="s">
        <v>2709</v>
      </c>
      <c r="CG32" s="182" t="s">
        <v>2815</v>
      </c>
      <c r="CH32" s="182" t="s">
        <v>2709</v>
      </c>
      <c r="CI32" s="182" t="s">
        <v>2709</v>
      </c>
      <c r="CJ32" s="182" t="s">
        <v>2815</v>
      </c>
      <c r="CK32" s="182" t="s">
        <v>2709</v>
      </c>
      <c r="CL32" s="182" t="s">
        <v>2709</v>
      </c>
      <c r="CM32" s="182" t="s">
        <v>2815</v>
      </c>
      <c r="CN32" s="182" t="s">
        <v>2709</v>
      </c>
      <c r="CO32" s="182" t="s">
        <v>2709</v>
      </c>
      <c r="CP32" s="182" t="s">
        <v>2815</v>
      </c>
      <c r="CQ32" s="182" t="s">
        <v>2709</v>
      </c>
      <c r="CR32" s="182" t="s">
        <v>2709</v>
      </c>
      <c r="CS32" s="182" t="s">
        <v>2815</v>
      </c>
      <c r="CT32" s="182" t="s">
        <v>2709</v>
      </c>
      <c r="CU32" s="182" t="s">
        <v>2709</v>
      </c>
      <c r="CV32" s="182" t="s">
        <v>2815</v>
      </c>
      <c r="CW32" s="182" t="s">
        <v>2709</v>
      </c>
      <c r="CX32" s="182" t="s">
        <v>2709</v>
      </c>
      <c r="CY32" s="182" t="s">
        <v>2815</v>
      </c>
      <c r="CZ32" s="182" t="s">
        <v>2709</v>
      </c>
      <c r="DA32" s="182" t="s">
        <v>2709</v>
      </c>
      <c r="DB32" s="182" t="s">
        <v>2815</v>
      </c>
      <c r="DC32" s="182" t="s">
        <v>2709</v>
      </c>
      <c r="DD32" s="182" t="s">
        <v>2709</v>
      </c>
      <c r="DE32" s="182" t="s">
        <v>2815</v>
      </c>
      <c r="DF32" s="182" t="s">
        <v>2709</v>
      </c>
      <c r="DG32" s="182" t="s">
        <v>2709</v>
      </c>
      <c r="DH32" s="182" t="s">
        <v>2815</v>
      </c>
      <c r="DI32" s="182" t="s">
        <v>2709</v>
      </c>
      <c r="DJ32" s="182" t="s">
        <v>2709</v>
      </c>
      <c r="DK32" s="182" t="s">
        <v>2815</v>
      </c>
      <c r="DL32" s="182" t="s">
        <v>2709</v>
      </c>
      <c r="DM32" s="182" t="s">
        <v>2709</v>
      </c>
      <c r="DN32" s="182" t="s">
        <v>2815</v>
      </c>
      <c r="DO32" s="182" t="s">
        <v>2709</v>
      </c>
      <c r="DP32" s="182" t="s">
        <v>2709</v>
      </c>
      <c r="DQ32" s="182" t="s">
        <v>2815</v>
      </c>
      <c r="DR32" s="182" t="s">
        <v>2709</v>
      </c>
      <c r="DS32" s="182" t="s">
        <v>2709</v>
      </c>
      <c r="DT32" s="182" t="s">
        <v>2815</v>
      </c>
      <c r="DU32" s="182" t="s">
        <v>2709</v>
      </c>
      <c r="DV32" s="182" t="s">
        <v>2709</v>
      </c>
      <c r="DW32" s="182" t="s">
        <v>2815</v>
      </c>
      <c r="DX32" s="182" t="s">
        <v>2709</v>
      </c>
      <c r="DY32" s="182" t="s">
        <v>2709</v>
      </c>
      <c r="DZ32" s="182" t="s">
        <v>2815</v>
      </c>
      <c r="EA32" s="182" t="s">
        <v>2709</v>
      </c>
      <c r="EB32" s="182" t="s">
        <v>2709</v>
      </c>
      <c r="EC32" s="182" t="s">
        <v>2815</v>
      </c>
      <c r="ED32" s="182" t="s">
        <v>2709</v>
      </c>
      <c r="EE32" s="182" t="s">
        <v>2709</v>
      </c>
      <c r="EF32" s="182" t="s">
        <v>2815</v>
      </c>
      <c r="EG32" s="182" t="s">
        <v>2709</v>
      </c>
      <c r="EH32" s="182" t="s">
        <v>2709</v>
      </c>
      <c r="EI32" s="182" t="s">
        <v>2815</v>
      </c>
      <c r="EJ32" s="182" t="s">
        <v>2709</v>
      </c>
      <c r="EK32" s="182" t="s">
        <v>2709</v>
      </c>
      <c r="EL32" s="182" t="s">
        <v>2815</v>
      </c>
      <c r="EM32" s="182" t="s">
        <v>2709</v>
      </c>
      <c r="EN32" s="182" t="s">
        <v>2709</v>
      </c>
      <c r="EO32" s="182" t="s">
        <v>2815</v>
      </c>
      <c r="EP32" s="182" t="s">
        <v>2709</v>
      </c>
      <c r="EQ32" s="182" t="s">
        <v>2709</v>
      </c>
      <c r="ER32" s="182" t="s">
        <v>2815</v>
      </c>
      <c r="ES32" s="182" t="s">
        <v>2709</v>
      </c>
      <c r="ET32" s="182" t="s">
        <v>2709</v>
      </c>
    </row>
    <row r="33" spans="1:150" x14ac:dyDescent="0.25">
      <c r="A33" s="1"/>
      <c r="B33" s="183" t="s">
        <v>2911</v>
      </c>
      <c r="C33" s="183" t="s">
        <v>50</v>
      </c>
      <c r="D33" s="183" t="s">
        <v>2908</v>
      </c>
      <c r="E33" s="183" t="s">
        <v>2912</v>
      </c>
      <c r="F33" s="183" t="s">
        <v>2913</v>
      </c>
      <c r="G33" s="184" t="s">
        <v>2815</v>
      </c>
      <c r="H33" s="184" t="s">
        <v>909</v>
      </c>
      <c r="I33" s="184" t="s">
        <v>909</v>
      </c>
      <c r="J33" s="184" t="s">
        <v>2815</v>
      </c>
      <c r="K33" s="184" t="s">
        <v>909</v>
      </c>
      <c r="L33" s="184" t="s">
        <v>909</v>
      </c>
      <c r="M33" s="184" t="s">
        <v>2815</v>
      </c>
      <c r="N33" s="184" t="s">
        <v>909</v>
      </c>
      <c r="O33" s="184" t="s">
        <v>909</v>
      </c>
      <c r="P33" s="184" t="s">
        <v>2815</v>
      </c>
      <c r="Q33" s="184" t="s">
        <v>909</v>
      </c>
      <c r="R33" s="184" t="s">
        <v>909</v>
      </c>
      <c r="S33" s="184" t="s">
        <v>2815</v>
      </c>
      <c r="T33" s="184" t="s">
        <v>909</v>
      </c>
      <c r="U33" s="184" t="s">
        <v>909</v>
      </c>
      <c r="V33" s="184" t="s">
        <v>2815</v>
      </c>
      <c r="W33" s="184" t="s">
        <v>909</v>
      </c>
      <c r="X33" s="184" t="s">
        <v>909</v>
      </c>
      <c r="Y33" s="184" t="s">
        <v>2815</v>
      </c>
      <c r="Z33" s="184" t="s">
        <v>909</v>
      </c>
      <c r="AA33" s="184" t="s">
        <v>909</v>
      </c>
      <c r="AB33" s="184" t="s">
        <v>2815</v>
      </c>
      <c r="AC33" s="184" t="s">
        <v>909</v>
      </c>
      <c r="AD33" s="184" t="s">
        <v>909</v>
      </c>
      <c r="AE33" s="184" t="s">
        <v>2815</v>
      </c>
      <c r="AF33" s="184" t="s">
        <v>909</v>
      </c>
      <c r="AG33" s="184" t="s">
        <v>909</v>
      </c>
      <c r="AH33" s="184" t="s">
        <v>2815</v>
      </c>
      <c r="AI33" s="184" t="s">
        <v>909</v>
      </c>
      <c r="AJ33" s="184" t="s">
        <v>909</v>
      </c>
      <c r="AK33" s="184" t="s">
        <v>2815</v>
      </c>
      <c r="AL33" s="184" t="s">
        <v>909</v>
      </c>
      <c r="AM33" s="184" t="s">
        <v>909</v>
      </c>
      <c r="AN33" s="184" t="s">
        <v>2815</v>
      </c>
      <c r="AO33" s="184" t="s">
        <v>909</v>
      </c>
      <c r="AP33" s="184" t="s">
        <v>909</v>
      </c>
      <c r="AQ33" s="184" t="s">
        <v>2815</v>
      </c>
      <c r="AR33" s="184" t="s">
        <v>909</v>
      </c>
      <c r="AS33" s="184" t="s">
        <v>909</v>
      </c>
      <c r="AT33" s="184" t="s">
        <v>2815</v>
      </c>
      <c r="AU33" s="184" t="s">
        <v>909</v>
      </c>
      <c r="AV33" s="184" t="s">
        <v>909</v>
      </c>
      <c r="AW33" s="184" t="s">
        <v>2815</v>
      </c>
      <c r="AX33" s="184" t="s">
        <v>909</v>
      </c>
      <c r="AY33" s="184" t="s">
        <v>909</v>
      </c>
      <c r="AZ33" s="184" t="s">
        <v>2815</v>
      </c>
      <c r="BA33" s="184" t="s">
        <v>909</v>
      </c>
      <c r="BB33" s="184" t="s">
        <v>909</v>
      </c>
      <c r="BC33" s="184" t="s">
        <v>2815</v>
      </c>
      <c r="BD33" s="184" t="s">
        <v>909</v>
      </c>
      <c r="BE33" s="184" t="s">
        <v>909</v>
      </c>
      <c r="BF33" s="184" t="s">
        <v>2815</v>
      </c>
      <c r="BG33" s="184" t="s">
        <v>909</v>
      </c>
      <c r="BH33" s="184" t="s">
        <v>909</v>
      </c>
      <c r="BI33" s="184" t="s">
        <v>2815</v>
      </c>
      <c r="BJ33" s="184" t="s">
        <v>909</v>
      </c>
      <c r="BK33" s="184" t="s">
        <v>909</v>
      </c>
      <c r="BL33" s="184" t="s">
        <v>2815</v>
      </c>
      <c r="BM33" s="184" t="s">
        <v>909</v>
      </c>
      <c r="BN33" s="184" t="s">
        <v>909</v>
      </c>
      <c r="BO33" s="184" t="s">
        <v>2815</v>
      </c>
      <c r="BP33" s="184" t="s">
        <v>909</v>
      </c>
      <c r="BQ33" s="184" t="s">
        <v>909</v>
      </c>
      <c r="BR33" s="184" t="s">
        <v>2815</v>
      </c>
      <c r="BS33" s="184" t="s">
        <v>909</v>
      </c>
      <c r="BT33" s="184" t="s">
        <v>909</v>
      </c>
      <c r="BU33" s="184" t="s">
        <v>2815</v>
      </c>
      <c r="BV33" s="184" t="s">
        <v>909</v>
      </c>
      <c r="BW33" s="184" t="s">
        <v>909</v>
      </c>
      <c r="BX33" s="184" t="s">
        <v>2815</v>
      </c>
      <c r="BY33" s="184" t="s">
        <v>909</v>
      </c>
      <c r="BZ33" s="184" t="s">
        <v>909</v>
      </c>
      <c r="CA33" s="184" t="s">
        <v>2815</v>
      </c>
      <c r="CB33" s="184" t="s">
        <v>909</v>
      </c>
      <c r="CC33" s="184" t="s">
        <v>909</v>
      </c>
      <c r="CD33" s="184" t="s">
        <v>2815</v>
      </c>
      <c r="CE33" s="184" t="s">
        <v>909</v>
      </c>
      <c r="CF33" s="184" t="s">
        <v>909</v>
      </c>
      <c r="CG33" s="184" t="s">
        <v>2815</v>
      </c>
      <c r="CH33" s="184" t="s">
        <v>909</v>
      </c>
      <c r="CI33" s="184" t="s">
        <v>909</v>
      </c>
      <c r="CJ33" s="184" t="s">
        <v>2815</v>
      </c>
      <c r="CK33" s="184" t="s">
        <v>909</v>
      </c>
      <c r="CL33" s="184" t="s">
        <v>909</v>
      </c>
      <c r="CM33" s="184" t="s">
        <v>2815</v>
      </c>
      <c r="CN33" s="184" t="s">
        <v>909</v>
      </c>
      <c r="CO33" s="184" t="s">
        <v>909</v>
      </c>
      <c r="CP33" s="184" t="s">
        <v>2815</v>
      </c>
      <c r="CQ33" s="184" t="s">
        <v>909</v>
      </c>
      <c r="CR33" s="184" t="s">
        <v>909</v>
      </c>
      <c r="CS33" s="184" t="s">
        <v>2815</v>
      </c>
      <c r="CT33" s="184" t="s">
        <v>909</v>
      </c>
      <c r="CU33" s="184" t="s">
        <v>909</v>
      </c>
      <c r="CV33" s="184" t="s">
        <v>2815</v>
      </c>
      <c r="CW33" s="184" t="s">
        <v>909</v>
      </c>
      <c r="CX33" s="184" t="s">
        <v>909</v>
      </c>
      <c r="CY33" s="184" t="s">
        <v>2815</v>
      </c>
      <c r="CZ33" s="184" t="s">
        <v>909</v>
      </c>
      <c r="DA33" s="184" t="s">
        <v>909</v>
      </c>
      <c r="DB33" s="184" t="s">
        <v>2815</v>
      </c>
      <c r="DC33" s="184" t="s">
        <v>909</v>
      </c>
      <c r="DD33" s="184" t="s">
        <v>909</v>
      </c>
      <c r="DE33" s="184" t="s">
        <v>2815</v>
      </c>
      <c r="DF33" s="184" t="s">
        <v>909</v>
      </c>
      <c r="DG33" s="184" t="s">
        <v>909</v>
      </c>
      <c r="DH33" s="184" t="s">
        <v>2815</v>
      </c>
      <c r="DI33" s="184" t="s">
        <v>909</v>
      </c>
      <c r="DJ33" s="184" t="s">
        <v>909</v>
      </c>
      <c r="DK33" s="184" t="s">
        <v>2815</v>
      </c>
      <c r="DL33" s="184" t="s">
        <v>909</v>
      </c>
      <c r="DM33" s="184" t="s">
        <v>909</v>
      </c>
      <c r="DN33" s="184" t="s">
        <v>2815</v>
      </c>
      <c r="DO33" s="184" t="s">
        <v>909</v>
      </c>
      <c r="DP33" s="184" t="s">
        <v>909</v>
      </c>
      <c r="DQ33" s="184" t="s">
        <v>2815</v>
      </c>
      <c r="DR33" s="184" t="s">
        <v>909</v>
      </c>
      <c r="DS33" s="184" t="s">
        <v>909</v>
      </c>
      <c r="DT33" s="184" t="s">
        <v>2815</v>
      </c>
      <c r="DU33" s="184" t="s">
        <v>909</v>
      </c>
      <c r="DV33" s="184" t="s">
        <v>909</v>
      </c>
      <c r="DW33" s="184" t="s">
        <v>2815</v>
      </c>
      <c r="DX33" s="184" t="s">
        <v>909</v>
      </c>
      <c r="DY33" s="184" t="s">
        <v>909</v>
      </c>
      <c r="DZ33" s="184" t="s">
        <v>2815</v>
      </c>
      <c r="EA33" s="184" t="s">
        <v>909</v>
      </c>
      <c r="EB33" s="184" t="s">
        <v>909</v>
      </c>
      <c r="EC33" s="184" t="s">
        <v>2815</v>
      </c>
      <c r="ED33" s="184" t="s">
        <v>909</v>
      </c>
      <c r="EE33" s="184" t="s">
        <v>909</v>
      </c>
      <c r="EF33" s="184" t="s">
        <v>2815</v>
      </c>
      <c r="EG33" s="184" t="s">
        <v>909</v>
      </c>
      <c r="EH33" s="184" t="s">
        <v>909</v>
      </c>
      <c r="EI33" s="184" t="s">
        <v>2815</v>
      </c>
      <c r="EJ33" s="184" t="s">
        <v>909</v>
      </c>
      <c r="EK33" s="184" t="s">
        <v>909</v>
      </c>
      <c r="EL33" s="184" t="s">
        <v>2815</v>
      </c>
      <c r="EM33" s="184" t="s">
        <v>909</v>
      </c>
      <c r="EN33" s="184" t="s">
        <v>909</v>
      </c>
      <c r="EO33" s="184" t="s">
        <v>2815</v>
      </c>
      <c r="EP33" s="184" t="s">
        <v>909</v>
      </c>
      <c r="EQ33" s="184" t="s">
        <v>909</v>
      </c>
      <c r="ER33" s="184" t="s">
        <v>2815</v>
      </c>
      <c r="ES33" s="184" t="s">
        <v>909</v>
      </c>
      <c r="ET33" s="184" t="s">
        <v>909</v>
      </c>
    </row>
    <row r="34" spans="1:150" x14ac:dyDescent="0.25">
      <c r="A34" s="1"/>
      <c r="B34" s="183" t="s">
        <v>2914</v>
      </c>
      <c r="C34" s="183" t="s">
        <v>50</v>
      </c>
      <c r="D34" s="183" t="s">
        <v>2908</v>
      </c>
      <c r="E34" s="183" t="s">
        <v>2915</v>
      </c>
      <c r="F34" s="183" t="s">
        <v>2916</v>
      </c>
      <c r="G34" s="184" t="s">
        <v>2815</v>
      </c>
      <c r="H34" s="184" t="s">
        <v>909</v>
      </c>
      <c r="I34" s="184" t="s">
        <v>909</v>
      </c>
      <c r="J34" s="184" t="s">
        <v>2815</v>
      </c>
      <c r="K34" s="184" t="s">
        <v>909</v>
      </c>
      <c r="L34" s="184" t="s">
        <v>909</v>
      </c>
      <c r="M34" s="184" t="s">
        <v>2815</v>
      </c>
      <c r="N34" s="184" t="s">
        <v>909</v>
      </c>
      <c r="O34" s="184" t="s">
        <v>909</v>
      </c>
      <c r="P34" s="184" t="s">
        <v>2815</v>
      </c>
      <c r="Q34" s="184" t="s">
        <v>909</v>
      </c>
      <c r="R34" s="184" t="s">
        <v>909</v>
      </c>
      <c r="S34" s="184" t="s">
        <v>2815</v>
      </c>
      <c r="T34" s="184" t="s">
        <v>909</v>
      </c>
      <c r="U34" s="184" t="s">
        <v>909</v>
      </c>
      <c r="V34" s="184" t="s">
        <v>2815</v>
      </c>
      <c r="W34" s="184" t="s">
        <v>909</v>
      </c>
      <c r="X34" s="184" t="s">
        <v>909</v>
      </c>
      <c r="Y34" s="184" t="s">
        <v>2815</v>
      </c>
      <c r="Z34" s="184" t="s">
        <v>909</v>
      </c>
      <c r="AA34" s="184" t="s">
        <v>909</v>
      </c>
      <c r="AB34" s="184" t="s">
        <v>2815</v>
      </c>
      <c r="AC34" s="184" t="s">
        <v>909</v>
      </c>
      <c r="AD34" s="184" t="s">
        <v>909</v>
      </c>
      <c r="AE34" s="184" t="s">
        <v>2815</v>
      </c>
      <c r="AF34" s="184" t="s">
        <v>909</v>
      </c>
      <c r="AG34" s="184" t="s">
        <v>909</v>
      </c>
      <c r="AH34" s="184" t="s">
        <v>2815</v>
      </c>
      <c r="AI34" s="184" t="s">
        <v>909</v>
      </c>
      <c r="AJ34" s="184" t="s">
        <v>909</v>
      </c>
      <c r="AK34" s="184" t="s">
        <v>2815</v>
      </c>
      <c r="AL34" s="184" t="s">
        <v>909</v>
      </c>
      <c r="AM34" s="184" t="s">
        <v>909</v>
      </c>
      <c r="AN34" s="184" t="s">
        <v>2815</v>
      </c>
      <c r="AO34" s="184" t="s">
        <v>909</v>
      </c>
      <c r="AP34" s="184" t="s">
        <v>909</v>
      </c>
      <c r="AQ34" s="184" t="s">
        <v>2815</v>
      </c>
      <c r="AR34" s="184" t="s">
        <v>909</v>
      </c>
      <c r="AS34" s="184" t="s">
        <v>909</v>
      </c>
      <c r="AT34" s="184" t="s">
        <v>2815</v>
      </c>
      <c r="AU34" s="184" t="s">
        <v>909</v>
      </c>
      <c r="AV34" s="184" t="s">
        <v>909</v>
      </c>
      <c r="AW34" s="184" t="s">
        <v>2815</v>
      </c>
      <c r="AX34" s="184" t="s">
        <v>909</v>
      </c>
      <c r="AY34" s="184" t="s">
        <v>909</v>
      </c>
      <c r="AZ34" s="184" t="s">
        <v>2815</v>
      </c>
      <c r="BA34" s="184" t="s">
        <v>909</v>
      </c>
      <c r="BB34" s="184" t="s">
        <v>909</v>
      </c>
      <c r="BC34" s="184" t="s">
        <v>2815</v>
      </c>
      <c r="BD34" s="184" t="s">
        <v>909</v>
      </c>
      <c r="BE34" s="184" t="s">
        <v>909</v>
      </c>
      <c r="BF34" s="184" t="s">
        <v>2815</v>
      </c>
      <c r="BG34" s="184" t="s">
        <v>909</v>
      </c>
      <c r="BH34" s="184" t="s">
        <v>909</v>
      </c>
      <c r="BI34" s="184" t="s">
        <v>2815</v>
      </c>
      <c r="BJ34" s="184" t="s">
        <v>909</v>
      </c>
      <c r="BK34" s="184" t="s">
        <v>909</v>
      </c>
      <c r="BL34" s="184" t="s">
        <v>2815</v>
      </c>
      <c r="BM34" s="184" t="s">
        <v>909</v>
      </c>
      <c r="BN34" s="184" t="s">
        <v>909</v>
      </c>
      <c r="BO34" s="184" t="s">
        <v>2815</v>
      </c>
      <c r="BP34" s="184" t="s">
        <v>909</v>
      </c>
      <c r="BQ34" s="184" t="s">
        <v>909</v>
      </c>
      <c r="BR34" s="184" t="s">
        <v>2815</v>
      </c>
      <c r="BS34" s="184" t="s">
        <v>909</v>
      </c>
      <c r="BT34" s="184" t="s">
        <v>909</v>
      </c>
      <c r="BU34" s="184" t="s">
        <v>2815</v>
      </c>
      <c r="BV34" s="184" t="s">
        <v>909</v>
      </c>
      <c r="BW34" s="184" t="s">
        <v>909</v>
      </c>
      <c r="BX34" s="184" t="s">
        <v>2815</v>
      </c>
      <c r="BY34" s="184" t="s">
        <v>909</v>
      </c>
      <c r="BZ34" s="184" t="s">
        <v>909</v>
      </c>
      <c r="CA34" s="184" t="s">
        <v>2815</v>
      </c>
      <c r="CB34" s="184" t="s">
        <v>909</v>
      </c>
      <c r="CC34" s="184" t="s">
        <v>909</v>
      </c>
      <c r="CD34" s="184" t="s">
        <v>2815</v>
      </c>
      <c r="CE34" s="184" t="s">
        <v>909</v>
      </c>
      <c r="CF34" s="184" t="s">
        <v>909</v>
      </c>
      <c r="CG34" s="184" t="s">
        <v>2815</v>
      </c>
      <c r="CH34" s="184" t="s">
        <v>909</v>
      </c>
      <c r="CI34" s="184" t="s">
        <v>909</v>
      </c>
      <c r="CJ34" s="184" t="s">
        <v>2815</v>
      </c>
      <c r="CK34" s="184" t="s">
        <v>909</v>
      </c>
      <c r="CL34" s="184" t="s">
        <v>909</v>
      </c>
      <c r="CM34" s="184" t="s">
        <v>2815</v>
      </c>
      <c r="CN34" s="184" t="s">
        <v>909</v>
      </c>
      <c r="CO34" s="184" t="s">
        <v>909</v>
      </c>
      <c r="CP34" s="184" t="s">
        <v>2815</v>
      </c>
      <c r="CQ34" s="184" t="s">
        <v>909</v>
      </c>
      <c r="CR34" s="184" t="s">
        <v>909</v>
      </c>
      <c r="CS34" s="184" t="s">
        <v>2815</v>
      </c>
      <c r="CT34" s="184" t="s">
        <v>909</v>
      </c>
      <c r="CU34" s="184" t="s">
        <v>909</v>
      </c>
      <c r="CV34" s="184" t="s">
        <v>2815</v>
      </c>
      <c r="CW34" s="184" t="s">
        <v>909</v>
      </c>
      <c r="CX34" s="184" t="s">
        <v>909</v>
      </c>
      <c r="CY34" s="184" t="s">
        <v>2815</v>
      </c>
      <c r="CZ34" s="184" t="s">
        <v>909</v>
      </c>
      <c r="DA34" s="184" t="s">
        <v>909</v>
      </c>
      <c r="DB34" s="184" t="s">
        <v>2815</v>
      </c>
      <c r="DC34" s="184" t="s">
        <v>909</v>
      </c>
      <c r="DD34" s="184" t="s">
        <v>909</v>
      </c>
      <c r="DE34" s="184" t="s">
        <v>2815</v>
      </c>
      <c r="DF34" s="184" t="s">
        <v>909</v>
      </c>
      <c r="DG34" s="184" t="s">
        <v>909</v>
      </c>
      <c r="DH34" s="184" t="s">
        <v>2815</v>
      </c>
      <c r="DI34" s="184" t="s">
        <v>909</v>
      </c>
      <c r="DJ34" s="184" t="s">
        <v>909</v>
      </c>
      <c r="DK34" s="184" t="s">
        <v>2815</v>
      </c>
      <c r="DL34" s="184" t="s">
        <v>909</v>
      </c>
      <c r="DM34" s="184" t="s">
        <v>909</v>
      </c>
      <c r="DN34" s="184" t="s">
        <v>2815</v>
      </c>
      <c r="DO34" s="184" t="s">
        <v>909</v>
      </c>
      <c r="DP34" s="184" t="s">
        <v>909</v>
      </c>
      <c r="DQ34" s="184" t="s">
        <v>2815</v>
      </c>
      <c r="DR34" s="184" t="s">
        <v>909</v>
      </c>
      <c r="DS34" s="184" t="s">
        <v>909</v>
      </c>
      <c r="DT34" s="184" t="s">
        <v>2815</v>
      </c>
      <c r="DU34" s="184" t="s">
        <v>909</v>
      </c>
      <c r="DV34" s="184" t="s">
        <v>909</v>
      </c>
      <c r="DW34" s="184" t="s">
        <v>2815</v>
      </c>
      <c r="DX34" s="184" t="s">
        <v>909</v>
      </c>
      <c r="DY34" s="184" t="s">
        <v>909</v>
      </c>
      <c r="DZ34" s="184" t="s">
        <v>2815</v>
      </c>
      <c r="EA34" s="184" t="s">
        <v>909</v>
      </c>
      <c r="EB34" s="184" t="s">
        <v>909</v>
      </c>
      <c r="EC34" s="184" t="s">
        <v>2815</v>
      </c>
      <c r="ED34" s="184" t="s">
        <v>909</v>
      </c>
      <c r="EE34" s="184" t="s">
        <v>909</v>
      </c>
      <c r="EF34" s="184" t="s">
        <v>2815</v>
      </c>
      <c r="EG34" s="184" t="s">
        <v>909</v>
      </c>
      <c r="EH34" s="184" t="s">
        <v>909</v>
      </c>
      <c r="EI34" s="184" t="s">
        <v>2815</v>
      </c>
      <c r="EJ34" s="184" t="s">
        <v>909</v>
      </c>
      <c r="EK34" s="184" t="s">
        <v>909</v>
      </c>
      <c r="EL34" s="184" t="s">
        <v>2815</v>
      </c>
      <c r="EM34" s="184" t="s">
        <v>909</v>
      </c>
      <c r="EN34" s="184" t="s">
        <v>909</v>
      </c>
      <c r="EO34" s="184" t="s">
        <v>2815</v>
      </c>
      <c r="EP34" s="184" t="s">
        <v>909</v>
      </c>
      <c r="EQ34" s="184" t="s">
        <v>909</v>
      </c>
      <c r="ER34" s="184" t="s">
        <v>2815</v>
      </c>
      <c r="ES34" s="184" t="s">
        <v>909</v>
      </c>
      <c r="ET34" s="184" t="s">
        <v>909</v>
      </c>
    </row>
    <row r="35" spans="1:150" x14ac:dyDescent="0.25">
      <c r="A35" s="1"/>
      <c r="B35" s="183" t="s">
        <v>2917</v>
      </c>
      <c r="C35" s="183" t="s">
        <v>50</v>
      </c>
      <c r="D35" s="183" t="s">
        <v>2908</v>
      </c>
      <c r="E35" s="183" t="s">
        <v>2918</v>
      </c>
      <c r="F35" s="183" t="s">
        <v>2919</v>
      </c>
      <c r="G35" s="184" t="s">
        <v>2815</v>
      </c>
      <c r="H35" s="184" t="s">
        <v>909</v>
      </c>
      <c r="I35" s="184" t="s">
        <v>909</v>
      </c>
      <c r="J35" s="184" t="s">
        <v>2815</v>
      </c>
      <c r="K35" s="184" t="s">
        <v>909</v>
      </c>
      <c r="L35" s="184" t="s">
        <v>909</v>
      </c>
      <c r="M35" s="184" t="s">
        <v>2815</v>
      </c>
      <c r="N35" s="184" t="s">
        <v>909</v>
      </c>
      <c r="O35" s="184" t="s">
        <v>909</v>
      </c>
      <c r="P35" s="184" t="s">
        <v>2815</v>
      </c>
      <c r="Q35" s="184" t="s">
        <v>909</v>
      </c>
      <c r="R35" s="184" t="s">
        <v>909</v>
      </c>
      <c r="S35" s="184" t="s">
        <v>2815</v>
      </c>
      <c r="T35" s="184" t="s">
        <v>909</v>
      </c>
      <c r="U35" s="184" t="s">
        <v>909</v>
      </c>
      <c r="V35" s="184" t="s">
        <v>2815</v>
      </c>
      <c r="W35" s="184" t="s">
        <v>909</v>
      </c>
      <c r="X35" s="184" t="s">
        <v>909</v>
      </c>
      <c r="Y35" s="184" t="s">
        <v>2815</v>
      </c>
      <c r="Z35" s="184" t="s">
        <v>909</v>
      </c>
      <c r="AA35" s="184" t="s">
        <v>909</v>
      </c>
      <c r="AB35" s="184" t="s">
        <v>2815</v>
      </c>
      <c r="AC35" s="184" t="s">
        <v>909</v>
      </c>
      <c r="AD35" s="184" t="s">
        <v>909</v>
      </c>
      <c r="AE35" s="184" t="s">
        <v>2815</v>
      </c>
      <c r="AF35" s="184" t="s">
        <v>909</v>
      </c>
      <c r="AG35" s="184" t="s">
        <v>909</v>
      </c>
      <c r="AH35" s="184" t="s">
        <v>2815</v>
      </c>
      <c r="AI35" s="184" t="s">
        <v>909</v>
      </c>
      <c r="AJ35" s="184" t="s">
        <v>909</v>
      </c>
      <c r="AK35" s="184" t="s">
        <v>2815</v>
      </c>
      <c r="AL35" s="184" t="s">
        <v>909</v>
      </c>
      <c r="AM35" s="184" t="s">
        <v>909</v>
      </c>
      <c r="AN35" s="184" t="s">
        <v>2815</v>
      </c>
      <c r="AO35" s="184" t="s">
        <v>909</v>
      </c>
      <c r="AP35" s="184" t="s">
        <v>909</v>
      </c>
      <c r="AQ35" s="184" t="s">
        <v>2815</v>
      </c>
      <c r="AR35" s="184" t="s">
        <v>909</v>
      </c>
      <c r="AS35" s="184" t="s">
        <v>909</v>
      </c>
      <c r="AT35" s="184" t="s">
        <v>2815</v>
      </c>
      <c r="AU35" s="184" t="s">
        <v>909</v>
      </c>
      <c r="AV35" s="184" t="s">
        <v>909</v>
      </c>
      <c r="AW35" s="184" t="s">
        <v>2815</v>
      </c>
      <c r="AX35" s="184" t="s">
        <v>909</v>
      </c>
      <c r="AY35" s="184" t="s">
        <v>909</v>
      </c>
      <c r="AZ35" s="184" t="s">
        <v>2815</v>
      </c>
      <c r="BA35" s="184" t="s">
        <v>909</v>
      </c>
      <c r="BB35" s="184" t="s">
        <v>909</v>
      </c>
      <c r="BC35" s="184" t="s">
        <v>2815</v>
      </c>
      <c r="BD35" s="184" t="s">
        <v>909</v>
      </c>
      <c r="BE35" s="184" t="s">
        <v>909</v>
      </c>
      <c r="BF35" s="184" t="s">
        <v>2815</v>
      </c>
      <c r="BG35" s="184" t="s">
        <v>909</v>
      </c>
      <c r="BH35" s="184" t="s">
        <v>909</v>
      </c>
      <c r="BI35" s="184" t="s">
        <v>2815</v>
      </c>
      <c r="BJ35" s="184" t="s">
        <v>909</v>
      </c>
      <c r="BK35" s="184" t="s">
        <v>909</v>
      </c>
      <c r="BL35" s="184" t="s">
        <v>2815</v>
      </c>
      <c r="BM35" s="184" t="s">
        <v>909</v>
      </c>
      <c r="BN35" s="184" t="s">
        <v>909</v>
      </c>
      <c r="BO35" s="184" t="s">
        <v>2815</v>
      </c>
      <c r="BP35" s="184" t="s">
        <v>909</v>
      </c>
      <c r="BQ35" s="184" t="s">
        <v>909</v>
      </c>
      <c r="BR35" s="184" t="s">
        <v>2815</v>
      </c>
      <c r="BS35" s="184" t="s">
        <v>909</v>
      </c>
      <c r="BT35" s="184" t="s">
        <v>909</v>
      </c>
      <c r="BU35" s="184" t="s">
        <v>2815</v>
      </c>
      <c r="BV35" s="184" t="s">
        <v>909</v>
      </c>
      <c r="BW35" s="184" t="s">
        <v>909</v>
      </c>
      <c r="BX35" s="184" t="s">
        <v>2815</v>
      </c>
      <c r="BY35" s="184" t="s">
        <v>909</v>
      </c>
      <c r="BZ35" s="184" t="s">
        <v>909</v>
      </c>
      <c r="CA35" s="184" t="s">
        <v>2815</v>
      </c>
      <c r="CB35" s="184" t="s">
        <v>909</v>
      </c>
      <c r="CC35" s="184" t="s">
        <v>909</v>
      </c>
      <c r="CD35" s="184" t="s">
        <v>2815</v>
      </c>
      <c r="CE35" s="184" t="s">
        <v>909</v>
      </c>
      <c r="CF35" s="184" t="s">
        <v>909</v>
      </c>
      <c r="CG35" s="184" t="s">
        <v>2815</v>
      </c>
      <c r="CH35" s="184" t="s">
        <v>909</v>
      </c>
      <c r="CI35" s="184" t="s">
        <v>909</v>
      </c>
      <c r="CJ35" s="184" t="s">
        <v>2815</v>
      </c>
      <c r="CK35" s="184" t="s">
        <v>909</v>
      </c>
      <c r="CL35" s="184" t="s">
        <v>909</v>
      </c>
      <c r="CM35" s="184" t="s">
        <v>2815</v>
      </c>
      <c r="CN35" s="184" t="s">
        <v>909</v>
      </c>
      <c r="CO35" s="184" t="s">
        <v>909</v>
      </c>
      <c r="CP35" s="184" t="s">
        <v>2815</v>
      </c>
      <c r="CQ35" s="184" t="s">
        <v>909</v>
      </c>
      <c r="CR35" s="184" t="s">
        <v>909</v>
      </c>
      <c r="CS35" s="184" t="s">
        <v>2815</v>
      </c>
      <c r="CT35" s="184" t="s">
        <v>909</v>
      </c>
      <c r="CU35" s="184" t="s">
        <v>909</v>
      </c>
      <c r="CV35" s="184" t="s">
        <v>2815</v>
      </c>
      <c r="CW35" s="184" t="s">
        <v>909</v>
      </c>
      <c r="CX35" s="184" t="s">
        <v>909</v>
      </c>
      <c r="CY35" s="184" t="s">
        <v>2815</v>
      </c>
      <c r="CZ35" s="184" t="s">
        <v>909</v>
      </c>
      <c r="DA35" s="184" t="s">
        <v>909</v>
      </c>
      <c r="DB35" s="184" t="s">
        <v>2815</v>
      </c>
      <c r="DC35" s="184" t="s">
        <v>909</v>
      </c>
      <c r="DD35" s="184" t="s">
        <v>909</v>
      </c>
      <c r="DE35" s="184" t="s">
        <v>2815</v>
      </c>
      <c r="DF35" s="184" t="s">
        <v>909</v>
      </c>
      <c r="DG35" s="184" t="s">
        <v>909</v>
      </c>
      <c r="DH35" s="184" t="s">
        <v>2815</v>
      </c>
      <c r="DI35" s="184" t="s">
        <v>909</v>
      </c>
      <c r="DJ35" s="184" t="s">
        <v>909</v>
      </c>
      <c r="DK35" s="184" t="s">
        <v>2815</v>
      </c>
      <c r="DL35" s="184" t="s">
        <v>909</v>
      </c>
      <c r="DM35" s="184" t="s">
        <v>909</v>
      </c>
      <c r="DN35" s="184" t="s">
        <v>2815</v>
      </c>
      <c r="DO35" s="184" t="s">
        <v>909</v>
      </c>
      <c r="DP35" s="184" t="s">
        <v>909</v>
      </c>
      <c r="DQ35" s="184" t="s">
        <v>2815</v>
      </c>
      <c r="DR35" s="184" t="s">
        <v>909</v>
      </c>
      <c r="DS35" s="184" t="s">
        <v>909</v>
      </c>
      <c r="DT35" s="184" t="s">
        <v>2815</v>
      </c>
      <c r="DU35" s="184" t="s">
        <v>909</v>
      </c>
      <c r="DV35" s="184" t="s">
        <v>909</v>
      </c>
      <c r="DW35" s="184" t="s">
        <v>2815</v>
      </c>
      <c r="DX35" s="184" t="s">
        <v>909</v>
      </c>
      <c r="DY35" s="184" t="s">
        <v>909</v>
      </c>
      <c r="DZ35" s="184" t="s">
        <v>2815</v>
      </c>
      <c r="EA35" s="184" t="s">
        <v>909</v>
      </c>
      <c r="EB35" s="184" t="s">
        <v>909</v>
      </c>
      <c r="EC35" s="184" t="s">
        <v>2815</v>
      </c>
      <c r="ED35" s="184" t="s">
        <v>909</v>
      </c>
      <c r="EE35" s="184" t="s">
        <v>909</v>
      </c>
      <c r="EF35" s="184" t="s">
        <v>2815</v>
      </c>
      <c r="EG35" s="184" t="s">
        <v>909</v>
      </c>
      <c r="EH35" s="184" t="s">
        <v>909</v>
      </c>
      <c r="EI35" s="184" t="s">
        <v>2815</v>
      </c>
      <c r="EJ35" s="184" t="s">
        <v>909</v>
      </c>
      <c r="EK35" s="184" t="s">
        <v>909</v>
      </c>
      <c r="EL35" s="184" t="s">
        <v>2815</v>
      </c>
      <c r="EM35" s="184" t="s">
        <v>909</v>
      </c>
      <c r="EN35" s="184" t="s">
        <v>909</v>
      </c>
      <c r="EO35" s="184" t="s">
        <v>2815</v>
      </c>
      <c r="EP35" s="184" t="s">
        <v>909</v>
      </c>
      <c r="EQ35" s="184" t="s">
        <v>909</v>
      </c>
      <c r="ER35" s="184" t="s">
        <v>2815</v>
      </c>
      <c r="ES35" s="184" t="s">
        <v>909</v>
      </c>
      <c r="ET35" s="184" t="s">
        <v>909</v>
      </c>
    </row>
    <row r="36" spans="1:150" x14ac:dyDescent="0.25">
      <c r="A36" s="1"/>
      <c r="B36" s="183" t="s">
        <v>2920</v>
      </c>
      <c r="C36" s="183" t="s">
        <v>50</v>
      </c>
      <c r="D36" s="183" t="s">
        <v>2908</v>
      </c>
      <c r="E36" s="183" t="s">
        <v>2921</v>
      </c>
      <c r="F36" s="183" t="s">
        <v>2922</v>
      </c>
      <c r="G36" s="184" t="s">
        <v>2815</v>
      </c>
      <c r="H36" s="184" t="s">
        <v>909</v>
      </c>
      <c r="I36" s="184" t="s">
        <v>909</v>
      </c>
      <c r="J36" s="184" t="s">
        <v>2815</v>
      </c>
      <c r="K36" s="184" t="s">
        <v>909</v>
      </c>
      <c r="L36" s="184" t="s">
        <v>909</v>
      </c>
      <c r="M36" s="184" t="s">
        <v>2815</v>
      </c>
      <c r="N36" s="184" t="s">
        <v>909</v>
      </c>
      <c r="O36" s="184" t="s">
        <v>909</v>
      </c>
      <c r="P36" s="184" t="s">
        <v>2815</v>
      </c>
      <c r="Q36" s="184" t="s">
        <v>909</v>
      </c>
      <c r="R36" s="184" t="s">
        <v>909</v>
      </c>
      <c r="S36" s="184" t="s">
        <v>2815</v>
      </c>
      <c r="T36" s="184" t="s">
        <v>909</v>
      </c>
      <c r="U36" s="184" t="s">
        <v>909</v>
      </c>
      <c r="V36" s="184" t="s">
        <v>2815</v>
      </c>
      <c r="W36" s="184" t="s">
        <v>909</v>
      </c>
      <c r="X36" s="184" t="s">
        <v>909</v>
      </c>
      <c r="Y36" s="184" t="s">
        <v>2815</v>
      </c>
      <c r="Z36" s="184" t="s">
        <v>909</v>
      </c>
      <c r="AA36" s="184" t="s">
        <v>909</v>
      </c>
      <c r="AB36" s="184" t="s">
        <v>2815</v>
      </c>
      <c r="AC36" s="184" t="s">
        <v>909</v>
      </c>
      <c r="AD36" s="184" t="s">
        <v>909</v>
      </c>
      <c r="AE36" s="184" t="s">
        <v>2815</v>
      </c>
      <c r="AF36" s="184" t="s">
        <v>909</v>
      </c>
      <c r="AG36" s="184" t="s">
        <v>909</v>
      </c>
      <c r="AH36" s="184" t="s">
        <v>2815</v>
      </c>
      <c r="AI36" s="184" t="s">
        <v>909</v>
      </c>
      <c r="AJ36" s="184" t="s">
        <v>909</v>
      </c>
      <c r="AK36" s="184" t="s">
        <v>2815</v>
      </c>
      <c r="AL36" s="184" t="s">
        <v>909</v>
      </c>
      <c r="AM36" s="184" t="s">
        <v>909</v>
      </c>
      <c r="AN36" s="184" t="s">
        <v>2815</v>
      </c>
      <c r="AO36" s="184" t="s">
        <v>909</v>
      </c>
      <c r="AP36" s="184" t="s">
        <v>909</v>
      </c>
      <c r="AQ36" s="184" t="s">
        <v>2815</v>
      </c>
      <c r="AR36" s="184" t="s">
        <v>909</v>
      </c>
      <c r="AS36" s="184" t="s">
        <v>909</v>
      </c>
      <c r="AT36" s="184" t="s">
        <v>2815</v>
      </c>
      <c r="AU36" s="184" t="s">
        <v>909</v>
      </c>
      <c r="AV36" s="184" t="s">
        <v>909</v>
      </c>
      <c r="AW36" s="184" t="s">
        <v>2815</v>
      </c>
      <c r="AX36" s="184" t="s">
        <v>909</v>
      </c>
      <c r="AY36" s="184" t="s">
        <v>909</v>
      </c>
      <c r="AZ36" s="184" t="s">
        <v>2815</v>
      </c>
      <c r="BA36" s="184" t="s">
        <v>909</v>
      </c>
      <c r="BB36" s="184" t="s">
        <v>909</v>
      </c>
      <c r="BC36" s="184" t="s">
        <v>2815</v>
      </c>
      <c r="BD36" s="184" t="s">
        <v>909</v>
      </c>
      <c r="BE36" s="184" t="s">
        <v>909</v>
      </c>
      <c r="BF36" s="184" t="s">
        <v>2815</v>
      </c>
      <c r="BG36" s="184" t="s">
        <v>909</v>
      </c>
      <c r="BH36" s="184" t="s">
        <v>909</v>
      </c>
      <c r="BI36" s="184" t="s">
        <v>2815</v>
      </c>
      <c r="BJ36" s="184" t="s">
        <v>909</v>
      </c>
      <c r="BK36" s="184" t="s">
        <v>909</v>
      </c>
      <c r="BL36" s="184" t="s">
        <v>2815</v>
      </c>
      <c r="BM36" s="184" t="s">
        <v>909</v>
      </c>
      <c r="BN36" s="184" t="s">
        <v>909</v>
      </c>
      <c r="BO36" s="184" t="s">
        <v>2815</v>
      </c>
      <c r="BP36" s="184" t="s">
        <v>909</v>
      </c>
      <c r="BQ36" s="184" t="s">
        <v>909</v>
      </c>
      <c r="BR36" s="184" t="s">
        <v>2815</v>
      </c>
      <c r="BS36" s="184" t="s">
        <v>909</v>
      </c>
      <c r="BT36" s="184" t="s">
        <v>909</v>
      </c>
      <c r="BU36" s="184" t="s">
        <v>2815</v>
      </c>
      <c r="BV36" s="184" t="s">
        <v>909</v>
      </c>
      <c r="BW36" s="184" t="s">
        <v>909</v>
      </c>
      <c r="BX36" s="184" t="s">
        <v>2815</v>
      </c>
      <c r="BY36" s="184" t="s">
        <v>909</v>
      </c>
      <c r="BZ36" s="184" t="s">
        <v>909</v>
      </c>
      <c r="CA36" s="184" t="s">
        <v>2815</v>
      </c>
      <c r="CB36" s="184" t="s">
        <v>909</v>
      </c>
      <c r="CC36" s="184" t="s">
        <v>909</v>
      </c>
      <c r="CD36" s="184" t="s">
        <v>2815</v>
      </c>
      <c r="CE36" s="184" t="s">
        <v>909</v>
      </c>
      <c r="CF36" s="184" t="s">
        <v>909</v>
      </c>
      <c r="CG36" s="184" t="s">
        <v>2815</v>
      </c>
      <c r="CH36" s="184" t="s">
        <v>909</v>
      </c>
      <c r="CI36" s="184" t="s">
        <v>909</v>
      </c>
      <c r="CJ36" s="184" t="s">
        <v>2815</v>
      </c>
      <c r="CK36" s="184" t="s">
        <v>909</v>
      </c>
      <c r="CL36" s="184" t="s">
        <v>909</v>
      </c>
      <c r="CM36" s="184" t="s">
        <v>2815</v>
      </c>
      <c r="CN36" s="184" t="s">
        <v>909</v>
      </c>
      <c r="CO36" s="184" t="s">
        <v>909</v>
      </c>
      <c r="CP36" s="184" t="s">
        <v>2815</v>
      </c>
      <c r="CQ36" s="184" t="s">
        <v>909</v>
      </c>
      <c r="CR36" s="184" t="s">
        <v>909</v>
      </c>
      <c r="CS36" s="184" t="s">
        <v>2815</v>
      </c>
      <c r="CT36" s="184" t="s">
        <v>909</v>
      </c>
      <c r="CU36" s="184" t="s">
        <v>909</v>
      </c>
      <c r="CV36" s="184" t="s">
        <v>2815</v>
      </c>
      <c r="CW36" s="184" t="s">
        <v>909</v>
      </c>
      <c r="CX36" s="184" t="s">
        <v>909</v>
      </c>
      <c r="CY36" s="184" t="s">
        <v>2815</v>
      </c>
      <c r="CZ36" s="184" t="s">
        <v>909</v>
      </c>
      <c r="DA36" s="184" t="s">
        <v>909</v>
      </c>
      <c r="DB36" s="184" t="s">
        <v>2815</v>
      </c>
      <c r="DC36" s="184" t="s">
        <v>909</v>
      </c>
      <c r="DD36" s="184" t="s">
        <v>909</v>
      </c>
      <c r="DE36" s="184" t="s">
        <v>2815</v>
      </c>
      <c r="DF36" s="184" t="s">
        <v>909</v>
      </c>
      <c r="DG36" s="184" t="s">
        <v>909</v>
      </c>
      <c r="DH36" s="184" t="s">
        <v>2815</v>
      </c>
      <c r="DI36" s="184" t="s">
        <v>909</v>
      </c>
      <c r="DJ36" s="184" t="s">
        <v>909</v>
      </c>
      <c r="DK36" s="184" t="s">
        <v>2815</v>
      </c>
      <c r="DL36" s="184" t="s">
        <v>909</v>
      </c>
      <c r="DM36" s="184" t="s">
        <v>909</v>
      </c>
      <c r="DN36" s="184" t="s">
        <v>2815</v>
      </c>
      <c r="DO36" s="184" t="s">
        <v>909</v>
      </c>
      <c r="DP36" s="184" t="s">
        <v>909</v>
      </c>
      <c r="DQ36" s="184" t="s">
        <v>2815</v>
      </c>
      <c r="DR36" s="184" t="s">
        <v>909</v>
      </c>
      <c r="DS36" s="184" t="s">
        <v>909</v>
      </c>
      <c r="DT36" s="184" t="s">
        <v>2815</v>
      </c>
      <c r="DU36" s="184" t="s">
        <v>909</v>
      </c>
      <c r="DV36" s="184" t="s">
        <v>909</v>
      </c>
      <c r="DW36" s="184" t="s">
        <v>2815</v>
      </c>
      <c r="DX36" s="184" t="s">
        <v>909</v>
      </c>
      <c r="DY36" s="184" t="s">
        <v>909</v>
      </c>
      <c r="DZ36" s="184" t="s">
        <v>2815</v>
      </c>
      <c r="EA36" s="184" t="s">
        <v>909</v>
      </c>
      <c r="EB36" s="184" t="s">
        <v>909</v>
      </c>
      <c r="EC36" s="184" t="s">
        <v>2815</v>
      </c>
      <c r="ED36" s="184" t="s">
        <v>909</v>
      </c>
      <c r="EE36" s="184" t="s">
        <v>909</v>
      </c>
      <c r="EF36" s="184" t="s">
        <v>2815</v>
      </c>
      <c r="EG36" s="184" t="s">
        <v>909</v>
      </c>
      <c r="EH36" s="184" t="s">
        <v>909</v>
      </c>
      <c r="EI36" s="184" t="s">
        <v>2815</v>
      </c>
      <c r="EJ36" s="184" t="s">
        <v>909</v>
      </c>
      <c r="EK36" s="184" t="s">
        <v>909</v>
      </c>
      <c r="EL36" s="184" t="s">
        <v>2815</v>
      </c>
      <c r="EM36" s="184" t="s">
        <v>909</v>
      </c>
      <c r="EN36" s="184" t="s">
        <v>909</v>
      </c>
      <c r="EO36" s="184" t="s">
        <v>2815</v>
      </c>
      <c r="EP36" s="184" t="s">
        <v>909</v>
      </c>
      <c r="EQ36" s="184" t="s">
        <v>909</v>
      </c>
      <c r="ER36" s="184" t="s">
        <v>2815</v>
      </c>
      <c r="ES36" s="184" t="s">
        <v>909</v>
      </c>
      <c r="ET36" s="184" t="s">
        <v>909</v>
      </c>
    </row>
    <row r="37" spans="1:150" x14ac:dyDescent="0.25">
      <c r="A37" s="1"/>
      <c r="B37" s="183" t="s">
        <v>2923</v>
      </c>
      <c r="C37" s="183" t="s">
        <v>50</v>
      </c>
      <c r="D37" s="183" t="s">
        <v>2908</v>
      </c>
      <c r="E37" s="183" t="s">
        <v>2924</v>
      </c>
      <c r="F37" s="183" t="s">
        <v>2925</v>
      </c>
      <c r="G37" s="184" t="s">
        <v>2815</v>
      </c>
      <c r="H37" s="184" t="s">
        <v>909</v>
      </c>
      <c r="I37" s="184" t="s">
        <v>909</v>
      </c>
      <c r="J37" s="184" t="s">
        <v>2815</v>
      </c>
      <c r="K37" s="184" t="s">
        <v>909</v>
      </c>
      <c r="L37" s="184" t="s">
        <v>909</v>
      </c>
      <c r="M37" s="184" t="s">
        <v>2815</v>
      </c>
      <c r="N37" s="184" t="s">
        <v>909</v>
      </c>
      <c r="O37" s="184" t="s">
        <v>909</v>
      </c>
      <c r="P37" s="184" t="s">
        <v>2815</v>
      </c>
      <c r="Q37" s="184" t="s">
        <v>909</v>
      </c>
      <c r="R37" s="184" t="s">
        <v>909</v>
      </c>
      <c r="S37" s="184" t="s">
        <v>2815</v>
      </c>
      <c r="T37" s="184" t="s">
        <v>909</v>
      </c>
      <c r="U37" s="184" t="s">
        <v>909</v>
      </c>
      <c r="V37" s="184" t="s">
        <v>2815</v>
      </c>
      <c r="W37" s="184" t="s">
        <v>909</v>
      </c>
      <c r="X37" s="184" t="s">
        <v>909</v>
      </c>
      <c r="Y37" s="184" t="s">
        <v>2815</v>
      </c>
      <c r="Z37" s="184" t="s">
        <v>909</v>
      </c>
      <c r="AA37" s="184" t="s">
        <v>909</v>
      </c>
      <c r="AB37" s="184" t="s">
        <v>2815</v>
      </c>
      <c r="AC37" s="184" t="s">
        <v>909</v>
      </c>
      <c r="AD37" s="184" t="s">
        <v>909</v>
      </c>
      <c r="AE37" s="184" t="s">
        <v>2815</v>
      </c>
      <c r="AF37" s="184" t="s">
        <v>909</v>
      </c>
      <c r="AG37" s="184" t="s">
        <v>909</v>
      </c>
      <c r="AH37" s="184" t="s">
        <v>2815</v>
      </c>
      <c r="AI37" s="184" t="s">
        <v>909</v>
      </c>
      <c r="AJ37" s="184" t="s">
        <v>909</v>
      </c>
      <c r="AK37" s="184" t="s">
        <v>2815</v>
      </c>
      <c r="AL37" s="184" t="s">
        <v>909</v>
      </c>
      <c r="AM37" s="184" t="s">
        <v>909</v>
      </c>
      <c r="AN37" s="184" t="s">
        <v>2815</v>
      </c>
      <c r="AO37" s="184" t="s">
        <v>909</v>
      </c>
      <c r="AP37" s="184" t="s">
        <v>909</v>
      </c>
      <c r="AQ37" s="184" t="s">
        <v>2815</v>
      </c>
      <c r="AR37" s="184" t="s">
        <v>909</v>
      </c>
      <c r="AS37" s="184" t="s">
        <v>909</v>
      </c>
      <c r="AT37" s="184" t="s">
        <v>2815</v>
      </c>
      <c r="AU37" s="184" t="s">
        <v>909</v>
      </c>
      <c r="AV37" s="184" t="s">
        <v>909</v>
      </c>
      <c r="AW37" s="184" t="s">
        <v>2815</v>
      </c>
      <c r="AX37" s="184" t="s">
        <v>909</v>
      </c>
      <c r="AY37" s="184" t="s">
        <v>909</v>
      </c>
      <c r="AZ37" s="184" t="s">
        <v>2815</v>
      </c>
      <c r="BA37" s="184" t="s">
        <v>909</v>
      </c>
      <c r="BB37" s="184" t="s">
        <v>909</v>
      </c>
      <c r="BC37" s="184" t="s">
        <v>2815</v>
      </c>
      <c r="BD37" s="184" t="s">
        <v>909</v>
      </c>
      <c r="BE37" s="184" t="s">
        <v>909</v>
      </c>
      <c r="BF37" s="184" t="s">
        <v>2815</v>
      </c>
      <c r="BG37" s="184" t="s">
        <v>909</v>
      </c>
      <c r="BH37" s="184" t="s">
        <v>909</v>
      </c>
      <c r="BI37" s="184" t="s">
        <v>2815</v>
      </c>
      <c r="BJ37" s="184" t="s">
        <v>909</v>
      </c>
      <c r="BK37" s="184" t="s">
        <v>909</v>
      </c>
      <c r="BL37" s="184" t="s">
        <v>2815</v>
      </c>
      <c r="BM37" s="184" t="s">
        <v>909</v>
      </c>
      <c r="BN37" s="184" t="s">
        <v>909</v>
      </c>
      <c r="BO37" s="184" t="s">
        <v>2815</v>
      </c>
      <c r="BP37" s="184" t="s">
        <v>909</v>
      </c>
      <c r="BQ37" s="184" t="s">
        <v>909</v>
      </c>
      <c r="BR37" s="184" t="s">
        <v>2815</v>
      </c>
      <c r="BS37" s="184" t="s">
        <v>909</v>
      </c>
      <c r="BT37" s="184" t="s">
        <v>909</v>
      </c>
      <c r="BU37" s="184" t="s">
        <v>2815</v>
      </c>
      <c r="BV37" s="184" t="s">
        <v>909</v>
      </c>
      <c r="BW37" s="184" t="s">
        <v>909</v>
      </c>
      <c r="BX37" s="184" t="s">
        <v>2815</v>
      </c>
      <c r="BY37" s="184" t="s">
        <v>909</v>
      </c>
      <c r="BZ37" s="184" t="s">
        <v>909</v>
      </c>
      <c r="CA37" s="184" t="s">
        <v>2815</v>
      </c>
      <c r="CB37" s="184" t="s">
        <v>909</v>
      </c>
      <c r="CC37" s="184" t="s">
        <v>909</v>
      </c>
      <c r="CD37" s="184" t="s">
        <v>2815</v>
      </c>
      <c r="CE37" s="184" t="s">
        <v>909</v>
      </c>
      <c r="CF37" s="184" t="s">
        <v>909</v>
      </c>
      <c r="CG37" s="184" t="s">
        <v>2815</v>
      </c>
      <c r="CH37" s="184" t="s">
        <v>909</v>
      </c>
      <c r="CI37" s="184" t="s">
        <v>909</v>
      </c>
      <c r="CJ37" s="184" t="s">
        <v>2815</v>
      </c>
      <c r="CK37" s="184" t="s">
        <v>909</v>
      </c>
      <c r="CL37" s="184" t="s">
        <v>909</v>
      </c>
      <c r="CM37" s="184" t="s">
        <v>2815</v>
      </c>
      <c r="CN37" s="184" t="s">
        <v>909</v>
      </c>
      <c r="CO37" s="184" t="s">
        <v>909</v>
      </c>
      <c r="CP37" s="184" t="s">
        <v>2815</v>
      </c>
      <c r="CQ37" s="184" t="s">
        <v>909</v>
      </c>
      <c r="CR37" s="184" t="s">
        <v>909</v>
      </c>
      <c r="CS37" s="184" t="s">
        <v>2815</v>
      </c>
      <c r="CT37" s="184" t="s">
        <v>909</v>
      </c>
      <c r="CU37" s="184" t="s">
        <v>909</v>
      </c>
      <c r="CV37" s="184" t="s">
        <v>2815</v>
      </c>
      <c r="CW37" s="184" t="s">
        <v>909</v>
      </c>
      <c r="CX37" s="184" t="s">
        <v>909</v>
      </c>
      <c r="CY37" s="184" t="s">
        <v>2815</v>
      </c>
      <c r="CZ37" s="184" t="s">
        <v>909</v>
      </c>
      <c r="DA37" s="184" t="s">
        <v>909</v>
      </c>
      <c r="DB37" s="184" t="s">
        <v>2815</v>
      </c>
      <c r="DC37" s="184" t="s">
        <v>909</v>
      </c>
      <c r="DD37" s="184" t="s">
        <v>909</v>
      </c>
      <c r="DE37" s="184" t="s">
        <v>2815</v>
      </c>
      <c r="DF37" s="184" t="s">
        <v>909</v>
      </c>
      <c r="DG37" s="184" t="s">
        <v>909</v>
      </c>
      <c r="DH37" s="184" t="s">
        <v>2815</v>
      </c>
      <c r="DI37" s="184" t="s">
        <v>909</v>
      </c>
      <c r="DJ37" s="184" t="s">
        <v>909</v>
      </c>
      <c r="DK37" s="184" t="s">
        <v>2815</v>
      </c>
      <c r="DL37" s="184" t="s">
        <v>909</v>
      </c>
      <c r="DM37" s="184" t="s">
        <v>909</v>
      </c>
      <c r="DN37" s="184" t="s">
        <v>2815</v>
      </c>
      <c r="DO37" s="184" t="s">
        <v>909</v>
      </c>
      <c r="DP37" s="184" t="s">
        <v>909</v>
      </c>
      <c r="DQ37" s="184" t="s">
        <v>2815</v>
      </c>
      <c r="DR37" s="184" t="s">
        <v>909</v>
      </c>
      <c r="DS37" s="184" t="s">
        <v>909</v>
      </c>
      <c r="DT37" s="184" t="s">
        <v>2815</v>
      </c>
      <c r="DU37" s="184" t="s">
        <v>909</v>
      </c>
      <c r="DV37" s="184" t="s">
        <v>909</v>
      </c>
      <c r="DW37" s="184" t="s">
        <v>2815</v>
      </c>
      <c r="DX37" s="184" t="s">
        <v>909</v>
      </c>
      <c r="DY37" s="184" t="s">
        <v>909</v>
      </c>
      <c r="DZ37" s="184" t="s">
        <v>2815</v>
      </c>
      <c r="EA37" s="184" t="s">
        <v>909</v>
      </c>
      <c r="EB37" s="184" t="s">
        <v>909</v>
      </c>
      <c r="EC37" s="184" t="s">
        <v>2815</v>
      </c>
      <c r="ED37" s="184" t="s">
        <v>909</v>
      </c>
      <c r="EE37" s="184" t="s">
        <v>909</v>
      </c>
      <c r="EF37" s="184" t="s">
        <v>2815</v>
      </c>
      <c r="EG37" s="184" t="s">
        <v>909</v>
      </c>
      <c r="EH37" s="184" t="s">
        <v>909</v>
      </c>
      <c r="EI37" s="184" t="s">
        <v>2815</v>
      </c>
      <c r="EJ37" s="184" t="s">
        <v>909</v>
      </c>
      <c r="EK37" s="184" t="s">
        <v>909</v>
      </c>
      <c r="EL37" s="184" t="s">
        <v>2815</v>
      </c>
      <c r="EM37" s="184" t="s">
        <v>909</v>
      </c>
      <c r="EN37" s="184" t="s">
        <v>909</v>
      </c>
      <c r="EO37" s="184" t="s">
        <v>2815</v>
      </c>
      <c r="EP37" s="184" t="s">
        <v>909</v>
      </c>
      <c r="EQ37" s="184" t="s">
        <v>909</v>
      </c>
      <c r="ER37" s="184" t="s">
        <v>2815</v>
      </c>
      <c r="ES37" s="184" t="s">
        <v>909</v>
      </c>
      <c r="ET37" s="184" t="s">
        <v>909</v>
      </c>
    </row>
    <row r="38" spans="1:150" x14ac:dyDescent="0.25">
      <c r="A38" s="1"/>
      <c r="B38" s="183" t="s">
        <v>2926</v>
      </c>
      <c r="C38" s="183" t="s">
        <v>50</v>
      </c>
      <c r="D38" s="183" t="s">
        <v>2908</v>
      </c>
      <c r="E38" s="183" t="s">
        <v>2927</v>
      </c>
      <c r="F38" s="183" t="s">
        <v>2928</v>
      </c>
      <c r="G38" s="184" t="s">
        <v>2815</v>
      </c>
      <c r="H38" s="184" t="s">
        <v>909</v>
      </c>
      <c r="I38" s="184" t="s">
        <v>909</v>
      </c>
      <c r="J38" s="184" t="s">
        <v>2815</v>
      </c>
      <c r="K38" s="184" t="s">
        <v>909</v>
      </c>
      <c r="L38" s="184" t="s">
        <v>909</v>
      </c>
      <c r="M38" s="184" t="s">
        <v>2815</v>
      </c>
      <c r="N38" s="184" t="s">
        <v>909</v>
      </c>
      <c r="O38" s="184" t="s">
        <v>909</v>
      </c>
      <c r="P38" s="184" t="s">
        <v>2815</v>
      </c>
      <c r="Q38" s="184" t="s">
        <v>909</v>
      </c>
      <c r="R38" s="184" t="s">
        <v>909</v>
      </c>
      <c r="S38" s="184" t="s">
        <v>2815</v>
      </c>
      <c r="T38" s="184" t="s">
        <v>909</v>
      </c>
      <c r="U38" s="184" t="s">
        <v>909</v>
      </c>
      <c r="V38" s="184" t="s">
        <v>2815</v>
      </c>
      <c r="W38" s="184" t="s">
        <v>909</v>
      </c>
      <c r="X38" s="184" t="s">
        <v>909</v>
      </c>
      <c r="Y38" s="184" t="s">
        <v>2815</v>
      </c>
      <c r="Z38" s="184" t="s">
        <v>909</v>
      </c>
      <c r="AA38" s="184" t="s">
        <v>909</v>
      </c>
      <c r="AB38" s="184" t="s">
        <v>2815</v>
      </c>
      <c r="AC38" s="184" t="s">
        <v>909</v>
      </c>
      <c r="AD38" s="184" t="s">
        <v>909</v>
      </c>
      <c r="AE38" s="184" t="s">
        <v>2815</v>
      </c>
      <c r="AF38" s="184" t="s">
        <v>909</v>
      </c>
      <c r="AG38" s="184" t="s">
        <v>909</v>
      </c>
      <c r="AH38" s="184" t="s">
        <v>2815</v>
      </c>
      <c r="AI38" s="184" t="s">
        <v>909</v>
      </c>
      <c r="AJ38" s="184" t="s">
        <v>909</v>
      </c>
      <c r="AK38" s="184" t="s">
        <v>2815</v>
      </c>
      <c r="AL38" s="184" t="s">
        <v>909</v>
      </c>
      <c r="AM38" s="184" t="s">
        <v>909</v>
      </c>
      <c r="AN38" s="184" t="s">
        <v>2815</v>
      </c>
      <c r="AO38" s="184" t="s">
        <v>909</v>
      </c>
      <c r="AP38" s="184" t="s">
        <v>909</v>
      </c>
      <c r="AQ38" s="184" t="s">
        <v>2815</v>
      </c>
      <c r="AR38" s="184" t="s">
        <v>909</v>
      </c>
      <c r="AS38" s="184" t="s">
        <v>909</v>
      </c>
      <c r="AT38" s="184" t="s">
        <v>2815</v>
      </c>
      <c r="AU38" s="184" t="s">
        <v>909</v>
      </c>
      <c r="AV38" s="184" t="s">
        <v>909</v>
      </c>
      <c r="AW38" s="184" t="s">
        <v>2815</v>
      </c>
      <c r="AX38" s="184" t="s">
        <v>909</v>
      </c>
      <c r="AY38" s="184" t="s">
        <v>909</v>
      </c>
      <c r="AZ38" s="184" t="s">
        <v>2815</v>
      </c>
      <c r="BA38" s="184" t="s">
        <v>909</v>
      </c>
      <c r="BB38" s="184" t="s">
        <v>909</v>
      </c>
      <c r="BC38" s="184" t="s">
        <v>2815</v>
      </c>
      <c r="BD38" s="184" t="s">
        <v>909</v>
      </c>
      <c r="BE38" s="184" t="s">
        <v>909</v>
      </c>
      <c r="BF38" s="184" t="s">
        <v>2815</v>
      </c>
      <c r="BG38" s="184" t="s">
        <v>909</v>
      </c>
      <c r="BH38" s="184" t="s">
        <v>909</v>
      </c>
      <c r="BI38" s="184" t="s">
        <v>2815</v>
      </c>
      <c r="BJ38" s="184" t="s">
        <v>909</v>
      </c>
      <c r="BK38" s="184" t="s">
        <v>909</v>
      </c>
      <c r="BL38" s="184" t="s">
        <v>2815</v>
      </c>
      <c r="BM38" s="184" t="s">
        <v>909</v>
      </c>
      <c r="BN38" s="184" t="s">
        <v>909</v>
      </c>
      <c r="BO38" s="184" t="s">
        <v>2815</v>
      </c>
      <c r="BP38" s="184" t="s">
        <v>909</v>
      </c>
      <c r="BQ38" s="184" t="s">
        <v>909</v>
      </c>
      <c r="BR38" s="184" t="s">
        <v>2815</v>
      </c>
      <c r="BS38" s="184" t="s">
        <v>909</v>
      </c>
      <c r="BT38" s="184" t="s">
        <v>909</v>
      </c>
      <c r="BU38" s="184" t="s">
        <v>2815</v>
      </c>
      <c r="BV38" s="184" t="s">
        <v>909</v>
      </c>
      <c r="BW38" s="184" t="s">
        <v>909</v>
      </c>
      <c r="BX38" s="184" t="s">
        <v>2815</v>
      </c>
      <c r="BY38" s="184" t="s">
        <v>909</v>
      </c>
      <c r="BZ38" s="184" t="s">
        <v>909</v>
      </c>
      <c r="CA38" s="184" t="s">
        <v>2815</v>
      </c>
      <c r="CB38" s="184" t="s">
        <v>909</v>
      </c>
      <c r="CC38" s="184" t="s">
        <v>909</v>
      </c>
      <c r="CD38" s="184" t="s">
        <v>2815</v>
      </c>
      <c r="CE38" s="184" t="s">
        <v>909</v>
      </c>
      <c r="CF38" s="184" t="s">
        <v>909</v>
      </c>
      <c r="CG38" s="184" t="s">
        <v>2815</v>
      </c>
      <c r="CH38" s="184" t="s">
        <v>909</v>
      </c>
      <c r="CI38" s="184" t="s">
        <v>909</v>
      </c>
      <c r="CJ38" s="184" t="s">
        <v>2815</v>
      </c>
      <c r="CK38" s="184" t="s">
        <v>909</v>
      </c>
      <c r="CL38" s="184" t="s">
        <v>909</v>
      </c>
      <c r="CM38" s="184" t="s">
        <v>2815</v>
      </c>
      <c r="CN38" s="184" t="s">
        <v>909</v>
      </c>
      <c r="CO38" s="184" t="s">
        <v>909</v>
      </c>
      <c r="CP38" s="184" t="s">
        <v>2815</v>
      </c>
      <c r="CQ38" s="184" t="s">
        <v>909</v>
      </c>
      <c r="CR38" s="184" t="s">
        <v>909</v>
      </c>
      <c r="CS38" s="184" t="s">
        <v>2815</v>
      </c>
      <c r="CT38" s="184" t="s">
        <v>909</v>
      </c>
      <c r="CU38" s="184" t="s">
        <v>909</v>
      </c>
      <c r="CV38" s="184" t="s">
        <v>2815</v>
      </c>
      <c r="CW38" s="184" t="s">
        <v>909</v>
      </c>
      <c r="CX38" s="184" t="s">
        <v>909</v>
      </c>
      <c r="CY38" s="184" t="s">
        <v>2815</v>
      </c>
      <c r="CZ38" s="184" t="s">
        <v>909</v>
      </c>
      <c r="DA38" s="184" t="s">
        <v>909</v>
      </c>
      <c r="DB38" s="184" t="s">
        <v>2815</v>
      </c>
      <c r="DC38" s="184" t="s">
        <v>909</v>
      </c>
      <c r="DD38" s="184" t="s">
        <v>909</v>
      </c>
      <c r="DE38" s="184" t="s">
        <v>2815</v>
      </c>
      <c r="DF38" s="184" t="s">
        <v>909</v>
      </c>
      <c r="DG38" s="184" t="s">
        <v>909</v>
      </c>
      <c r="DH38" s="184" t="s">
        <v>2815</v>
      </c>
      <c r="DI38" s="184" t="s">
        <v>909</v>
      </c>
      <c r="DJ38" s="184" t="s">
        <v>909</v>
      </c>
      <c r="DK38" s="184" t="s">
        <v>2815</v>
      </c>
      <c r="DL38" s="184" t="s">
        <v>909</v>
      </c>
      <c r="DM38" s="184" t="s">
        <v>909</v>
      </c>
      <c r="DN38" s="184" t="s">
        <v>2815</v>
      </c>
      <c r="DO38" s="184" t="s">
        <v>909</v>
      </c>
      <c r="DP38" s="184" t="s">
        <v>909</v>
      </c>
      <c r="DQ38" s="184" t="s">
        <v>2815</v>
      </c>
      <c r="DR38" s="184" t="s">
        <v>909</v>
      </c>
      <c r="DS38" s="184" t="s">
        <v>909</v>
      </c>
      <c r="DT38" s="184" t="s">
        <v>2815</v>
      </c>
      <c r="DU38" s="184" t="s">
        <v>909</v>
      </c>
      <c r="DV38" s="184" t="s">
        <v>909</v>
      </c>
      <c r="DW38" s="184" t="s">
        <v>2815</v>
      </c>
      <c r="DX38" s="184" t="s">
        <v>909</v>
      </c>
      <c r="DY38" s="184" t="s">
        <v>909</v>
      </c>
      <c r="DZ38" s="184" t="s">
        <v>2815</v>
      </c>
      <c r="EA38" s="184" t="s">
        <v>909</v>
      </c>
      <c r="EB38" s="184" t="s">
        <v>909</v>
      </c>
      <c r="EC38" s="184" t="s">
        <v>2815</v>
      </c>
      <c r="ED38" s="184" t="s">
        <v>909</v>
      </c>
      <c r="EE38" s="184" t="s">
        <v>909</v>
      </c>
      <c r="EF38" s="184" t="s">
        <v>2815</v>
      </c>
      <c r="EG38" s="184" t="s">
        <v>909</v>
      </c>
      <c r="EH38" s="184" t="s">
        <v>909</v>
      </c>
      <c r="EI38" s="184" t="s">
        <v>2815</v>
      </c>
      <c r="EJ38" s="184" t="s">
        <v>909</v>
      </c>
      <c r="EK38" s="184" t="s">
        <v>909</v>
      </c>
      <c r="EL38" s="184" t="s">
        <v>2815</v>
      </c>
      <c r="EM38" s="184" t="s">
        <v>909</v>
      </c>
      <c r="EN38" s="184" t="s">
        <v>909</v>
      </c>
      <c r="EO38" s="184" t="s">
        <v>2815</v>
      </c>
      <c r="EP38" s="184" t="s">
        <v>909</v>
      </c>
      <c r="EQ38" s="184" t="s">
        <v>909</v>
      </c>
      <c r="ER38" s="184" t="s">
        <v>2815</v>
      </c>
      <c r="ES38" s="184" t="s">
        <v>909</v>
      </c>
      <c r="ET38" s="184" t="s">
        <v>909</v>
      </c>
    </row>
    <row r="39" spans="1:150" x14ac:dyDescent="0.25">
      <c r="A39" s="1"/>
      <c r="B39" s="182" t="s">
        <v>2929</v>
      </c>
      <c r="C39" s="182" t="s">
        <v>50</v>
      </c>
      <c r="D39" s="182" t="s">
        <v>127</v>
      </c>
      <c r="E39" s="182" t="s">
        <v>2930</v>
      </c>
      <c r="F39" s="182" t="s">
        <v>2931</v>
      </c>
      <c r="G39" s="182" t="s">
        <v>2815</v>
      </c>
      <c r="H39" s="182" t="s">
        <v>2709</v>
      </c>
      <c r="I39" s="182" t="s">
        <v>2709</v>
      </c>
      <c r="J39" s="182" t="s">
        <v>2815</v>
      </c>
      <c r="K39" s="182" t="s">
        <v>2709</v>
      </c>
      <c r="L39" s="182" t="s">
        <v>2709</v>
      </c>
      <c r="M39" s="182" t="s">
        <v>2815</v>
      </c>
      <c r="N39" s="182" t="s">
        <v>2709</v>
      </c>
      <c r="O39" s="182" t="s">
        <v>2709</v>
      </c>
      <c r="P39" s="182" t="s">
        <v>2815</v>
      </c>
      <c r="Q39" s="182" t="s">
        <v>2709</v>
      </c>
      <c r="R39" s="182" t="s">
        <v>2709</v>
      </c>
      <c r="S39" s="182" t="s">
        <v>2815</v>
      </c>
      <c r="T39" s="182" t="s">
        <v>2709</v>
      </c>
      <c r="U39" s="182" t="s">
        <v>2709</v>
      </c>
      <c r="V39" s="182" t="s">
        <v>2815</v>
      </c>
      <c r="W39" s="182" t="s">
        <v>2709</v>
      </c>
      <c r="X39" s="182" t="s">
        <v>2709</v>
      </c>
      <c r="Y39" s="182" t="s">
        <v>2815</v>
      </c>
      <c r="Z39" s="182" t="s">
        <v>2709</v>
      </c>
      <c r="AA39" s="182" t="s">
        <v>2709</v>
      </c>
      <c r="AB39" s="182" t="s">
        <v>2815</v>
      </c>
      <c r="AC39" s="182" t="s">
        <v>2709</v>
      </c>
      <c r="AD39" s="182" t="s">
        <v>2709</v>
      </c>
      <c r="AE39" s="182" t="s">
        <v>2815</v>
      </c>
      <c r="AF39" s="182" t="s">
        <v>2709</v>
      </c>
      <c r="AG39" s="182" t="s">
        <v>2709</v>
      </c>
      <c r="AH39" s="182" t="s">
        <v>2815</v>
      </c>
      <c r="AI39" s="182" t="s">
        <v>2709</v>
      </c>
      <c r="AJ39" s="182" t="s">
        <v>2709</v>
      </c>
      <c r="AK39" s="182" t="s">
        <v>2815</v>
      </c>
      <c r="AL39" s="182" t="s">
        <v>2709</v>
      </c>
      <c r="AM39" s="182" t="s">
        <v>2709</v>
      </c>
      <c r="AN39" s="182" t="s">
        <v>2815</v>
      </c>
      <c r="AO39" s="182" t="s">
        <v>2709</v>
      </c>
      <c r="AP39" s="182" t="s">
        <v>2709</v>
      </c>
      <c r="AQ39" s="182" t="s">
        <v>2815</v>
      </c>
      <c r="AR39" s="182" t="s">
        <v>2709</v>
      </c>
      <c r="AS39" s="182" t="s">
        <v>2709</v>
      </c>
      <c r="AT39" s="182" t="s">
        <v>2815</v>
      </c>
      <c r="AU39" s="182" t="s">
        <v>2709</v>
      </c>
      <c r="AV39" s="182" t="s">
        <v>2709</v>
      </c>
      <c r="AW39" s="182" t="s">
        <v>2815</v>
      </c>
      <c r="AX39" s="182" t="s">
        <v>2709</v>
      </c>
      <c r="AY39" s="182" t="s">
        <v>2709</v>
      </c>
      <c r="AZ39" s="182" t="s">
        <v>2815</v>
      </c>
      <c r="BA39" s="182" t="s">
        <v>2709</v>
      </c>
      <c r="BB39" s="182" t="s">
        <v>2709</v>
      </c>
      <c r="BC39" s="182" t="s">
        <v>2815</v>
      </c>
      <c r="BD39" s="182" t="s">
        <v>2709</v>
      </c>
      <c r="BE39" s="182" t="s">
        <v>2709</v>
      </c>
      <c r="BF39" s="182" t="s">
        <v>2815</v>
      </c>
      <c r="BG39" s="182" t="s">
        <v>2709</v>
      </c>
      <c r="BH39" s="182" t="s">
        <v>2709</v>
      </c>
      <c r="BI39" s="182" t="s">
        <v>2815</v>
      </c>
      <c r="BJ39" s="182" t="s">
        <v>2709</v>
      </c>
      <c r="BK39" s="182" t="s">
        <v>2709</v>
      </c>
      <c r="BL39" s="182" t="s">
        <v>2815</v>
      </c>
      <c r="BM39" s="182" t="s">
        <v>2709</v>
      </c>
      <c r="BN39" s="182" t="s">
        <v>2709</v>
      </c>
      <c r="BO39" s="182" t="s">
        <v>2815</v>
      </c>
      <c r="BP39" s="182" t="s">
        <v>2709</v>
      </c>
      <c r="BQ39" s="182" t="s">
        <v>2709</v>
      </c>
      <c r="BR39" s="182" t="s">
        <v>2815</v>
      </c>
      <c r="BS39" s="182" t="s">
        <v>2709</v>
      </c>
      <c r="BT39" s="182" t="s">
        <v>2709</v>
      </c>
      <c r="BU39" s="182" t="s">
        <v>2815</v>
      </c>
      <c r="BV39" s="182" t="s">
        <v>2709</v>
      </c>
      <c r="BW39" s="182" t="s">
        <v>2709</v>
      </c>
      <c r="BX39" s="182" t="s">
        <v>2815</v>
      </c>
      <c r="BY39" s="182" t="s">
        <v>2709</v>
      </c>
      <c r="BZ39" s="182" t="s">
        <v>2709</v>
      </c>
      <c r="CA39" s="182" t="s">
        <v>2815</v>
      </c>
      <c r="CB39" s="182" t="s">
        <v>2709</v>
      </c>
      <c r="CC39" s="182" t="s">
        <v>2709</v>
      </c>
      <c r="CD39" s="182" t="s">
        <v>2815</v>
      </c>
      <c r="CE39" s="182" t="s">
        <v>2709</v>
      </c>
      <c r="CF39" s="182" t="s">
        <v>2709</v>
      </c>
      <c r="CG39" s="182" t="s">
        <v>2815</v>
      </c>
      <c r="CH39" s="182" t="s">
        <v>2709</v>
      </c>
      <c r="CI39" s="182" t="s">
        <v>2709</v>
      </c>
      <c r="CJ39" s="182" t="s">
        <v>2815</v>
      </c>
      <c r="CK39" s="182" t="s">
        <v>2709</v>
      </c>
      <c r="CL39" s="182" t="s">
        <v>2709</v>
      </c>
      <c r="CM39" s="182" t="s">
        <v>2815</v>
      </c>
      <c r="CN39" s="182" t="s">
        <v>2709</v>
      </c>
      <c r="CO39" s="182" t="s">
        <v>2709</v>
      </c>
      <c r="CP39" s="182" t="s">
        <v>2815</v>
      </c>
      <c r="CQ39" s="182" t="s">
        <v>2709</v>
      </c>
      <c r="CR39" s="182" t="s">
        <v>2709</v>
      </c>
      <c r="CS39" s="182" t="s">
        <v>2815</v>
      </c>
      <c r="CT39" s="182" t="s">
        <v>2709</v>
      </c>
      <c r="CU39" s="182" t="s">
        <v>2709</v>
      </c>
      <c r="CV39" s="182" t="s">
        <v>2815</v>
      </c>
      <c r="CW39" s="182" t="s">
        <v>2709</v>
      </c>
      <c r="CX39" s="182" t="s">
        <v>2709</v>
      </c>
      <c r="CY39" s="182" t="s">
        <v>2815</v>
      </c>
      <c r="CZ39" s="182" t="s">
        <v>2709</v>
      </c>
      <c r="DA39" s="182" t="s">
        <v>2709</v>
      </c>
      <c r="DB39" s="182" t="s">
        <v>2815</v>
      </c>
      <c r="DC39" s="182" t="s">
        <v>2709</v>
      </c>
      <c r="DD39" s="182" t="s">
        <v>2709</v>
      </c>
      <c r="DE39" s="182" t="s">
        <v>2815</v>
      </c>
      <c r="DF39" s="182" t="s">
        <v>2709</v>
      </c>
      <c r="DG39" s="182" t="s">
        <v>2709</v>
      </c>
      <c r="DH39" s="182" t="s">
        <v>2815</v>
      </c>
      <c r="DI39" s="182" t="s">
        <v>2709</v>
      </c>
      <c r="DJ39" s="182" t="s">
        <v>2709</v>
      </c>
      <c r="DK39" s="182" t="s">
        <v>2815</v>
      </c>
      <c r="DL39" s="182" t="s">
        <v>2709</v>
      </c>
      <c r="DM39" s="182" t="s">
        <v>2709</v>
      </c>
      <c r="DN39" s="182" t="s">
        <v>2815</v>
      </c>
      <c r="DO39" s="182" t="s">
        <v>2709</v>
      </c>
      <c r="DP39" s="182" t="s">
        <v>2709</v>
      </c>
      <c r="DQ39" s="182" t="s">
        <v>2815</v>
      </c>
      <c r="DR39" s="182" t="s">
        <v>2709</v>
      </c>
      <c r="DS39" s="182" t="s">
        <v>2709</v>
      </c>
      <c r="DT39" s="182" t="s">
        <v>2815</v>
      </c>
      <c r="DU39" s="182" t="s">
        <v>2709</v>
      </c>
      <c r="DV39" s="182" t="s">
        <v>2709</v>
      </c>
      <c r="DW39" s="182" t="s">
        <v>2815</v>
      </c>
      <c r="DX39" s="182" t="s">
        <v>2709</v>
      </c>
      <c r="DY39" s="182" t="s">
        <v>2709</v>
      </c>
      <c r="DZ39" s="182" t="s">
        <v>2815</v>
      </c>
      <c r="EA39" s="182" t="s">
        <v>2709</v>
      </c>
      <c r="EB39" s="182" t="s">
        <v>2709</v>
      </c>
      <c r="EC39" s="182" t="s">
        <v>2815</v>
      </c>
      <c r="ED39" s="182" t="s">
        <v>2709</v>
      </c>
      <c r="EE39" s="182" t="s">
        <v>2709</v>
      </c>
      <c r="EF39" s="182" t="s">
        <v>2815</v>
      </c>
      <c r="EG39" s="182" t="s">
        <v>2709</v>
      </c>
      <c r="EH39" s="182" t="s">
        <v>2709</v>
      </c>
      <c r="EI39" s="182" t="s">
        <v>2815</v>
      </c>
      <c r="EJ39" s="182" t="s">
        <v>2709</v>
      </c>
      <c r="EK39" s="182" t="s">
        <v>2709</v>
      </c>
      <c r="EL39" s="182" t="s">
        <v>2815</v>
      </c>
      <c r="EM39" s="182" t="s">
        <v>2709</v>
      </c>
      <c r="EN39" s="182" t="s">
        <v>2709</v>
      </c>
      <c r="EO39" s="182" t="s">
        <v>2815</v>
      </c>
      <c r="EP39" s="182" t="s">
        <v>2709</v>
      </c>
      <c r="EQ39" s="182" t="s">
        <v>2709</v>
      </c>
      <c r="ER39" s="182" t="s">
        <v>2815</v>
      </c>
      <c r="ES39" s="182" t="s">
        <v>2709</v>
      </c>
      <c r="ET39" s="182" t="s">
        <v>2709</v>
      </c>
    </row>
    <row r="40" spans="1:150" x14ac:dyDescent="0.25">
      <c r="A40" s="1"/>
      <c r="B40" s="183" t="s">
        <v>2932</v>
      </c>
      <c r="C40" s="183" t="s">
        <v>50</v>
      </c>
      <c r="D40" s="183" t="s">
        <v>127</v>
      </c>
      <c r="E40" s="183" t="s">
        <v>2933</v>
      </c>
      <c r="F40" s="183" t="s">
        <v>2934</v>
      </c>
      <c r="G40" s="184" t="s">
        <v>2815</v>
      </c>
      <c r="H40" s="184" t="s">
        <v>2709</v>
      </c>
      <c r="I40" s="184" t="s">
        <v>2709</v>
      </c>
      <c r="J40" s="184" t="s">
        <v>2815</v>
      </c>
      <c r="K40" s="184" t="s">
        <v>2709</v>
      </c>
      <c r="L40" s="184" t="s">
        <v>2709</v>
      </c>
      <c r="M40" s="184" t="s">
        <v>2815</v>
      </c>
      <c r="N40" s="184" t="s">
        <v>2709</v>
      </c>
      <c r="O40" s="184" t="s">
        <v>2709</v>
      </c>
      <c r="P40" s="184" t="s">
        <v>2815</v>
      </c>
      <c r="Q40" s="184" t="s">
        <v>2709</v>
      </c>
      <c r="R40" s="184" t="s">
        <v>2709</v>
      </c>
      <c r="S40" s="184" t="s">
        <v>2815</v>
      </c>
      <c r="T40" s="184" t="s">
        <v>2709</v>
      </c>
      <c r="U40" s="184" t="s">
        <v>2709</v>
      </c>
      <c r="V40" s="184" t="s">
        <v>2815</v>
      </c>
      <c r="W40" s="184" t="s">
        <v>2709</v>
      </c>
      <c r="X40" s="184" t="s">
        <v>2709</v>
      </c>
      <c r="Y40" s="184" t="s">
        <v>2815</v>
      </c>
      <c r="Z40" s="184" t="s">
        <v>2709</v>
      </c>
      <c r="AA40" s="184" t="s">
        <v>2709</v>
      </c>
      <c r="AB40" s="184" t="s">
        <v>2815</v>
      </c>
      <c r="AC40" s="184" t="s">
        <v>2709</v>
      </c>
      <c r="AD40" s="184" t="s">
        <v>2709</v>
      </c>
      <c r="AE40" s="184" t="s">
        <v>2815</v>
      </c>
      <c r="AF40" s="184" t="s">
        <v>2709</v>
      </c>
      <c r="AG40" s="184" t="s">
        <v>2709</v>
      </c>
      <c r="AH40" s="184" t="s">
        <v>2815</v>
      </c>
      <c r="AI40" s="184" t="s">
        <v>2709</v>
      </c>
      <c r="AJ40" s="184" t="s">
        <v>2709</v>
      </c>
      <c r="AK40" s="184" t="s">
        <v>2815</v>
      </c>
      <c r="AL40" s="184" t="s">
        <v>2709</v>
      </c>
      <c r="AM40" s="184" t="s">
        <v>2709</v>
      </c>
      <c r="AN40" s="184" t="s">
        <v>2815</v>
      </c>
      <c r="AO40" s="184" t="s">
        <v>2709</v>
      </c>
      <c r="AP40" s="184" t="s">
        <v>2709</v>
      </c>
      <c r="AQ40" s="184" t="s">
        <v>2815</v>
      </c>
      <c r="AR40" s="184" t="s">
        <v>2709</v>
      </c>
      <c r="AS40" s="184" t="s">
        <v>2709</v>
      </c>
      <c r="AT40" s="184" t="s">
        <v>2815</v>
      </c>
      <c r="AU40" s="184" t="s">
        <v>2709</v>
      </c>
      <c r="AV40" s="184" t="s">
        <v>2709</v>
      </c>
      <c r="AW40" s="184" t="s">
        <v>2815</v>
      </c>
      <c r="AX40" s="184" t="s">
        <v>2709</v>
      </c>
      <c r="AY40" s="184" t="s">
        <v>2709</v>
      </c>
      <c r="AZ40" s="184" t="s">
        <v>2815</v>
      </c>
      <c r="BA40" s="184" t="s">
        <v>2709</v>
      </c>
      <c r="BB40" s="184" t="s">
        <v>2709</v>
      </c>
      <c r="BC40" s="184" t="s">
        <v>2815</v>
      </c>
      <c r="BD40" s="184" t="s">
        <v>2709</v>
      </c>
      <c r="BE40" s="184" t="s">
        <v>2709</v>
      </c>
      <c r="BF40" s="184" t="s">
        <v>2815</v>
      </c>
      <c r="BG40" s="184" t="s">
        <v>2709</v>
      </c>
      <c r="BH40" s="184" t="s">
        <v>2709</v>
      </c>
      <c r="BI40" s="184" t="s">
        <v>2815</v>
      </c>
      <c r="BJ40" s="184" t="s">
        <v>2709</v>
      </c>
      <c r="BK40" s="184" t="s">
        <v>2709</v>
      </c>
      <c r="BL40" s="184" t="s">
        <v>2815</v>
      </c>
      <c r="BM40" s="184" t="s">
        <v>2709</v>
      </c>
      <c r="BN40" s="184" t="s">
        <v>2709</v>
      </c>
      <c r="BO40" s="184" t="s">
        <v>2815</v>
      </c>
      <c r="BP40" s="184" t="s">
        <v>2709</v>
      </c>
      <c r="BQ40" s="184" t="s">
        <v>2709</v>
      </c>
      <c r="BR40" s="184" t="s">
        <v>2815</v>
      </c>
      <c r="BS40" s="184" t="s">
        <v>2709</v>
      </c>
      <c r="BT40" s="184" t="s">
        <v>2709</v>
      </c>
      <c r="BU40" s="184" t="s">
        <v>2815</v>
      </c>
      <c r="BV40" s="184" t="s">
        <v>2709</v>
      </c>
      <c r="BW40" s="184" t="s">
        <v>2709</v>
      </c>
      <c r="BX40" s="184" t="s">
        <v>2815</v>
      </c>
      <c r="BY40" s="184" t="s">
        <v>2709</v>
      </c>
      <c r="BZ40" s="184" t="s">
        <v>2709</v>
      </c>
      <c r="CA40" s="184" t="s">
        <v>2815</v>
      </c>
      <c r="CB40" s="184" t="s">
        <v>2709</v>
      </c>
      <c r="CC40" s="184" t="s">
        <v>2709</v>
      </c>
      <c r="CD40" s="184" t="s">
        <v>2815</v>
      </c>
      <c r="CE40" s="184" t="s">
        <v>2709</v>
      </c>
      <c r="CF40" s="184" t="s">
        <v>2709</v>
      </c>
      <c r="CG40" s="184" t="s">
        <v>2815</v>
      </c>
      <c r="CH40" s="184" t="s">
        <v>2709</v>
      </c>
      <c r="CI40" s="184" t="s">
        <v>2709</v>
      </c>
      <c r="CJ40" s="184" t="s">
        <v>2815</v>
      </c>
      <c r="CK40" s="184" t="s">
        <v>2709</v>
      </c>
      <c r="CL40" s="184" t="s">
        <v>2709</v>
      </c>
      <c r="CM40" s="184" t="s">
        <v>2815</v>
      </c>
      <c r="CN40" s="184" t="s">
        <v>2709</v>
      </c>
      <c r="CO40" s="184" t="s">
        <v>2709</v>
      </c>
      <c r="CP40" s="184" t="s">
        <v>2815</v>
      </c>
      <c r="CQ40" s="184" t="s">
        <v>2709</v>
      </c>
      <c r="CR40" s="184" t="s">
        <v>2709</v>
      </c>
      <c r="CS40" s="184" t="s">
        <v>2815</v>
      </c>
      <c r="CT40" s="184" t="s">
        <v>2709</v>
      </c>
      <c r="CU40" s="184" t="s">
        <v>2709</v>
      </c>
      <c r="CV40" s="184" t="s">
        <v>2815</v>
      </c>
      <c r="CW40" s="184" t="s">
        <v>2709</v>
      </c>
      <c r="CX40" s="184" t="s">
        <v>2709</v>
      </c>
      <c r="CY40" s="184" t="s">
        <v>2815</v>
      </c>
      <c r="CZ40" s="184" t="s">
        <v>2709</v>
      </c>
      <c r="DA40" s="184" t="s">
        <v>2709</v>
      </c>
      <c r="DB40" s="184" t="s">
        <v>2815</v>
      </c>
      <c r="DC40" s="184" t="s">
        <v>2709</v>
      </c>
      <c r="DD40" s="184" t="s">
        <v>2709</v>
      </c>
      <c r="DE40" s="184" t="s">
        <v>2815</v>
      </c>
      <c r="DF40" s="184" t="s">
        <v>2709</v>
      </c>
      <c r="DG40" s="184" t="s">
        <v>2709</v>
      </c>
      <c r="DH40" s="184" t="s">
        <v>2815</v>
      </c>
      <c r="DI40" s="184" t="s">
        <v>2709</v>
      </c>
      <c r="DJ40" s="184" t="s">
        <v>2709</v>
      </c>
      <c r="DK40" s="184" t="s">
        <v>2815</v>
      </c>
      <c r="DL40" s="184" t="s">
        <v>2709</v>
      </c>
      <c r="DM40" s="184" t="s">
        <v>2709</v>
      </c>
      <c r="DN40" s="184" t="s">
        <v>2815</v>
      </c>
      <c r="DO40" s="184" t="s">
        <v>2709</v>
      </c>
      <c r="DP40" s="184" t="s">
        <v>2709</v>
      </c>
      <c r="DQ40" s="184" t="s">
        <v>2815</v>
      </c>
      <c r="DR40" s="184" t="s">
        <v>2709</v>
      </c>
      <c r="DS40" s="184" t="s">
        <v>2709</v>
      </c>
      <c r="DT40" s="184" t="s">
        <v>2815</v>
      </c>
      <c r="DU40" s="184" t="s">
        <v>2709</v>
      </c>
      <c r="DV40" s="184" t="s">
        <v>2709</v>
      </c>
      <c r="DW40" s="184" t="s">
        <v>2815</v>
      </c>
      <c r="DX40" s="184" t="s">
        <v>2709</v>
      </c>
      <c r="DY40" s="184" t="s">
        <v>2709</v>
      </c>
      <c r="DZ40" s="184" t="s">
        <v>2815</v>
      </c>
      <c r="EA40" s="184" t="s">
        <v>2709</v>
      </c>
      <c r="EB40" s="184" t="s">
        <v>2709</v>
      </c>
      <c r="EC40" s="184" t="s">
        <v>2815</v>
      </c>
      <c r="ED40" s="184" t="s">
        <v>2709</v>
      </c>
      <c r="EE40" s="184" t="s">
        <v>2709</v>
      </c>
      <c r="EF40" s="184" t="s">
        <v>2815</v>
      </c>
      <c r="EG40" s="184" t="s">
        <v>2709</v>
      </c>
      <c r="EH40" s="184" t="s">
        <v>2709</v>
      </c>
      <c r="EI40" s="184" t="s">
        <v>2815</v>
      </c>
      <c r="EJ40" s="184" t="s">
        <v>2709</v>
      </c>
      <c r="EK40" s="184" t="s">
        <v>2709</v>
      </c>
      <c r="EL40" s="184" t="s">
        <v>2815</v>
      </c>
      <c r="EM40" s="184" t="s">
        <v>2709</v>
      </c>
      <c r="EN40" s="184" t="s">
        <v>2709</v>
      </c>
      <c r="EO40" s="184" t="s">
        <v>2815</v>
      </c>
      <c r="EP40" s="184" t="s">
        <v>2709</v>
      </c>
      <c r="EQ40" s="184" t="s">
        <v>2709</v>
      </c>
      <c r="ER40" s="184" t="s">
        <v>2815</v>
      </c>
      <c r="ES40" s="184" t="s">
        <v>2709</v>
      </c>
      <c r="ET40" s="184" t="s">
        <v>2709</v>
      </c>
    </row>
    <row r="41" spans="1:150" x14ac:dyDescent="0.25">
      <c r="A41" s="1"/>
      <c r="B41" s="183" t="s">
        <v>2935</v>
      </c>
      <c r="C41" s="183" t="s">
        <v>50</v>
      </c>
      <c r="D41" s="183" t="s">
        <v>127</v>
      </c>
      <c r="E41" s="183" t="s">
        <v>2936</v>
      </c>
      <c r="F41" s="183" t="s">
        <v>2937</v>
      </c>
      <c r="G41" s="184" t="s">
        <v>2815</v>
      </c>
      <c r="H41" s="184" t="s">
        <v>2709</v>
      </c>
      <c r="I41" s="184" t="s">
        <v>2709</v>
      </c>
      <c r="J41" s="184" t="s">
        <v>2815</v>
      </c>
      <c r="K41" s="184" t="s">
        <v>2709</v>
      </c>
      <c r="L41" s="184" t="s">
        <v>2709</v>
      </c>
      <c r="M41" s="184" t="s">
        <v>2815</v>
      </c>
      <c r="N41" s="184" t="s">
        <v>2709</v>
      </c>
      <c r="O41" s="184" t="s">
        <v>2709</v>
      </c>
      <c r="P41" s="184" t="s">
        <v>2815</v>
      </c>
      <c r="Q41" s="184" t="s">
        <v>2709</v>
      </c>
      <c r="R41" s="184" t="s">
        <v>2709</v>
      </c>
      <c r="S41" s="184" t="s">
        <v>2815</v>
      </c>
      <c r="T41" s="184" t="s">
        <v>2709</v>
      </c>
      <c r="U41" s="184" t="s">
        <v>2709</v>
      </c>
      <c r="V41" s="184" t="s">
        <v>2815</v>
      </c>
      <c r="W41" s="184" t="s">
        <v>2709</v>
      </c>
      <c r="X41" s="184" t="s">
        <v>2709</v>
      </c>
      <c r="Y41" s="184" t="s">
        <v>2815</v>
      </c>
      <c r="Z41" s="184" t="s">
        <v>2709</v>
      </c>
      <c r="AA41" s="184" t="s">
        <v>2709</v>
      </c>
      <c r="AB41" s="184" t="s">
        <v>2815</v>
      </c>
      <c r="AC41" s="184" t="s">
        <v>2709</v>
      </c>
      <c r="AD41" s="184" t="s">
        <v>2709</v>
      </c>
      <c r="AE41" s="184" t="s">
        <v>2815</v>
      </c>
      <c r="AF41" s="184" t="s">
        <v>2709</v>
      </c>
      <c r="AG41" s="184" t="s">
        <v>2709</v>
      </c>
      <c r="AH41" s="184" t="s">
        <v>2815</v>
      </c>
      <c r="AI41" s="184" t="s">
        <v>2709</v>
      </c>
      <c r="AJ41" s="184" t="s">
        <v>2709</v>
      </c>
      <c r="AK41" s="184" t="s">
        <v>2815</v>
      </c>
      <c r="AL41" s="184" t="s">
        <v>2709</v>
      </c>
      <c r="AM41" s="184" t="s">
        <v>2709</v>
      </c>
      <c r="AN41" s="184" t="s">
        <v>2815</v>
      </c>
      <c r="AO41" s="184" t="s">
        <v>2709</v>
      </c>
      <c r="AP41" s="184" t="s">
        <v>2709</v>
      </c>
      <c r="AQ41" s="184" t="s">
        <v>2815</v>
      </c>
      <c r="AR41" s="184" t="s">
        <v>2709</v>
      </c>
      <c r="AS41" s="184" t="s">
        <v>2709</v>
      </c>
      <c r="AT41" s="184" t="s">
        <v>2815</v>
      </c>
      <c r="AU41" s="184" t="s">
        <v>2709</v>
      </c>
      <c r="AV41" s="184" t="s">
        <v>2709</v>
      </c>
      <c r="AW41" s="184" t="s">
        <v>2815</v>
      </c>
      <c r="AX41" s="184" t="s">
        <v>2709</v>
      </c>
      <c r="AY41" s="184" t="s">
        <v>2709</v>
      </c>
      <c r="AZ41" s="184" t="s">
        <v>2815</v>
      </c>
      <c r="BA41" s="184" t="s">
        <v>2709</v>
      </c>
      <c r="BB41" s="184" t="s">
        <v>2709</v>
      </c>
      <c r="BC41" s="184" t="s">
        <v>2815</v>
      </c>
      <c r="BD41" s="184" t="s">
        <v>2709</v>
      </c>
      <c r="BE41" s="184" t="s">
        <v>2709</v>
      </c>
      <c r="BF41" s="184" t="s">
        <v>2815</v>
      </c>
      <c r="BG41" s="184" t="s">
        <v>2709</v>
      </c>
      <c r="BH41" s="184" t="s">
        <v>2709</v>
      </c>
      <c r="BI41" s="184" t="s">
        <v>2815</v>
      </c>
      <c r="BJ41" s="184" t="s">
        <v>2709</v>
      </c>
      <c r="BK41" s="184" t="s">
        <v>2709</v>
      </c>
      <c r="BL41" s="184" t="s">
        <v>2815</v>
      </c>
      <c r="BM41" s="184" t="s">
        <v>2709</v>
      </c>
      <c r="BN41" s="184" t="s">
        <v>2709</v>
      </c>
      <c r="BO41" s="184" t="s">
        <v>2815</v>
      </c>
      <c r="BP41" s="184" t="s">
        <v>2709</v>
      </c>
      <c r="BQ41" s="184" t="s">
        <v>2709</v>
      </c>
      <c r="BR41" s="184" t="s">
        <v>2815</v>
      </c>
      <c r="BS41" s="184" t="s">
        <v>2709</v>
      </c>
      <c r="BT41" s="184" t="s">
        <v>2709</v>
      </c>
      <c r="BU41" s="184" t="s">
        <v>2815</v>
      </c>
      <c r="BV41" s="184" t="s">
        <v>2709</v>
      </c>
      <c r="BW41" s="184" t="s">
        <v>2709</v>
      </c>
      <c r="BX41" s="184" t="s">
        <v>2815</v>
      </c>
      <c r="BY41" s="184" t="s">
        <v>2709</v>
      </c>
      <c r="BZ41" s="184" t="s">
        <v>2709</v>
      </c>
      <c r="CA41" s="184" t="s">
        <v>2815</v>
      </c>
      <c r="CB41" s="184" t="s">
        <v>2709</v>
      </c>
      <c r="CC41" s="184" t="s">
        <v>2709</v>
      </c>
      <c r="CD41" s="184" t="s">
        <v>2815</v>
      </c>
      <c r="CE41" s="184" t="s">
        <v>2709</v>
      </c>
      <c r="CF41" s="184" t="s">
        <v>2709</v>
      </c>
      <c r="CG41" s="184" t="s">
        <v>2815</v>
      </c>
      <c r="CH41" s="184" t="s">
        <v>2709</v>
      </c>
      <c r="CI41" s="184" t="s">
        <v>2709</v>
      </c>
      <c r="CJ41" s="184" t="s">
        <v>2815</v>
      </c>
      <c r="CK41" s="184" t="s">
        <v>2709</v>
      </c>
      <c r="CL41" s="184" t="s">
        <v>2709</v>
      </c>
      <c r="CM41" s="184" t="s">
        <v>2815</v>
      </c>
      <c r="CN41" s="184" t="s">
        <v>2709</v>
      </c>
      <c r="CO41" s="184" t="s">
        <v>2709</v>
      </c>
      <c r="CP41" s="184" t="s">
        <v>2815</v>
      </c>
      <c r="CQ41" s="184" t="s">
        <v>2709</v>
      </c>
      <c r="CR41" s="184" t="s">
        <v>2709</v>
      </c>
      <c r="CS41" s="184" t="s">
        <v>2815</v>
      </c>
      <c r="CT41" s="184" t="s">
        <v>2709</v>
      </c>
      <c r="CU41" s="184" t="s">
        <v>2709</v>
      </c>
      <c r="CV41" s="184" t="s">
        <v>2815</v>
      </c>
      <c r="CW41" s="184" t="s">
        <v>2709</v>
      </c>
      <c r="CX41" s="184" t="s">
        <v>2709</v>
      </c>
      <c r="CY41" s="184" t="s">
        <v>2815</v>
      </c>
      <c r="CZ41" s="184" t="s">
        <v>2709</v>
      </c>
      <c r="DA41" s="184" t="s">
        <v>2709</v>
      </c>
      <c r="DB41" s="184" t="s">
        <v>2815</v>
      </c>
      <c r="DC41" s="184" t="s">
        <v>2709</v>
      </c>
      <c r="DD41" s="184" t="s">
        <v>2709</v>
      </c>
      <c r="DE41" s="184" t="s">
        <v>2815</v>
      </c>
      <c r="DF41" s="184" t="s">
        <v>2709</v>
      </c>
      <c r="DG41" s="184" t="s">
        <v>2709</v>
      </c>
      <c r="DH41" s="184" t="s">
        <v>2815</v>
      </c>
      <c r="DI41" s="184" t="s">
        <v>2709</v>
      </c>
      <c r="DJ41" s="184" t="s">
        <v>2709</v>
      </c>
      <c r="DK41" s="184" t="s">
        <v>2815</v>
      </c>
      <c r="DL41" s="184" t="s">
        <v>2709</v>
      </c>
      <c r="DM41" s="184" t="s">
        <v>2709</v>
      </c>
      <c r="DN41" s="184" t="s">
        <v>2815</v>
      </c>
      <c r="DO41" s="184" t="s">
        <v>2709</v>
      </c>
      <c r="DP41" s="184" t="s">
        <v>2709</v>
      </c>
      <c r="DQ41" s="184" t="s">
        <v>2815</v>
      </c>
      <c r="DR41" s="184" t="s">
        <v>2709</v>
      </c>
      <c r="DS41" s="184" t="s">
        <v>2709</v>
      </c>
      <c r="DT41" s="184" t="s">
        <v>2815</v>
      </c>
      <c r="DU41" s="184" t="s">
        <v>2709</v>
      </c>
      <c r="DV41" s="184" t="s">
        <v>2709</v>
      </c>
      <c r="DW41" s="184" t="s">
        <v>2815</v>
      </c>
      <c r="DX41" s="184" t="s">
        <v>2709</v>
      </c>
      <c r="DY41" s="184" t="s">
        <v>2709</v>
      </c>
      <c r="DZ41" s="184" t="s">
        <v>2815</v>
      </c>
      <c r="EA41" s="184" t="s">
        <v>2709</v>
      </c>
      <c r="EB41" s="184" t="s">
        <v>2709</v>
      </c>
      <c r="EC41" s="184" t="s">
        <v>2815</v>
      </c>
      <c r="ED41" s="184" t="s">
        <v>2709</v>
      </c>
      <c r="EE41" s="184" t="s">
        <v>2709</v>
      </c>
      <c r="EF41" s="184" t="s">
        <v>2815</v>
      </c>
      <c r="EG41" s="184" t="s">
        <v>2709</v>
      </c>
      <c r="EH41" s="184" t="s">
        <v>2709</v>
      </c>
      <c r="EI41" s="184" t="s">
        <v>2815</v>
      </c>
      <c r="EJ41" s="184" t="s">
        <v>2709</v>
      </c>
      <c r="EK41" s="184" t="s">
        <v>2709</v>
      </c>
      <c r="EL41" s="184" t="s">
        <v>2815</v>
      </c>
      <c r="EM41" s="184" t="s">
        <v>2709</v>
      </c>
      <c r="EN41" s="184" t="s">
        <v>2709</v>
      </c>
      <c r="EO41" s="184" t="s">
        <v>2815</v>
      </c>
      <c r="EP41" s="184" t="s">
        <v>2709</v>
      </c>
      <c r="EQ41" s="184" t="s">
        <v>2709</v>
      </c>
      <c r="ER41" s="184" t="s">
        <v>2815</v>
      </c>
      <c r="ES41" s="184" t="s">
        <v>2709</v>
      </c>
      <c r="ET41" s="184" t="s">
        <v>2709</v>
      </c>
    </row>
    <row r="42" spans="1:150" x14ac:dyDescent="0.25">
      <c r="A42" s="1"/>
      <c r="B42" s="183" t="s">
        <v>2938</v>
      </c>
      <c r="C42" s="183" t="s">
        <v>50</v>
      </c>
      <c r="D42" s="183" t="s">
        <v>127</v>
      </c>
      <c r="E42" s="183" t="s">
        <v>2939</v>
      </c>
      <c r="F42" s="183" t="s">
        <v>2940</v>
      </c>
      <c r="G42" s="184" t="s">
        <v>2815</v>
      </c>
      <c r="H42" s="184" t="s">
        <v>2709</v>
      </c>
      <c r="I42" s="184" t="s">
        <v>2709</v>
      </c>
      <c r="J42" s="184" t="s">
        <v>2815</v>
      </c>
      <c r="K42" s="184" t="s">
        <v>2709</v>
      </c>
      <c r="L42" s="184" t="s">
        <v>2709</v>
      </c>
      <c r="M42" s="184" t="s">
        <v>2815</v>
      </c>
      <c r="N42" s="184" t="s">
        <v>2709</v>
      </c>
      <c r="O42" s="184" t="s">
        <v>2709</v>
      </c>
      <c r="P42" s="184" t="s">
        <v>2815</v>
      </c>
      <c r="Q42" s="184" t="s">
        <v>2709</v>
      </c>
      <c r="R42" s="184" t="s">
        <v>2709</v>
      </c>
      <c r="S42" s="184" t="s">
        <v>2815</v>
      </c>
      <c r="T42" s="184" t="s">
        <v>2709</v>
      </c>
      <c r="U42" s="184" t="s">
        <v>2709</v>
      </c>
      <c r="V42" s="184" t="s">
        <v>2815</v>
      </c>
      <c r="W42" s="184" t="s">
        <v>2709</v>
      </c>
      <c r="X42" s="184" t="s">
        <v>2709</v>
      </c>
      <c r="Y42" s="184" t="s">
        <v>2815</v>
      </c>
      <c r="Z42" s="184" t="s">
        <v>2709</v>
      </c>
      <c r="AA42" s="184" t="s">
        <v>2709</v>
      </c>
      <c r="AB42" s="184" t="s">
        <v>2815</v>
      </c>
      <c r="AC42" s="184" t="s">
        <v>2709</v>
      </c>
      <c r="AD42" s="184" t="s">
        <v>2709</v>
      </c>
      <c r="AE42" s="184" t="s">
        <v>2815</v>
      </c>
      <c r="AF42" s="184" t="s">
        <v>2709</v>
      </c>
      <c r="AG42" s="184" t="s">
        <v>2709</v>
      </c>
      <c r="AH42" s="184" t="s">
        <v>2815</v>
      </c>
      <c r="AI42" s="184" t="s">
        <v>2709</v>
      </c>
      <c r="AJ42" s="184" t="s">
        <v>2709</v>
      </c>
      <c r="AK42" s="184" t="s">
        <v>2815</v>
      </c>
      <c r="AL42" s="184" t="s">
        <v>2709</v>
      </c>
      <c r="AM42" s="184" t="s">
        <v>2709</v>
      </c>
      <c r="AN42" s="184" t="s">
        <v>2815</v>
      </c>
      <c r="AO42" s="184" t="s">
        <v>2709</v>
      </c>
      <c r="AP42" s="184" t="s">
        <v>2709</v>
      </c>
      <c r="AQ42" s="184" t="s">
        <v>2815</v>
      </c>
      <c r="AR42" s="184" t="s">
        <v>2709</v>
      </c>
      <c r="AS42" s="184" t="s">
        <v>2709</v>
      </c>
      <c r="AT42" s="184" t="s">
        <v>2815</v>
      </c>
      <c r="AU42" s="184" t="s">
        <v>2709</v>
      </c>
      <c r="AV42" s="184" t="s">
        <v>2709</v>
      </c>
      <c r="AW42" s="184" t="s">
        <v>2815</v>
      </c>
      <c r="AX42" s="184" t="s">
        <v>2709</v>
      </c>
      <c r="AY42" s="184" t="s">
        <v>2709</v>
      </c>
      <c r="AZ42" s="184" t="s">
        <v>2815</v>
      </c>
      <c r="BA42" s="184" t="s">
        <v>2709</v>
      </c>
      <c r="BB42" s="184" t="s">
        <v>2709</v>
      </c>
      <c r="BC42" s="184" t="s">
        <v>2815</v>
      </c>
      <c r="BD42" s="184" t="s">
        <v>2709</v>
      </c>
      <c r="BE42" s="184" t="s">
        <v>2709</v>
      </c>
      <c r="BF42" s="184" t="s">
        <v>2815</v>
      </c>
      <c r="BG42" s="184" t="s">
        <v>2709</v>
      </c>
      <c r="BH42" s="184" t="s">
        <v>2709</v>
      </c>
      <c r="BI42" s="184" t="s">
        <v>2815</v>
      </c>
      <c r="BJ42" s="184" t="s">
        <v>2709</v>
      </c>
      <c r="BK42" s="184" t="s">
        <v>2709</v>
      </c>
      <c r="BL42" s="184" t="s">
        <v>2815</v>
      </c>
      <c r="BM42" s="184" t="s">
        <v>2709</v>
      </c>
      <c r="BN42" s="184" t="s">
        <v>2709</v>
      </c>
      <c r="BO42" s="184" t="s">
        <v>2815</v>
      </c>
      <c r="BP42" s="184" t="s">
        <v>2709</v>
      </c>
      <c r="BQ42" s="184" t="s">
        <v>2709</v>
      </c>
      <c r="BR42" s="184" t="s">
        <v>2815</v>
      </c>
      <c r="BS42" s="184" t="s">
        <v>2709</v>
      </c>
      <c r="BT42" s="184" t="s">
        <v>2709</v>
      </c>
      <c r="BU42" s="184" t="s">
        <v>2815</v>
      </c>
      <c r="BV42" s="184" t="s">
        <v>2709</v>
      </c>
      <c r="BW42" s="184" t="s">
        <v>2709</v>
      </c>
      <c r="BX42" s="184" t="s">
        <v>2815</v>
      </c>
      <c r="BY42" s="184" t="s">
        <v>2709</v>
      </c>
      <c r="BZ42" s="184" t="s">
        <v>2709</v>
      </c>
      <c r="CA42" s="184" t="s">
        <v>2815</v>
      </c>
      <c r="CB42" s="184" t="s">
        <v>2709</v>
      </c>
      <c r="CC42" s="184" t="s">
        <v>2709</v>
      </c>
      <c r="CD42" s="184" t="s">
        <v>2815</v>
      </c>
      <c r="CE42" s="184" t="s">
        <v>2709</v>
      </c>
      <c r="CF42" s="184" t="s">
        <v>2709</v>
      </c>
      <c r="CG42" s="184" t="s">
        <v>2815</v>
      </c>
      <c r="CH42" s="184" t="s">
        <v>2709</v>
      </c>
      <c r="CI42" s="184" t="s">
        <v>2709</v>
      </c>
      <c r="CJ42" s="184" t="s">
        <v>2815</v>
      </c>
      <c r="CK42" s="184" t="s">
        <v>2709</v>
      </c>
      <c r="CL42" s="184" t="s">
        <v>2709</v>
      </c>
      <c r="CM42" s="184" t="s">
        <v>2815</v>
      </c>
      <c r="CN42" s="184" t="s">
        <v>2709</v>
      </c>
      <c r="CO42" s="184" t="s">
        <v>2709</v>
      </c>
      <c r="CP42" s="184" t="s">
        <v>2815</v>
      </c>
      <c r="CQ42" s="184" t="s">
        <v>2709</v>
      </c>
      <c r="CR42" s="184" t="s">
        <v>2709</v>
      </c>
      <c r="CS42" s="184" t="s">
        <v>2815</v>
      </c>
      <c r="CT42" s="184" t="s">
        <v>2709</v>
      </c>
      <c r="CU42" s="184" t="s">
        <v>2709</v>
      </c>
      <c r="CV42" s="184" t="s">
        <v>2815</v>
      </c>
      <c r="CW42" s="184" t="s">
        <v>2709</v>
      </c>
      <c r="CX42" s="184" t="s">
        <v>2709</v>
      </c>
      <c r="CY42" s="184" t="s">
        <v>2815</v>
      </c>
      <c r="CZ42" s="184" t="s">
        <v>2709</v>
      </c>
      <c r="DA42" s="184" t="s">
        <v>2709</v>
      </c>
      <c r="DB42" s="184" t="s">
        <v>2815</v>
      </c>
      <c r="DC42" s="184" t="s">
        <v>2709</v>
      </c>
      <c r="DD42" s="184" t="s">
        <v>2709</v>
      </c>
      <c r="DE42" s="184" t="s">
        <v>2815</v>
      </c>
      <c r="DF42" s="184" t="s">
        <v>2709</v>
      </c>
      <c r="DG42" s="184" t="s">
        <v>2709</v>
      </c>
      <c r="DH42" s="184" t="s">
        <v>2815</v>
      </c>
      <c r="DI42" s="184" t="s">
        <v>2709</v>
      </c>
      <c r="DJ42" s="184" t="s">
        <v>2709</v>
      </c>
      <c r="DK42" s="184" t="s">
        <v>2815</v>
      </c>
      <c r="DL42" s="184" t="s">
        <v>2709</v>
      </c>
      <c r="DM42" s="184" t="s">
        <v>2709</v>
      </c>
      <c r="DN42" s="184" t="s">
        <v>2815</v>
      </c>
      <c r="DO42" s="184" t="s">
        <v>2709</v>
      </c>
      <c r="DP42" s="184" t="s">
        <v>2709</v>
      </c>
      <c r="DQ42" s="184" t="s">
        <v>2815</v>
      </c>
      <c r="DR42" s="184" t="s">
        <v>2709</v>
      </c>
      <c r="DS42" s="184" t="s">
        <v>2709</v>
      </c>
      <c r="DT42" s="184" t="s">
        <v>2815</v>
      </c>
      <c r="DU42" s="184" t="s">
        <v>2709</v>
      </c>
      <c r="DV42" s="184" t="s">
        <v>2709</v>
      </c>
      <c r="DW42" s="184" t="s">
        <v>2815</v>
      </c>
      <c r="DX42" s="184" t="s">
        <v>2709</v>
      </c>
      <c r="DY42" s="184" t="s">
        <v>2709</v>
      </c>
      <c r="DZ42" s="184" t="s">
        <v>2815</v>
      </c>
      <c r="EA42" s="184" t="s">
        <v>2709</v>
      </c>
      <c r="EB42" s="184" t="s">
        <v>2709</v>
      </c>
      <c r="EC42" s="184" t="s">
        <v>2815</v>
      </c>
      <c r="ED42" s="184" t="s">
        <v>2709</v>
      </c>
      <c r="EE42" s="184" t="s">
        <v>2709</v>
      </c>
      <c r="EF42" s="184" t="s">
        <v>2815</v>
      </c>
      <c r="EG42" s="184" t="s">
        <v>2709</v>
      </c>
      <c r="EH42" s="184" t="s">
        <v>2709</v>
      </c>
      <c r="EI42" s="184" t="s">
        <v>2815</v>
      </c>
      <c r="EJ42" s="184" t="s">
        <v>2709</v>
      </c>
      <c r="EK42" s="184" t="s">
        <v>2709</v>
      </c>
      <c r="EL42" s="184" t="s">
        <v>2815</v>
      </c>
      <c r="EM42" s="184" t="s">
        <v>2709</v>
      </c>
      <c r="EN42" s="184" t="s">
        <v>2709</v>
      </c>
      <c r="EO42" s="184" t="s">
        <v>2815</v>
      </c>
      <c r="EP42" s="184" t="s">
        <v>2709</v>
      </c>
      <c r="EQ42" s="184" t="s">
        <v>2709</v>
      </c>
      <c r="ER42" s="184" t="s">
        <v>2815</v>
      </c>
      <c r="ES42" s="184" t="s">
        <v>2709</v>
      </c>
      <c r="ET42" s="184" t="s">
        <v>2709</v>
      </c>
    </row>
    <row r="43" spans="1:150" x14ac:dyDescent="0.25">
      <c r="A43" s="1"/>
      <c r="B43" s="182" t="s">
        <v>2941</v>
      </c>
      <c r="C43" s="182" t="s">
        <v>143</v>
      </c>
      <c r="D43" s="182" t="s">
        <v>144</v>
      </c>
      <c r="E43" s="182" t="s">
        <v>2942</v>
      </c>
      <c r="F43" s="182" t="s">
        <v>2943</v>
      </c>
      <c r="G43" s="182" t="s">
        <v>2815</v>
      </c>
      <c r="H43" s="182" t="s">
        <v>2944</v>
      </c>
      <c r="I43" s="182" t="s">
        <v>2709</v>
      </c>
      <c r="J43" s="182" t="s">
        <v>2815</v>
      </c>
      <c r="K43" s="182" t="s">
        <v>2945</v>
      </c>
      <c r="L43" s="182" t="s">
        <v>2709</v>
      </c>
      <c r="M43" s="182" t="s">
        <v>2815</v>
      </c>
      <c r="N43" s="182" t="s">
        <v>2946</v>
      </c>
      <c r="O43" s="182" t="s">
        <v>2947</v>
      </c>
      <c r="P43" s="182" t="s">
        <v>2815</v>
      </c>
      <c r="Q43" s="182" t="s">
        <v>2948</v>
      </c>
      <c r="R43" s="182" t="s">
        <v>2709</v>
      </c>
      <c r="S43" s="182" t="s">
        <v>2815</v>
      </c>
      <c r="T43" s="182" t="s">
        <v>2949</v>
      </c>
      <c r="U43" s="182" t="s">
        <v>2709</v>
      </c>
      <c r="V43" s="182" t="s">
        <v>2815</v>
      </c>
      <c r="W43" s="182" t="s">
        <v>2950</v>
      </c>
      <c r="X43" s="182" t="s">
        <v>2709</v>
      </c>
      <c r="Y43" s="182" t="s">
        <v>2815</v>
      </c>
      <c r="Z43" s="182" t="s">
        <v>2951</v>
      </c>
      <c r="AA43" s="182" t="s">
        <v>2709</v>
      </c>
      <c r="AB43" s="182" t="s">
        <v>2815</v>
      </c>
      <c r="AC43" s="182" t="s">
        <v>2952</v>
      </c>
      <c r="AD43" s="182" t="s">
        <v>2709</v>
      </c>
      <c r="AE43" s="182" t="s">
        <v>2815</v>
      </c>
      <c r="AF43" s="182" t="s">
        <v>2953</v>
      </c>
      <c r="AG43" s="182" t="s">
        <v>2709</v>
      </c>
      <c r="AH43" s="182" t="s">
        <v>2815</v>
      </c>
      <c r="AI43" s="182" t="s">
        <v>2954</v>
      </c>
      <c r="AJ43" s="182" t="s">
        <v>2709</v>
      </c>
      <c r="AK43" s="182" t="s">
        <v>2815</v>
      </c>
      <c r="AL43" s="182" t="s">
        <v>2955</v>
      </c>
      <c r="AM43" s="182" t="s">
        <v>2947</v>
      </c>
      <c r="AN43" s="182" t="s">
        <v>2815</v>
      </c>
      <c r="AO43" s="182" t="s">
        <v>2956</v>
      </c>
      <c r="AP43" s="182" t="s">
        <v>2709</v>
      </c>
      <c r="AQ43" s="182" t="s">
        <v>2815</v>
      </c>
      <c r="AR43" s="182" t="s">
        <v>2709</v>
      </c>
      <c r="AS43" s="182" t="s">
        <v>2957</v>
      </c>
      <c r="AT43" s="182" t="s">
        <v>2815</v>
      </c>
      <c r="AU43" s="182" t="s">
        <v>2949</v>
      </c>
      <c r="AV43" s="182" t="s">
        <v>2709</v>
      </c>
      <c r="AW43" s="182" t="s">
        <v>2815</v>
      </c>
      <c r="AX43" s="182" t="s">
        <v>2709</v>
      </c>
      <c r="AY43" s="182" t="s">
        <v>2957</v>
      </c>
      <c r="AZ43" s="182" t="s">
        <v>2815</v>
      </c>
      <c r="BA43" s="182" t="s">
        <v>2709</v>
      </c>
      <c r="BB43" s="182" t="s">
        <v>2957</v>
      </c>
      <c r="BC43" s="182" t="s">
        <v>2815</v>
      </c>
      <c r="BD43" s="182" t="s">
        <v>2709</v>
      </c>
      <c r="BE43" s="182" t="s">
        <v>2957</v>
      </c>
      <c r="BF43" s="182" t="s">
        <v>2815</v>
      </c>
      <c r="BG43" s="182" t="s">
        <v>2709</v>
      </c>
      <c r="BH43" s="182" t="s">
        <v>2957</v>
      </c>
      <c r="BI43" s="182" t="s">
        <v>2815</v>
      </c>
      <c r="BJ43" s="182" t="s">
        <v>2709</v>
      </c>
      <c r="BK43" s="182" t="s">
        <v>2957</v>
      </c>
      <c r="BL43" s="182" t="s">
        <v>2815</v>
      </c>
      <c r="BM43" s="182" t="s">
        <v>2709</v>
      </c>
      <c r="BN43" s="182" t="s">
        <v>2958</v>
      </c>
      <c r="BO43" s="182" t="s">
        <v>2815</v>
      </c>
      <c r="BP43" s="182" t="s">
        <v>2709</v>
      </c>
      <c r="BQ43" s="182" t="s">
        <v>2957</v>
      </c>
      <c r="BR43" s="182" t="s">
        <v>2815</v>
      </c>
      <c r="BS43" s="182" t="s">
        <v>2709</v>
      </c>
      <c r="BT43" s="182" t="s">
        <v>2957</v>
      </c>
      <c r="BU43" s="182" t="s">
        <v>2815</v>
      </c>
      <c r="BV43" s="182" t="s">
        <v>2709</v>
      </c>
      <c r="BW43" s="182" t="s">
        <v>2957</v>
      </c>
      <c r="BX43" s="182" t="s">
        <v>2815</v>
      </c>
      <c r="BY43" s="182" t="s">
        <v>2709</v>
      </c>
      <c r="BZ43" s="182" t="s">
        <v>2957</v>
      </c>
      <c r="CA43" s="182" t="s">
        <v>2815</v>
      </c>
      <c r="CB43" s="182" t="s">
        <v>2709</v>
      </c>
      <c r="CC43" s="182" t="s">
        <v>2957</v>
      </c>
      <c r="CD43" s="182" t="s">
        <v>2815</v>
      </c>
      <c r="CE43" s="182" t="s">
        <v>2709</v>
      </c>
      <c r="CF43" s="182" t="s">
        <v>2959</v>
      </c>
      <c r="CG43" s="182" t="s">
        <v>2815</v>
      </c>
      <c r="CH43" s="182" t="s">
        <v>2709</v>
      </c>
      <c r="CI43" s="182" t="s">
        <v>2959</v>
      </c>
      <c r="CJ43" s="182" t="s">
        <v>2815</v>
      </c>
      <c r="CK43" s="182" t="s">
        <v>2709</v>
      </c>
      <c r="CL43" s="182" t="s">
        <v>2957</v>
      </c>
      <c r="CM43" s="182" t="s">
        <v>2815</v>
      </c>
      <c r="CN43" s="182" t="s">
        <v>2960</v>
      </c>
      <c r="CO43" s="182" t="s">
        <v>2961</v>
      </c>
      <c r="CP43" s="182" t="s">
        <v>2815</v>
      </c>
      <c r="CQ43" s="182" t="s">
        <v>2709</v>
      </c>
      <c r="CR43" s="182" t="s">
        <v>2957</v>
      </c>
      <c r="CS43" s="182" t="s">
        <v>2815</v>
      </c>
      <c r="CT43" s="182" t="s">
        <v>2709</v>
      </c>
      <c r="CU43" s="182" t="s">
        <v>2957</v>
      </c>
      <c r="CV43" s="182" t="s">
        <v>2815</v>
      </c>
      <c r="CW43" s="182" t="s">
        <v>2709</v>
      </c>
      <c r="CX43" s="182" t="s">
        <v>2962</v>
      </c>
      <c r="CY43" s="182" t="s">
        <v>2815</v>
      </c>
      <c r="CZ43" s="182" t="s">
        <v>2709</v>
      </c>
      <c r="DA43" s="182" t="s">
        <v>2963</v>
      </c>
      <c r="DB43" s="182" t="s">
        <v>2815</v>
      </c>
      <c r="DC43" s="182" t="s">
        <v>2709</v>
      </c>
      <c r="DD43" s="182" t="s">
        <v>2964</v>
      </c>
      <c r="DE43" s="182" t="s">
        <v>2815</v>
      </c>
      <c r="DF43" s="182" t="s">
        <v>2709</v>
      </c>
      <c r="DG43" s="182" t="s">
        <v>2965</v>
      </c>
      <c r="DH43" s="182" t="s">
        <v>2815</v>
      </c>
      <c r="DI43" s="182" t="s">
        <v>2709</v>
      </c>
      <c r="DJ43" s="182" t="s">
        <v>2709</v>
      </c>
      <c r="DK43" s="182" t="s">
        <v>2815</v>
      </c>
      <c r="DL43" s="182" t="s">
        <v>2709</v>
      </c>
      <c r="DM43" s="182" t="s">
        <v>2709</v>
      </c>
      <c r="DN43" s="182" t="s">
        <v>2815</v>
      </c>
      <c r="DO43" s="182" t="s">
        <v>2709</v>
      </c>
      <c r="DP43" s="182" t="s">
        <v>2709</v>
      </c>
      <c r="DQ43" s="182" t="s">
        <v>2815</v>
      </c>
      <c r="DR43" s="182" t="s">
        <v>2709</v>
      </c>
      <c r="DS43" s="182" t="s">
        <v>2709</v>
      </c>
      <c r="DT43" s="182" t="s">
        <v>2815</v>
      </c>
      <c r="DU43" s="182" t="s">
        <v>2709</v>
      </c>
      <c r="DV43" s="182" t="s">
        <v>2709</v>
      </c>
      <c r="DW43" s="182" t="s">
        <v>2815</v>
      </c>
      <c r="DX43" s="182" t="s">
        <v>2709</v>
      </c>
      <c r="DY43" s="182" t="s">
        <v>2709</v>
      </c>
      <c r="DZ43" s="182" t="s">
        <v>2815</v>
      </c>
      <c r="EA43" s="182" t="s">
        <v>2709</v>
      </c>
      <c r="EB43" s="182" t="s">
        <v>2709</v>
      </c>
      <c r="EC43" s="182" t="s">
        <v>2815</v>
      </c>
      <c r="ED43" s="182" t="s">
        <v>2709</v>
      </c>
      <c r="EE43" s="182" t="s">
        <v>2709</v>
      </c>
      <c r="EF43" s="182" t="s">
        <v>2815</v>
      </c>
      <c r="EG43" s="182" t="s">
        <v>2709</v>
      </c>
      <c r="EH43" s="182" t="s">
        <v>2709</v>
      </c>
      <c r="EI43" s="182" t="s">
        <v>2815</v>
      </c>
      <c r="EJ43" s="182" t="s">
        <v>2709</v>
      </c>
      <c r="EK43" s="182" t="s">
        <v>2709</v>
      </c>
      <c r="EL43" s="182" t="s">
        <v>2815</v>
      </c>
      <c r="EM43" s="182" t="s">
        <v>2709</v>
      </c>
      <c r="EN43" s="182" t="s">
        <v>2709</v>
      </c>
      <c r="EO43" s="182" t="s">
        <v>2815</v>
      </c>
      <c r="EP43" s="182" t="s">
        <v>2709</v>
      </c>
      <c r="EQ43" s="182" t="s">
        <v>2957</v>
      </c>
      <c r="ER43" s="182" t="s">
        <v>2815</v>
      </c>
      <c r="ES43" s="182" t="s">
        <v>2709</v>
      </c>
      <c r="ET43" s="182" t="s">
        <v>2957</v>
      </c>
    </row>
    <row r="44" spans="1:150" x14ac:dyDescent="0.25">
      <c r="A44" s="1"/>
      <c r="B44" s="183" t="s">
        <v>2966</v>
      </c>
      <c r="C44" s="183" t="s">
        <v>143</v>
      </c>
      <c r="D44" s="183" t="s">
        <v>144</v>
      </c>
      <c r="E44" s="183" t="s">
        <v>2967</v>
      </c>
      <c r="F44" s="183" t="s">
        <v>2968</v>
      </c>
      <c r="G44" s="184" t="s">
        <v>2815</v>
      </c>
      <c r="H44" s="184" t="s">
        <v>2709</v>
      </c>
      <c r="I44" s="184" t="s">
        <v>2709</v>
      </c>
      <c r="J44" s="184" t="s">
        <v>2815</v>
      </c>
      <c r="K44" s="184" t="s">
        <v>2709</v>
      </c>
      <c r="L44" s="184" t="s">
        <v>2709</v>
      </c>
      <c r="M44" s="184" t="s">
        <v>2815</v>
      </c>
      <c r="N44" s="184" t="s">
        <v>2709</v>
      </c>
      <c r="O44" s="184" t="s">
        <v>2709</v>
      </c>
      <c r="P44" s="184" t="s">
        <v>2815</v>
      </c>
      <c r="Q44" s="184" t="s">
        <v>2709</v>
      </c>
      <c r="R44" s="184" t="s">
        <v>2709</v>
      </c>
      <c r="S44" s="184" t="s">
        <v>2815</v>
      </c>
      <c r="T44" s="184" t="s">
        <v>2709</v>
      </c>
      <c r="U44" s="184" t="s">
        <v>2709</v>
      </c>
      <c r="V44" s="184" t="s">
        <v>2815</v>
      </c>
      <c r="W44" s="184" t="s">
        <v>2709</v>
      </c>
      <c r="X44" s="184" t="s">
        <v>2709</v>
      </c>
      <c r="Y44" s="184" t="s">
        <v>2815</v>
      </c>
      <c r="Z44" s="184" t="s">
        <v>2709</v>
      </c>
      <c r="AA44" s="184" t="s">
        <v>2709</v>
      </c>
      <c r="AB44" s="184" t="s">
        <v>2815</v>
      </c>
      <c r="AC44" s="184" t="s">
        <v>2709</v>
      </c>
      <c r="AD44" s="184" t="s">
        <v>2709</v>
      </c>
      <c r="AE44" s="184" t="s">
        <v>2815</v>
      </c>
      <c r="AF44" s="184" t="s">
        <v>2709</v>
      </c>
      <c r="AG44" s="184" t="s">
        <v>2709</v>
      </c>
      <c r="AH44" s="184" t="s">
        <v>2815</v>
      </c>
      <c r="AI44" s="184" t="s">
        <v>2709</v>
      </c>
      <c r="AJ44" s="184" t="s">
        <v>2709</v>
      </c>
      <c r="AK44" s="184" t="s">
        <v>2815</v>
      </c>
      <c r="AL44" s="184" t="s">
        <v>2709</v>
      </c>
      <c r="AM44" s="184" t="s">
        <v>2709</v>
      </c>
      <c r="AN44" s="184" t="s">
        <v>2815</v>
      </c>
      <c r="AO44" s="184" t="s">
        <v>2709</v>
      </c>
      <c r="AP44" s="184" t="s">
        <v>2709</v>
      </c>
      <c r="AQ44" s="184" t="s">
        <v>2815</v>
      </c>
      <c r="AR44" s="184" t="s">
        <v>2709</v>
      </c>
      <c r="AS44" s="184" t="s">
        <v>2709</v>
      </c>
      <c r="AT44" s="184" t="s">
        <v>2815</v>
      </c>
      <c r="AU44" s="184" t="s">
        <v>2709</v>
      </c>
      <c r="AV44" s="184" t="s">
        <v>2709</v>
      </c>
      <c r="AW44" s="184" t="s">
        <v>2815</v>
      </c>
      <c r="AX44" s="184" t="s">
        <v>2709</v>
      </c>
      <c r="AY44" s="184" t="s">
        <v>2709</v>
      </c>
      <c r="AZ44" s="184" t="s">
        <v>2815</v>
      </c>
      <c r="BA44" s="184" t="s">
        <v>2709</v>
      </c>
      <c r="BB44" s="184" t="s">
        <v>2709</v>
      </c>
      <c r="BC44" s="184" t="s">
        <v>2815</v>
      </c>
      <c r="BD44" s="184" t="s">
        <v>2709</v>
      </c>
      <c r="BE44" s="184" t="s">
        <v>2709</v>
      </c>
      <c r="BF44" s="184" t="s">
        <v>2815</v>
      </c>
      <c r="BG44" s="184" t="s">
        <v>2709</v>
      </c>
      <c r="BH44" s="184" t="s">
        <v>2709</v>
      </c>
      <c r="BI44" s="184" t="s">
        <v>2815</v>
      </c>
      <c r="BJ44" s="184" t="s">
        <v>2709</v>
      </c>
      <c r="BK44" s="184" t="s">
        <v>2709</v>
      </c>
      <c r="BL44" s="184" t="s">
        <v>2815</v>
      </c>
      <c r="BM44" s="184" t="s">
        <v>2709</v>
      </c>
      <c r="BN44" s="184" t="s">
        <v>2709</v>
      </c>
      <c r="BO44" s="184" t="s">
        <v>2815</v>
      </c>
      <c r="BP44" s="184" t="s">
        <v>2709</v>
      </c>
      <c r="BQ44" s="184" t="s">
        <v>2709</v>
      </c>
      <c r="BR44" s="184" t="s">
        <v>2815</v>
      </c>
      <c r="BS44" s="184" t="s">
        <v>2709</v>
      </c>
      <c r="BT44" s="184" t="s">
        <v>2709</v>
      </c>
      <c r="BU44" s="184" t="s">
        <v>2815</v>
      </c>
      <c r="BV44" s="184" t="s">
        <v>2709</v>
      </c>
      <c r="BW44" s="184" t="s">
        <v>2709</v>
      </c>
      <c r="BX44" s="184" t="s">
        <v>2815</v>
      </c>
      <c r="BY44" s="184" t="s">
        <v>2709</v>
      </c>
      <c r="BZ44" s="184" t="s">
        <v>2709</v>
      </c>
      <c r="CA44" s="184" t="s">
        <v>2815</v>
      </c>
      <c r="CB44" s="184" t="s">
        <v>2709</v>
      </c>
      <c r="CC44" s="184" t="s">
        <v>2709</v>
      </c>
      <c r="CD44" s="184" t="s">
        <v>2815</v>
      </c>
      <c r="CE44" s="184" t="s">
        <v>2709</v>
      </c>
      <c r="CF44" s="184" t="s">
        <v>2709</v>
      </c>
      <c r="CG44" s="184" t="s">
        <v>2815</v>
      </c>
      <c r="CH44" s="184" t="s">
        <v>2709</v>
      </c>
      <c r="CI44" s="184" t="s">
        <v>2709</v>
      </c>
      <c r="CJ44" s="184" t="s">
        <v>2815</v>
      </c>
      <c r="CK44" s="184" t="s">
        <v>2709</v>
      </c>
      <c r="CL44" s="184" t="s">
        <v>2709</v>
      </c>
      <c r="CM44" s="184" t="s">
        <v>2815</v>
      </c>
      <c r="CN44" s="184" t="s">
        <v>2709</v>
      </c>
      <c r="CO44" s="184" t="s">
        <v>2709</v>
      </c>
      <c r="CP44" s="184" t="s">
        <v>2815</v>
      </c>
      <c r="CQ44" s="184" t="s">
        <v>2709</v>
      </c>
      <c r="CR44" s="184" t="s">
        <v>2709</v>
      </c>
      <c r="CS44" s="184" t="s">
        <v>2815</v>
      </c>
      <c r="CT44" s="184" t="s">
        <v>2709</v>
      </c>
      <c r="CU44" s="184" t="s">
        <v>2709</v>
      </c>
      <c r="CV44" s="184" t="s">
        <v>2815</v>
      </c>
      <c r="CW44" s="184" t="s">
        <v>2709</v>
      </c>
      <c r="CX44" s="184" t="s">
        <v>2709</v>
      </c>
      <c r="CY44" s="184" t="s">
        <v>2815</v>
      </c>
      <c r="CZ44" s="184" t="s">
        <v>2709</v>
      </c>
      <c r="DA44" s="184" t="s">
        <v>2709</v>
      </c>
      <c r="DB44" s="184" t="s">
        <v>2815</v>
      </c>
      <c r="DC44" s="184" t="s">
        <v>2709</v>
      </c>
      <c r="DD44" s="184" t="s">
        <v>2709</v>
      </c>
      <c r="DE44" s="184" t="s">
        <v>2815</v>
      </c>
      <c r="DF44" s="184" t="s">
        <v>2709</v>
      </c>
      <c r="DG44" s="184" t="s">
        <v>2709</v>
      </c>
      <c r="DH44" s="184" t="s">
        <v>2815</v>
      </c>
      <c r="DI44" s="184" t="s">
        <v>2709</v>
      </c>
      <c r="DJ44" s="184" t="s">
        <v>2709</v>
      </c>
      <c r="DK44" s="184" t="s">
        <v>2815</v>
      </c>
      <c r="DL44" s="184" t="s">
        <v>2709</v>
      </c>
      <c r="DM44" s="184" t="s">
        <v>2709</v>
      </c>
      <c r="DN44" s="184" t="s">
        <v>2815</v>
      </c>
      <c r="DO44" s="184" t="s">
        <v>2709</v>
      </c>
      <c r="DP44" s="184" t="s">
        <v>2709</v>
      </c>
      <c r="DQ44" s="184" t="s">
        <v>2815</v>
      </c>
      <c r="DR44" s="184" t="s">
        <v>2709</v>
      </c>
      <c r="DS44" s="184" t="s">
        <v>2709</v>
      </c>
      <c r="DT44" s="184" t="s">
        <v>2815</v>
      </c>
      <c r="DU44" s="184" t="s">
        <v>2709</v>
      </c>
      <c r="DV44" s="184" t="s">
        <v>2709</v>
      </c>
      <c r="DW44" s="184" t="s">
        <v>2815</v>
      </c>
      <c r="DX44" s="184" t="s">
        <v>2709</v>
      </c>
      <c r="DY44" s="184" t="s">
        <v>2709</v>
      </c>
      <c r="DZ44" s="184" t="s">
        <v>2815</v>
      </c>
      <c r="EA44" s="184" t="s">
        <v>2709</v>
      </c>
      <c r="EB44" s="184" t="s">
        <v>2709</v>
      </c>
      <c r="EC44" s="184" t="s">
        <v>2815</v>
      </c>
      <c r="ED44" s="184" t="s">
        <v>2709</v>
      </c>
      <c r="EE44" s="184" t="s">
        <v>2709</v>
      </c>
      <c r="EF44" s="184" t="s">
        <v>2815</v>
      </c>
      <c r="EG44" s="184" t="s">
        <v>2709</v>
      </c>
      <c r="EH44" s="184" t="s">
        <v>2709</v>
      </c>
      <c r="EI44" s="184" t="s">
        <v>2815</v>
      </c>
      <c r="EJ44" s="184" t="s">
        <v>2709</v>
      </c>
      <c r="EK44" s="184" t="s">
        <v>2709</v>
      </c>
      <c r="EL44" s="184" t="s">
        <v>2815</v>
      </c>
      <c r="EM44" s="184" t="s">
        <v>2709</v>
      </c>
      <c r="EN44" s="184" t="s">
        <v>2709</v>
      </c>
      <c r="EO44" s="184" t="s">
        <v>2815</v>
      </c>
      <c r="EP44" s="184" t="s">
        <v>2709</v>
      </c>
      <c r="EQ44" s="184" t="s">
        <v>2709</v>
      </c>
      <c r="ER44" s="184" t="s">
        <v>2815</v>
      </c>
      <c r="ES44" s="184" t="s">
        <v>2709</v>
      </c>
      <c r="ET44" s="184" t="s">
        <v>2709</v>
      </c>
    </row>
    <row r="45" spans="1:150" x14ac:dyDescent="0.25">
      <c r="A45" s="1"/>
      <c r="B45" s="183" t="s">
        <v>2969</v>
      </c>
      <c r="C45" s="183" t="s">
        <v>143</v>
      </c>
      <c r="D45" s="183" t="s">
        <v>144</v>
      </c>
      <c r="E45" s="183" t="s">
        <v>2970</v>
      </c>
      <c r="F45" s="183" t="s">
        <v>2971</v>
      </c>
      <c r="G45" s="184" t="s">
        <v>2815</v>
      </c>
      <c r="H45" s="184" t="s">
        <v>2944</v>
      </c>
      <c r="I45" s="184" t="s">
        <v>2709</v>
      </c>
      <c r="J45" s="184" t="s">
        <v>2815</v>
      </c>
      <c r="K45" s="184" t="s">
        <v>2945</v>
      </c>
      <c r="L45" s="184" t="s">
        <v>2709</v>
      </c>
      <c r="M45" s="184" t="s">
        <v>2815</v>
      </c>
      <c r="N45" s="184" t="s">
        <v>2946</v>
      </c>
      <c r="O45" s="184" t="s">
        <v>2947</v>
      </c>
      <c r="P45" s="184" t="s">
        <v>2815</v>
      </c>
      <c r="Q45" s="184" t="s">
        <v>2948</v>
      </c>
      <c r="R45" s="184" t="s">
        <v>2709</v>
      </c>
      <c r="S45" s="184" t="s">
        <v>2815</v>
      </c>
      <c r="T45" s="184" t="s">
        <v>2949</v>
      </c>
      <c r="U45" s="184" t="s">
        <v>2709</v>
      </c>
      <c r="V45" s="184" t="s">
        <v>2815</v>
      </c>
      <c r="W45" s="184" t="s">
        <v>2950</v>
      </c>
      <c r="X45" s="184" t="s">
        <v>2709</v>
      </c>
      <c r="Y45" s="184" t="s">
        <v>2815</v>
      </c>
      <c r="Z45" s="184" t="s">
        <v>2951</v>
      </c>
      <c r="AA45" s="184" t="s">
        <v>2709</v>
      </c>
      <c r="AB45" s="184" t="s">
        <v>2815</v>
      </c>
      <c r="AC45" s="184" t="s">
        <v>2952</v>
      </c>
      <c r="AD45" s="184" t="s">
        <v>2709</v>
      </c>
      <c r="AE45" s="184" t="s">
        <v>2815</v>
      </c>
      <c r="AF45" s="184" t="s">
        <v>2953</v>
      </c>
      <c r="AG45" s="184" t="s">
        <v>2709</v>
      </c>
      <c r="AH45" s="184" t="s">
        <v>2815</v>
      </c>
      <c r="AI45" s="184" t="s">
        <v>2954</v>
      </c>
      <c r="AJ45" s="184" t="s">
        <v>2709</v>
      </c>
      <c r="AK45" s="184" t="s">
        <v>2815</v>
      </c>
      <c r="AL45" s="184" t="s">
        <v>2955</v>
      </c>
      <c r="AM45" s="184" t="s">
        <v>2947</v>
      </c>
      <c r="AN45" s="184" t="s">
        <v>2815</v>
      </c>
      <c r="AO45" s="184" t="s">
        <v>2956</v>
      </c>
      <c r="AP45" s="184" t="s">
        <v>2709</v>
      </c>
      <c r="AQ45" s="184" t="s">
        <v>2815</v>
      </c>
      <c r="AR45" s="184" t="s">
        <v>2709</v>
      </c>
      <c r="AS45" s="184" t="s">
        <v>2957</v>
      </c>
      <c r="AT45" s="184" t="s">
        <v>2815</v>
      </c>
      <c r="AU45" s="184" t="s">
        <v>2949</v>
      </c>
      <c r="AV45" s="184" t="s">
        <v>2709</v>
      </c>
      <c r="AW45" s="184" t="s">
        <v>2815</v>
      </c>
      <c r="AX45" s="184" t="s">
        <v>2709</v>
      </c>
      <c r="AY45" s="184" t="s">
        <v>2957</v>
      </c>
      <c r="AZ45" s="184" t="s">
        <v>2815</v>
      </c>
      <c r="BA45" s="184" t="s">
        <v>2709</v>
      </c>
      <c r="BB45" s="184" t="s">
        <v>2957</v>
      </c>
      <c r="BC45" s="184" t="s">
        <v>2815</v>
      </c>
      <c r="BD45" s="184" t="s">
        <v>2709</v>
      </c>
      <c r="BE45" s="184" t="s">
        <v>2957</v>
      </c>
      <c r="BF45" s="184" t="s">
        <v>2815</v>
      </c>
      <c r="BG45" s="184" t="s">
        <v>2709</v>
      </c>
      <c r="BH45" s="184" t="s">
        <v>2957</v>
      </c>
      <c r="BI45" s="184" t="s">
        <v>2815</v>
      </c>
      <c r="BJ45" s="184" t="s">
        <v>2709</v>
      </c>
      <c r="BK45" s="184" t="s">
        <v>2957</v>
      </c>
      <c r="BL45" s="184" t="s">
        <v>2815</v>
      </c>
      <c r="BM45" s="184" t="s">
        <v>2709</v>
      </c>
      <c r="BN45" s="184" t="s">
        <v>2958</v>
      </c>
      <c r="BO45" s="184" t="s">
        <v>2815</v>
      </c>
      <c r="BP45" s="184" t="s">
        <v>2709</v>
      </c>
      <c r="BQ45" s="184" t="s">
        <v>2957</v>
      </c>
      <c r="BR45" s="184" t="s">
        <v>2815</v>
      </c>
      <c r="BS45" s="184" t="s">
        <v>2709</v>
      </c>
      <c r="BT45" s="184" t="s">
        <v>2957</v>
      </c>
      <c r="BU45" s="184" t="s">
        <v>2815</v>
      </c>
      <c r="BV45" s="184" t="s">
        <v>2709</v>
      </c>
      <c r="BW45" s="184" t="s">
        <v>2957</v>
      </c>
      <c r="BX45" s="184" t="s">
        <v>2815</v>
      </c>
      <c r="BY45" s="184" t="s">
        <v>2709</v>
      </c>
      <c r="BZ45" s="184" t="s">
        <v>2957</v>
      </c>
      <c r="CA45" s="184" t="s">
        <v>2815</v>
      </c>
      <c r="CB45" s="184" t="s">
        <v>2709</v>
      </c>
      <c r="CC45" s="184" t="s">
        <v>2957</v>
      </c>
      <c r="CD45" s="184" t="s">
        <v>2815</v>
      </c>
      <c r="CE45" s="184" t="s">
        <v>2709</v>
      </c>
      <c r="CF45" s="184" t="s">
        <v>2959</v>
      </c>
      <c r="CG45" s="184" t="s">
        <v>2815</v>
      </c>
      <c r="CH45" s="184" t="s">
        <v>2709</v>
      </c>
      <c r="CI45" s="184" t="s">
        <v>2959</v>
      </c>
      <c r="CJ45" s="184" t="s">
        <v>2815</v>
      </c>
      <c r="CK45" s="184" t="s">
        <v>2709</v>
      </c>
      <c r="CL45" s="184" t="s">
        <v>2957</v>
      </c>
      <c r="CM45" s="184" t="s">
        <v>2815</v>
      </c>
      <c r="CN45" s="184" t="s">
        <v>2960</v>
      </c>
      <c r="CO45" s="184" t="s">
        <v>2961</v>
      </c>
      <c r="CP45" s="184" t="s">
        <v>2815</v>
      </c>
      <c r="CQ45" s="184" t="s">
        <v>2709</v>
      </c>
      <c r="CR45" s="184" t="s">
        <v>2957</v>
      </c>
      <c r="CS45" s="184" t="s">
        <v>2815</v>
      </c>
      <c r="CT45" s="184" t="s">
        <v>2709</v>
      </c>
      <c r="CU45" s="184" t="s">
        <v>2957</v>
      </c>
      <c r="CV45" s="184" t="s">
        <v>2815</v>
      </c>
      <c r="CW45" s="184" t="s">
        <v>2709</v>
      </c>
      <c r="CX45" s="184" t="s">
        <v>2962</v>
      </c>
      <c r="CY45" s="184" t="s">
        <v>2815</v>
      </c>
      <c r="CZ45" s="184" t="s">
        <v>2709</v>
      </c>
      <c r="DA45" s="184" t="s">
        <v>2963</v>
      </c>
      <c r="DB45" s="184" t="s">
        <v>2815</v>
      </c>
      <c r="DC45" s="184" t="s">
        <v>2709</v>
      </c>
      <c r="DD45" s="184" t="s">
        <v>2964</v>
      </c>
      <c r="DE45" s="184" t="s">
        <v>2815</v>
      </c>
      <c r="DF45" s="184" t="s">
        <v>2709</v>
      </c>
      <c r="DG45" s="184" t="s">
        <v>2965</v>
      </c>
      <c r="DH45" s="184" t="s">
        <v>2815</v>
      </c>
      <c r="DI45" s="184" t="s">
        <v>2709</v>
      </c>
      <c r="DJ45" s="184" t="s">
        <v>2709</v>
      </c>
      <c r="DK45" s="184" t="s">
        <v>2815</v>
      </c>
      <c r="DL45" s="184" t="s">
        <v>2709</v>
      </c>
      <c r="DM45" s="184" t="s">
        <v>2709</v>
      </c>
      <c r="DN45" s="184" t="s">
        <v>2815</v>
      </c>
      <c r="DO45" s="184" t="s">
        <v>2709</v>
      </c>
      <c r="DP45" s="184" t="s">
        <v>2709</v>
      </c>
      <c r="DQ45" s="184" t="s">
        <v>2815</v>
      </c>
      <c r="DR45" s="184" t="s">
        <v>2709</v>
      </c>
      <c r="DS45" s="184" t="s">
        <v>2709</v>
      </c>
      <c r="DT45" s="184" t="s">
        <v>2815</v>
      </c>
      <c r="DU45" s="184" t="s">
        <v>2709</v>
      </c>
      <c r="DV45" s="184" t="s">
        <v>2709</v>
      </c>
      <c r="DW45" s="184" t="s">
        <v>2815</v>
      </c>
      <c r="DX45" s="184" t="s">
        <v>2709</v>
      </c>
      <c r="DY45" s="184" t="s">
        <v>2709</v>
      </c>
      <c r="DZ45" s="184" t="s">
        <v>2815</v>
      </c>
      <c r="EA45" s="184" t="s">
        <v>2709</v>
      </c>
      <c r="EB45" s="184" t="s">
        <v>2709</v>
      </c>
      <c r="EC45" s="184" t="s">
        <v>2815</v>
      </c>
      <c r="ED45" s="184" t="s">
        <v>2709</v>
      </c>
      <c r="EE45" s="184" t="s">
        <v>2709</v>
      </c>
      <c r="EF45" s="184" t="s">
        <v>2815</v>
      </c>
      <c r="EG45" s="184" t="s">
        <v>2709</v>
      </c>
      <c r="EH45" s="184" t="s">
        <v>2709</v>
      </c>
      <c r="EI45" s="184" t="s">
        <v>2815</v>
      </c>
      <c r="EJ45" s="184" t="s">
        <v>2709</v>
      </c>
      <c r="EK45" s="184" t="s">
        <v>2709</v>
      </c>
      <c r="EL45" s="184" t="s">
        <v>2815</v>
      </c>
      <c r="EM45" s="184" t="s">
        <v>2709</v>
      </c>
      <c r="EN45" s="184" t="s">
        <v>2709</v>
      </c>
      <c r="EO45" s="184" t="s">
        <v>2815</v>
      </c>
      <c r="EP45" s="184" t="s">
        <v>2709</v>
      </c>
      <c r="EQ45" s="184" t="s">
        <v>2957</v>
      </c>
      <c r="ER45" s="184" t="s">
        <v>2815</v>
      </c>
      <c r="ES45" s="184" t="s">
        <v>2709</v>
      </c>
      <c r="ET45" s="184" t="s">
        <v>2957</v>
      </c>
    </row>
    <row r="46" spans="1:150" x14ac:dyDescent="0.25">
      <c r="A46" s="1"/>
      <c r="B46" s="182" t="s">
        <v>2972</v>
      </c>
      <c r="C46" s="182" t="s">
        <v>148</v>
      </c>
      <c r="D46" s="182" t="s">
        <v>1121</v>
      </c>
      <c r="E46" s="182" t="s">
        <v>2973</v>
      </c>
      <c r="F46" s="182" t="s">
        <v>2974</v>
      </c>
      <c r="G46" s="182" t="s">
        <v>2815</v>
      </c>
      <c r="H46" s="182" t="s">
        <v>2709</v>
      </c>
      <c r="I46" s="182" t="s">
        <v>2709</v>
      </c>
      <c r="J46" s="182" t="s">
        <v>2815</v>
      </c>
      <c r="K46" s="182" t="s">
        <v>2709</v>
      </c>
      <c r="L46" s="182" t="s">
        <v>2709</v>
      </c>
      <c r="M46" s="182" t="s">
        <v>2815</v>
      </c>
      <c r="N46" s="182" t="s">
        <v>2709</v>
      </c>
      <c r="O46" s="182" t="s">
        <v>2709</v>
      </c>
      <c r="P46" s="182" t="s">
        <v>2815</v>
      </c>
      <c r="Q46" s="182" t="s">
        <v>2709</v>
      </c>
      <c r="R46" s="182" t="s">
        <v>2709</v>
      </c>
      <c r="S46" s="182" t="s">
        <v>2815</v>
      </c>
      <c r="T46" s="182" t="s">
        <v>2709</v>
      </c>
      <c r="U46" s="182" t="s">
        <v>2709</v>
      </c>
      <c r="V46" s="182" t="s">
        <v>2815</v>
      </c>
      <c r="W46" s="182" t="s">
        <v>2709</v>
      </c>
      <c r="X46" s="182" t="s">
        <v>2709</v>
      </c>
      <c r="Y46" s="182" t="s">
        <v>2815</v>
      </c>
      <c r="Z46" s="182" t="s">
        <v>2709</v>
      </c>
      <c r="AA46" s="182" t="s">
        <v>2709</v>
      </c>
      <c r="AB46" s="182" t="s">
        <v>2815</v>
      </c>
      <c r="AC46" s="182" t="s">
        <v>2709</v>
      </c>
      <c r="AD46" s="182" t="s">
        <v>2709</v>
      </c>
      <c r="AE46" s="182" t="s">
        <v>2815</v>
      </c>
      <c r="AF46" s="182" t="s">
        <v>2709</v>
      </c>
      <c r="AG46" s="182" t="s">
        <v>2709</v>
      </c>
      <c r="AH46" s="182" t="s">
        <v>2815</v>
      </c>
      <c r="AI46" s="182" t="s">
        <v>2709</v>
      </c>
      <c r="AJ46" s="182" t="s">
        <v>2709</v>
      </c>
      <c r="AK46" s="182" t="s">
        <v>2815</v>
      </c>
      <c r="AL46" s="182" t="s">
        <v>2709</v>
      </c>
      <c r="AM46" s="182" t="s">
        <v>2709</v>
      </c>
      <c r="AN46" s="182" t="s">
        <v>2815</v>
      </c>
      <c r="AO46" s="182" t="s">
        <v>2709</v>
      </c>
      <c r="AP46" s="182" t="s">
        <v>2709</v>
      </c>
      <c r="AQ46" s="182" t="s">
        <v>2815</v>
      </c>
      <c r="AR46" s="182" t="s">
        <v>2709</v>
      </c>
      <c r="AS46" s="182" t="s">
        <v>2709</v>
      </c>
      <c r="AT46" s="182" t="s">
        <v>2815</v>
      </c>
      <c r="AU46" s="182" t="s">
        <v>2709</v>
      </c>
      <c r="AV46" s="182" t="s">
        <v>2709</v>
      </c>
      <c r="AW46" s="182" t="s">
        <v>2815</v>
      </c>
      <c r="AX46" s="182" t="s">
        <v>2709</v>
      </c>
      <c r="AY46" s="182" t="s">
        <v>2709</v>
      </c>
      <c r="AZ46" s="182" t="s">
        <v>2815</v>
      </c>
      <c r="BA46" s="182" t="s">
        <v>2709</v>
      </c>
      <c r="BB46" s="182" t="s">
        <v>2709</v>
      </c>
      <c r="BC46" s="182" t="s">
        <v>2815</v>
      </c>
      <c r="BD46" s="182" t="s">
        <v>2709</v>
      </c>
      <c r="BE46" s="182" t="s">
        <v>2709</v>
      </c>
      <c r="BF46" s="182" t="s">
        <v>2815</v>
      </c>
      <c r="BG46" s="182" t="s">
        <v>2709</v>
      </c>
      <c r="BH46" s="182" t="s">
        <v>2709</v>
      </c>
      <c r="BI46" s="182" t="s">
        <v>2815</v>
      </c>
      <c r="BJ46" s="182" t="s">
        <v>2709</v>
      </c>
      <c r="BK46" s="182" t="s">
        <v>2709</v>
      </c>
      <c r="BL46" s="182" t="s">
        <v>2815</v>
      </c>
      <c r="BM46" s="182" t="s">
        <v>2709</v>
      </c>
      <c r="BN46" s="182" t="s">
        <v>2709</v>
      </c>
      <c r="BO46" s="182" t="s">
        <v>2815</v>
      </c>
      <c r="BP46" s="182" t="s">
        <v>2709</v>
      </c>
      <c r="BQ46" s="182" t="s">
        <v>2709</v>
      </c>
      <c r="BR46" s="182" t="s">
        <v>2815</v>
      </c>
      <c r="BS46" s="182" t="s">
        <v>2709</v>
      </c>
      <c r="BT46" s="182" t="s">
        <v>2709</v>
      </c>
      <c r="BU46" s="182" t="s">
        <v>2815</v>
      </c>
      <c r="BV46" s="182" t="s">
        <v>2709</v>
      </c>
      <c r="BW46" s="182" t="s">
        <v>2709</v>
      </c>
      <c r="BX46" s="182" t="s">
        <v>2815</v>
      </c>
      <c r="BY46" s="182" t="s">
        <v>2709</v>
      </c>
      <c r="BZ46" s="182" t="s">
        <v>2709</v>
      </c>
      <c r="CA46" s="182" t="s">
        <v>2815</v>
      </c>
      <c r="CB46" s="182" t="s">
        <v>2709</v>
      </c>
      <c r="CC46" s="182" t="s">
        <v>2709</v>
      </c>
      <c r="CD46" s="182" t="s">
        <v>2815</v>
      </c>
      <c r="CE46" s="182" t="s">
        <v>2709</v>
      </c>
      <c r="CF46" s="182" t="s">
        <v>2709</v>
      </c>
      <c r="CG46" s="182" t="s">
        <v>2815</v>
      </c>
      <c r="CH46" s="182" t="s">
        <v>2709</v>
      </c>
      <c r="CI46" s="182" t="s">
        <v>2709</v>
      </c>
      <c r="CJ46" s="182" t="s">
        <v>2815</v>
      </c>
      <c r="CK46" s="182" t="s">
        <v>2709</v>
      </c>
      <c r="CL46" s="182" t="s">
        <v>2709</v>
      </c>
      <c r="CM46" s="182" t="s">
        <v>2815</v>
      </c>
      <c r="CN46" s="182" t="s">
        <v>2709</v>
      </c>
      <c r="CO46" s="182" t="s">
        <v>2709</v>
      </c>
      <c r="CP46" s="182" t="s">
        <v>2815</v>
      </c>
      <c r="CQ46" s="182" t="s">
        <v>2709</v>
      </c>
      <c r="CR46" s="182" t="s">
        <v>2709</v>
      </c>
      <c r="CS46" s="182" t="s">
        <v>2815</v>
      </c>
      <c r="CT46" s="182" t="s">
        <v>2709</v>
      </c>
      <c r="CU46" s="182" t="s">
        <v>2709</v>
      </c>
      <c r="CV46" s="182" t="s">
        <v>2815</v>
      </c>
      <c r="CW46" s="182" t="s">
        <v>2709</v>
      </c>
      <c r="CX46" s="182" t="s">
        <v>2709</v>
      </c>
      <c r="CY46" s="182" t="s">
        <v>2815</v>
      </c>
      <c r="CZ46" s="182" t="s">
        <v>2709</v>
      </c>
      <c r="DA46" s="182" t="s">
        <v>2709</v>
      </c>
      <c r="DB46" s="182" t="s">
        <v>2815</v>
      </c>
      <c r="DC46" s="182" t="s">
        <v>2709</v>
      </c>
      <c r="DD46" s="182" t="s">
        <v>2709</v>
      </c>
      <c r="DE46" s="182" t="s">
        <v>2815</v>
      </c>
      <c r="DF46" s="182" t="s">
        <v>2709</v>
      </c>
      <c r="DG46" s="182" t="s">
        <v>2709</v>
      </c>
      <c r="DH46" s="182" t="s">
        <v>2815</v>
      </c>
      <c r="DI46" s="182" t="s">
        <v>2709</v>
      </c>
      <c r="DJ46" s="182" t="s">
        <v>2709</v>
      </c>
      <c r="DK46" s="182" t="s">
        <v>2815</v>
      </c>
      <c r="DL46" s="182" t="s">
        <v>2709</v>
      </c>
      <c r="DM46" s="182" t="s">
        <v>2709</v>
      </c>
      <c r="DN46" s="182" t="s">
        <v>2815</v>
      </c>
      <c r="DO46" s="182" t="s">
        <v>2709</v>
      </c>
      <c r="DP46" s="182" t="s">
        <v>2709</v>
      </c>
      <c r="DQ46" s="182" t="s">
        <v>2815</v>
      </c>
      <c r="DR46" s="182" t="s">
        <v>2709</v>
      </c>
      <c r="DS46" s="182" t="s">
        <v>2709</v>
      </c>
      <c r="DT46" s="182" t="s">
        <v>2815</v>
      </c>
      <c r="DU46" s="182" t="s">
        <v>2709</v>
      </c>
      <c r="DV46" s="182" t="s">
        <v>2709</v>
      </c>
      <c r="DW46" s="182" t="s">
        <v>2815</v>
      </c>
      <c r="DX46" s="182" t="s">
        <v>2709</v>
      </c>
      <c r="DY46" s="182" t="s">
        <v>2709</v>
      </c>
      <c r="DZ46" s="182" t="s">
        <v>2815</v>
      </c>
      <c r="EA46" s="182" t="s">
        <v>2709</v>
      </c>
      <c r="EB46" s="182" t="s">
        <v>2709</v>
      </c>
      <c r="EC46" s="182" t="s">
        <v>2815</v>
      </c>
      <c r="ED46" s="182" t="s">
        <v>2709</v>
      </c>
      <c r="EE46" s="182" t="s">
        <v>2709</v>
      </c>
      <c r="EF46" s="182" t="s">
        <v>2815</v>
      </c>
      <c r="EG46" s="182" t="s">
        <v>2709</v>
      </c>
      <c r="EH46" s="182" t="s">
        <v>2709</v>
      </c>
      <c r="EI46" s="182" t="s">
        <v>2815</v>
      </c>
      <c r="EJ46" s="182" t="s">
        <v>2709</v>
      </c>
      <c r="EK46" s="182" t="s">
        <v>2709</v>
      </c>
      <c r="EL46" s="182" t="s">
        <v>2815</v>
      </c>
      <c r="EM46" s="182" t="s">
        <v>2709</v>
      </c>
      <c r="EN46" s="182" t="s">
        <v>2709</v>
      </c>
      <c r="EO46" s="182" t="s">
        <v>2815</v>
      </c>
      <c r="EP46" s="182" t="s">
        <v>2709</v>
      </c>
      <c r="EQ46" s="182" t="s">
        <v>2709</v>
      </c>
      <c r="ER46" s="182" t="s">
        <v>2815</v>
      </c>
      <c r="ES46" s="182" t="s">
        <v>2709</v>
      </c>
      <c r="ET46" s="182" t="s">
        <v>2709</v>
      </c>
    </row>
    <row r="47" spans="1:150" x14ac:dyDescent="0.25">
      <c r="A47" s="1"/>
      <c r="B47" s="183" t="s">
        <v>2975</v>
      </c>
      <c r="C47" s="183" t="s">
        <v>148</v>
      </c>
      <c r="D47" s="183" t="s">
        <v>1121</v>
      </c>
      <c r="E47" s="183" t="s">
        <v>2976</v>
      </c>
      <c r="F47" s="183" t="s">
        <v>2977</v>
      </c>
      <c r="G47" s="184" t="s">
        <v>2815</v>
      </c>
      <c r="H47" s="184" t="s">
        <v>2709</v>
      </c>
      <c r="I47" s="184" t="s">
        <v>2709</v>
      </c>
      <c r="J47" s="184" t="s">
        <v>2815</v>
      </c>
      <c r="K47" s="184" t="s">
        <v>2709</v>
      </c>
      <c r="L47" s="184" t="s">
        <v>2709</v>
      </c>
      <c r="M47" s="184" t="s">
        <v>2815</v>
      </c>
      <c r="N47" s="184" t="s">
        <v>2709</v>
      </c>
      <c r="O47" s="184" t="s">
        <v>2709</v>
      </c>
      <c r="P47" s="184" t="s">
        <v>2815</v>
      </c>
      <c r="Q47" s="184" t="s">
        <v>2709</v>
      </c>
      <c r="R47" s="184" t="s">
        <v>2709</v>
      </c>
      <c r="S47" s="184" t="s">
        <v>2815</v>
      </c>
      <c r="T47" s="184" t="s">
        <v>2709</v>
      </c>
      <c r="U47" s="184" t="s">
        <v>2709</v>
      </c>
      <c r="V47" s="184" t="s">
        <v>2815</v>
      </c>
      <c r="W47" s="184" t="s">
        <v>2709</v>
      </c>
      <c r="X47" s="184" t="s">
        <v>2709</v>
      </c>
      <c r="Y47" s="184" t="s">
        <v>2815</v>
      </c>
      <c r="Z47" s="184" t="s">
        <v>2709</v>
      </c>
      <c r="AA47" s="184" t="s">
        <v>2709</v>
      </c>
      <c r="AB47" s="184" t="s">
        <v>2815</v>
      </c>
      <c r="AC47" s="184" t="s">
        <v>2709</v>
      </c>
      <c r="AD47" s="184" t="s">
        <v>2709</v>
      </c>
      <c r="AE47" s="184" t="s">
        <v>2815</v>
      </c>
      <c r="AF47" s="184" t="s">
        <v>2709</v>
      </c>
      <c r="AG47" s="184" t="s">
        <v>2709</v>
      </c>
      <c r="AH47" s="184" t="s">
        <v>2815</v>
      </c>
      <c r="AI47" s="184" t="s">
        <v>2709</v>
      </c>
      <c r="AJ47" s="184" t="s">
        <v>2709</v>
      </c>
      <c r="AK47" s="184" t="s">
        <v>2815</v>
      </c>
      <c r="AL47" s="184" t="s">
        <v>2709</v>
      </c>
      <c r="AM47" s="184" t="s">
        <v>2709</v>
      </c>
      <c r="AN47" s="184" t="s">
        <v>2815</v>
      </c>
      <c r="AO47" s="184" t="s">
        <v>2709</v>
      </c>
      <c r="AP47" s="184" t="s">
        <v>2709</v>
      </c>
      <c r="AQ47" s="184" t="s">
        <v>2815</v>
      </c>
      <c r="AR47" s="184" t="s">
        <v>2709</v>
      </c>
      <c r="AS47" s="184" t="s">
        <v>2709</v>
      </c>
      <c r="AT47" s="184" t="s">
        <v>2815</v>
      </c>
      <c r="AU47" s="184" t="s">
        <v>2709</v>
      </c>
      <c r="AV47" s="184" t="s">
        <v>2709</v>
      </c>
      <c r="AW47" s="184" t="s">
        <v>2815</v>
      </c>
      <c r="AX47" s="184" t="s">
        <v>2709</v>
      </c>
      <c r="AY47" s="184" t="s">
        <v>2709</v>
      </c>
      <c r="AZ47" s="184" t="s">
        <v>2815</v>
      </c>
      <c r="BA47" s="184" t="s">
        <v>2709</v>
      </c>
      <c r="BB47" s="184" t="s">
        <v>2709</v>
      </c>
      <c r="BC47" s="184" t="s">
        <v>2815</v>
      </c>
      <c r="BD47" s="184" t="s">
        <v>2709</v>
      </c>
      <c r="BE47" s="184" t="s">
        <v>2709</v>
      </c>
      <c r="BF47" s="184" t="s">
        <v>2815</v>
      </c>
      <c r="BG47" s="184" t="s">
        <v>2709</v>
      </c>
      <c r="BH47" s="184" t="s">
        <v>2709</v>
      </c>
      <c r="BI47" s="184" t="s">
        <v>2815</v>
      </c>
      <c r="BJ47" s="184" t="s">
        <v>2709</v>
      </c>
      <c r="BK47" s="184" t="s">
        <v>2709</v>
      </c>
      <c r="BL47" s="184" t="s">
        <v>2815</v>
      </c>
      <c r="BM47" s="184" t="s">
        <v>2709</v>
      </c>
      <c r="BN47" s="184" t="s">
        <v>2709</v>
      </c>
      <c r="BO47" s="184" t="s">
        <v>2815</v>
      </c>
      <c r="BP47" s="184" t="s">
        <v>2709</v>
      </c>
      <c r="BQ47" s="184" t="s">
        <v>2709</v>
      </c>
      <c r="BR47" s="184" t="s">
        <v>2815</v>
      </c>
      <c r="BS47" s="184" t="s">
        <v>2709</v>
      </c>
      <c r="BT47" s="184" t="s">
        <v>2709</v>
      </c>
      <c r="BU47" s="184" t="s">
        <v>2815</v>
      </c>
      <c r="BV47" s="184" t="s">
        <v>2709</v>
      </c>
      <c r="BW47" s="184" t="s">
        <v>2709</v>
      </c>
      <c r="BX47" s="184" t="s">
        <v>2815</v>
      </c>
      <c r="BY47" s="184" t="s">
        <v>2709</v>
      </c>
      <c r="BZ47" s="184" t="s">
        <v>2709</v>
      </c>
      <c r="CA47" s="184" t="s">
        <v>2815</v>
      </c>
      <c r="CB47" s="184" t="s">
        <v>2709</v>
      </c>
      <c r="CC47" s="184" t="s">
        <v>2709</v>
      </c>
      <c r="CD47" s="184" t="s">
        <v>2815</v>
      </c>
      <c r="CE47" s="184" t="s">
        <v>2709</v>
      </c>
      <c r="CF47" s="184" t="s">
        <v>2709</v>
      </c>
      <c r="CG47" s="184" t="s">
        <v>2815</v>
      </c>
      <c r="CH47" s="184" t="s">
        <v>2709</v>
      </c>
      <c r="CI47" s="184" t="s">
        <v>2709</v>
      </c>
      <c r="CJ47" s="184" t="s">
        <v>2815</v>
      </c>
      <c r="CK47" s="184" t="s">
        <v>2709</v>
      </c>
      <c r="CL47" s="184" t="s">
        <v>2709</v>
      </c>
      <c r="CM47" s="184" t="s">
        <v>2815</v>
      </c>
      <c r="CN47" s="184" t="s">
        <v>2709</v>
      </c>
      <c r="CO47" s="184" t="s">
        <v>2709</v>
      </c>
      <c r="CP47" s="184" t="s">
        <v>2815</v>
      </c>
      <c r="CQ47" s="184" t="s">
        <v>2709</v>
      </c>
      <c r="CR47" s="184" t="s">
        <v>2709</v>
      </c>
      <c r="CS47" s="184" t="s">
        <v>2815</v>
      </c>
      <c r="CT47" s="184" t="s">
        <v>2709</v>
      </c>
      <c r="CU47" s="184" t="s">
        <v>2709</v>
      </c>
      <c r="CV47" s="184" t="s">
        <v>2815</v>
      </c>
      <c r="CW47" s="184" t="s">
        <v>2709</v>
      </c>
      <c r="CX47" s="184" t="s">
        <v>2709</v>
      </c>
      <c r="CY47" s="184" t="s">
        <v>2815</v>
      </c>
      <c r="CZ47" s="184" t="s">
        <v>2709</v>
      </c>
      <c r="DA47" s="184" t="s">
        <v>2709</v>
      </c>
      <c r="DB47" s="184" t="s">
        <v>2815</v>
      </c>
      <c r="DC47" s="184" t="s">
        <v>2709</v>
      </c>
      <c r="DD47" s="184" t="s">
        <v>2709</v>
      </c>
      <c r="DE47" s="184" t="s">
        <v>2815</v>
      </c>
      <c r="DF47" s="184" t="s">
        <v>2709</v>
      </c>
      <c r="DG47" s="184" t="s">
        <v>2709</v>
      </c>
      <c r="DH47" s="184" t="s">
        <v>2815</v>
      </c>
      <c r="DI47" s="184" t="s">
        <v>2709</v>
      </c>
      <c r="DJ47" s="184" t="s">
        <v>2709</v>
      </c>
      <c r="DK47" s="184" t="s">
        <v>2815</v>
      </c>
      <c r="DL47" s="184" t="s">
        <v>2709</v>
      </c>
      <c r="DM47" s="184" t="s">
        <v>2709</v>
      </c>
      <c r="DN47" s="184" t="s">
        <v>2815</v>
      </c>
      <c r="DO47" s="184" t="s">
        <v>2709</v>
      </c>
      <c r="DP47" s="184" t="s">
        <v>2709</v>
      </c>
      <c r="DQ47" s="184" t="s">
        <v>2815</v>
      </c>
      <c r="DR47" s="184" t="s">
        <v>2709</v>
      </c>
      <c r="DS47" s="184" t="s">
        <v>2709</v>
      </c>
      <c r="DT47" s="184" t="s">
        <v>2815</v>
      </c>
      <c r="DU47" s="184" t="s">
        <v>2709</v>
      </c>
      <c r="DV47" s="184" t="s">
        <v>2709</v>
      </c>
      <c r="DW47" s="184" t="s">
        <v>2815</v>
      </c>
      <c r="DX47" s="184" t="s">
        <v>2709</v>
      </c>
      <c r="DY47" s="184" t="s">
        <v>2709</v>
      </c>
      <c r="DZ47" s="184" t="s">
        <v>2815</v>
      </c>
      <c r="EA47" s="184" t="s">
        <v>2709</v>
      </c>
      <c r="EB47" s="184" t="s">
        <v>2709</v>
      </c>
      <c r="EC47" s="184" t="s">
        <v>2815</v>
      </c>
      <c r="ED47" s="184" t="s">
        <v>2709</v>
      </c>
      <c r="EE47" s="184" t="s">
        <v>2709</v>
      </c>
      <c r="EF47" s="184" t="s">
        <v>2815</v>
      </c>
      <c r="EG47" s="184" t="s">
        <v>2709</v>
      </c>
      <c r="EH47" s="184" t="s">
        <v>2709</v>
      </c>
      <c r="EI47" s="184" t="s">
        <v>2815</v>
      </c>
      <c r="EJ47" s="184" t="s">
        <v>2709</v>
      </c>
      <c r="EK47" s="184" t="s">
        <v>2709</v>
      </c>
      <c r="EL47" s="184" t="s">
        <v>2815</v>
      </c>
      <c r="EM47" s="184" t="s">
        <v>2709</v>
      </c>
      <c r="EN47" s="184" t="s">
        <v>2709</v>
      </c>
      <c r="EO47" s="184" t="s">
        <v>2815</v>
      </c>
      <c r="EP47" s="184" t="s">
        <v>2709</v>
      </c>
      <c r="EQ47" s="184" t="s">
        <v>2709</v>
      </c>
      <c r="ER47" s="184" t="s">
        <v>2815</v>
      </c>
      <c r="ES47" s="184" t="s">
        <v>2709</v>
      </c>
      <c r="ET47" s="184" t="s">
        <v>2709</v>
      </c>
    </row>
    <row r="48" spans="1:150" x14ac:dyDescent="0.25">
      <c r="A48" s="1"/>
      <c r="B48" s="183" t="s">
        <v>2978</v>
      </c>
      <c r="C48" s="183" t="s">
        <v>148</v>
      </c>
      <c r="D48" s="183" t="s">
        <v>1121</v>
      </c>
      <c r="E48" s="183" t="s">
        <v>2979</v>
      </c>
      <c r="F48" s="183" t="s">
        <v>2980</v>
      </c>
      <c r="G48" s="184" t="s">
        <v>2815</v>
      </c>
      <c r="H48" s="184" t="s">
        <v>909</v>
      </c>
      <c r="I48" s="184" t="s">
        <v>909</v>
      </c>
      <c r="J48" s="184" t="s">
        <v>2815</v>
      </c>
      <c r="K48" s="184" t="s">
        <v>909</v>
      </c>
      <c r="L48" s="184" t="s">
        <v>909</v>
      </c>
      <c r="M48" s="184" t="s">
        <v>2815</v>
      </c>
      <c r="N48" s="184" t="s">
        <v>909</v>
      </c>
      <c r="O48" s="184" t="s">
        <v>909</v>
      </c>
      <c r="P48" s="184" t="s">
        <v>2815</v>
      </c>
      <c r="Q48" s="184" t="s">
        <v>909</v>
      </c>
      <c r="R48" s="184" t="s">
        <v>909</v>
      </c>
      <c r="S48" s="184" t="s">
        <v>2815</v>
      </c>
      <c r="T48" s="184" t="s">
        <v>909</v>
      </c>
      <c r="U48" s="184" t="s">
        <v>909</v>
      </c>
      <c r="V48" s="184" t="s">
        <v>2815</v>
      </c>
      <c r="W48" s="184" t="s">
        <v>909</v>
      </c>
      <c r="X48" s="184" t="s">
        <v>909</v>
      </c>
      <c r="Y48" s="184" t="s">
        <v>2815</v>
      </c>
      <c r="Z48" s="184" t="s">
        <v>909</v>
      </c>
      <c r="AA48" s="184" t="s">
        <v>909</v>
      </c>
      <c r="AB48" s="184" t="s">
        <v>2815</v>
      </c>
      <c r="AC48" s="184" t="s">
        <v>909</v>
      </c>
      <c r="AD48" s="184" t="s">
        <v>909</v>
      </c>
      <c r="AE48" s="184" t="s">
        <v>2815</v>
      </c>
      <c r="AF48" s="184" t="s">
        <v>909</v>
      </c>
      <c r="AG48" s="184" t="s">
        <v>909</v>
      </c>
      <c r="AH48" s="184" t="s">
        <v>2815</v>
      </c>
      <c r="AI48" s="184" t="s">
        <v>909</v>
      </c>
      <c r="AJ48" s="184" t="s">
        <v>909</v>
      </c>
      <c r="AK48" s="184" t="s">
        <v>2815</v>
      </c>
      <c r="AL48" s="184" t="s">
        <v>909</v>
      </c>
      <c r="AM48" s="184" t="s">
        <v>909</v>
      </c>
      <c r="AN48" s="184" t="s">
        <v>2815</v>
      </c>
      <c r="AO48" s="184" t="s">
        <v>909</v>
      </c>
      <c r="AP48" s="184" t="s">
        <v>909</v>
      </c>
      <c r="AQ48" s="184" t="s">
        <v>2815</v>
      </c>
      <c r="AR48" s="184" t="s">
        <v>909</v>
      </c>
      <c r="AS48" s="184" t="s">
        <v>909</v>
      </c>
      <c r="AT48" s="184" t="s">
        <v>2815</v>
      </c>
      <c r="AU48" s="184" t="s">
        <v>909</v>
      </c>
      <c r="AV48" s="184" t="s">
        <v>909</v>
      </c>
      <c r="AW48" s="184" t="s">
        <v>2815</v>
      </c>
      <c r="AX48" s="184" t="s">
        <v>909</v>
      </c>
      <c r="AY48" s="184" t="s">
        <v>909</v>
      </c>
      <c r="AZ48" s="184" t="s">
        <v>2815</v>
      </c>
      <c r="BA48" s="184" t="s">
        <v>909</v>
      </c>
      <c r="BB48" s="184" t="s">
        <v>909</v>
      </c>
      <c r="BC48" s="184" t="s">
        <v>2815</v>
      </c>
      <c r="BD48" s="184" t="s">
        <v>909</v>
      </c>
      <c r="BE48" s="184" t="s">
        <v>909</v>
      </c>
      <c r="BF48" s="184" t="s">
        <v>2815</v>
      </c>
      <c r="BG48" s="184" t="s">
        <v>909</v>
      </c>
      <c r="BH48" s="184" t="s">
        <v>909</v>
      </c>
      <c r="BI48" s="184" t="s">
        <v>2815</v>
      </c>
      <c r="BJ48" s="184" t="s">
        <v>909</v>
      </c>
      <c r="BK48" s="184" t="s">
        <v>909</v>
      </c>
      <c r="BL48" s="184" t="s">
        <v>2815</v>
      </c>
      <c r="BM48" s="184" t="s">
        <v>909</v>
      </c>
      <c r="BN48" s="184" t="s">
        <v>909</v>
      </c>
      <c r="BO48" s="184" t="s">
        <v>2815</v>
      </c>
      <c r="BP48" s="184" t="s">
        <v>909</v>
      </c>
      <c r="BQ48" s="184" t="s">
        <v>909</v>
      </c>
      <c r="BR48" s="184" t="s">
        <v>2815</v>
      </c>
      <c r="BS48" s="184" t="s">
        <v>909</v>
      </c>
      <c r="BT48" s="184" t="s">
        <v>909</v>
      </c>
      <c r="BU48" s="184" t="s">
        <v>2815</v>
      </c>
      <c r="BV48" s="184" t="s">
        <v>909</v>
      </c>
      <c r="BW48" s="184" t="s">
        <v>909</v>
      </c>
      <c r="BX48" s="184" t="s">
        <v>2815</v>
      </c>
      <c r="BY48" s="184" t="s">
        <v>909</v>
      </c>
      <c r="BZ48" s="184" t="s">
        <v>909</v>
      </c>
      <c r="CA48" s="184" t="s">
        <v>2815</v>
      </c>
      <c r="CB48" s="184" t="s">
        <v>909</v>
      </c>
      <c r="CC48" s="184" t="s">
        <v>909</v>
      </c>
      <c r="CD48" s="184" t="s">
        <v>2815</v>
      </c>
      <c r="CE48" s="184" t="s">
        <v>909</v>
      </c>
      <c r="CF48" s="184" t="s">
        <v>909</v>
      </c>
      <c r="CG48" s="184" t="s">
        <v>2815</v>
      </c>
      <c r="CH48" s="184" t="s">
        <v>909</v>
      </c>
      <c r="CI48" s="184" t="s">
        <v>909</v>
      </c>
      <c r="CJ48" s="184" t="s">
        <v>2815</v>
      </c>
      <c r="CK48" s="184" t="s">
        <v>909</v>
      </c>
      <c r="CL48" s="184" t="s">
        <v>909</v>
      </c>
      <c r="CM48" s="184" t="s">
        <v>2815</v>
      </c>
      <c r="CN48" s="184" t="s">
        <v>909</v>
      </c>
      <c r="CO48" s="184" t="s">
        <v>909</v>
      </c>
      <c r="CP48" s="184" t="s">
        <v>2815</v>
      </c>
      <c r="CQ48" s="184" t="s">
        <v>909</v>
      </c>
      <c r="CR48" s="184" t="s">
        <v>909</v>
      </c>
      <c r="CS48" s="184" t="s">
        <v>2815</v>
      </c>
      <c r="CT48" s="184" t="s">
        <v>909</v>
      </c>
      <c r="CU48" s="184" t="s">
        <v>909</v>
      </c>
      <c r="CV48" s="184" t="s">
        <v>2815</v>
      </c>
      <c r="CW48" s="184" t="s">
        <v>909</v>
      </c>
      <c r="CX48" s="184" t="s">
        <v>909</v>
      </c>
      <c r="CY48" s="184" t="s">
        <v>2815</v>
      </c>
      <c r="CZ48" s="184" t="s">
        <v>909</v>
      </c>
      <c r="DA48" s="184" t="s">
        <v>909</v>
      </c>
      <c r="DB48" s="184" t="s">
        <v>2815</v>
      </c>
      <c r="DC48" s="184" t="s">
        <v>909</v>
      </c>
      <c r="DD48" s="184" t="s">
        <v>909</v>
      </c>
      <c r="DE48" s="184" t="s">
        <v>2815</v>
      </c>
      <c r="DF48" s="184" t="s">
        <v>909</v>
      </c>
      <c r="DG48" s="184" t="s">
        <v>909</v>
      </c>
      <c r="DH48" s="184" t="s">
        <v>2815</v>
      </c>
      <c r="DI48" s="184" t="s">
        <v>909</v>
      </c>
      <c r="DJ48" s="184" t="s">
        <v>909</v>
      </c>
      <c r="DK48" s="184" t="s">
        <v>2815</v>
      </c>
      <c r="DL48" s="184" t="s">
        <v>909</v>
      </c>
      <c r="DM48" s="184" t="s">
        <v>909</v>
      </c>
      <c r="DN48" s="184" t="s">
        <v>2815</v>
      </c>
      <c r="DO48" s="184" t="s">
        <v>909</v>
      </c>
      <c r="DP48" s="184" t="s">
        <v>909</v>
      </c>
      <c r="DQ48" s="184" t="s">
        <v>2815</v>
      </c>
      <c r="DR48" s="184" t="s">
        <v>909</v>
      </c>
      <c r="DS48" s="184" t="s">
        <v>909</v>
      </c>
      <c r="DT48" s="184" t="s">
        <v>2815</v>
      </c>
      <c r="DU48" s="184" t="s">
        <v>909</v>
      </c>
      <c r="DV48" s="184" t="s">
        <v>909</v>
      </c>
      <c r="DW48" s="184" t="s">
        <v>2815</v>
      </c>
      <c r="DX48" s="184" t="s">
        <v>909</v>
      </c>
      <c r="DY48" s="184" t="s">
        <v>909</v>
      </c>
      <c r="DZ48" s="184" t="s">
        <v>2815</v>
      </c>
      <c r="EA48" s="184" t="s">
        <v>909</v>
      </c>
      <c r="EB48" s="184" t="s">
        <v>909</v>
      </c>
      <c r="EC48" s="184" t="s">
        <v>2815</v>
      </c>
      <c r="ED48" s="184" t="s">
        <v>909</v>
      </c>
      <c r="EE48" s="184" t="s">
        <v>909</v>
      </c>
      <c r="EF48" s="184" t="s">
        <v>2815</v>
      </c>
      <c r="EG48" s="184" t="s">
        <v>909</v>
      </c>
      <c r="EH48" s="184" t="s">
        <v>909</v>
      </c>
      <c r="EI48" s="184" t="s">
        <v>2815</v>
      </c>
      <c r="EJ48" s="184" t="s">
        <v>909</v>
      </c>
      <c r="EK48" s="184" t="s">
        <v>909</v>
      </c>
      <c r="EL48" s="184" t="s">
        <v>2815</v>
      </c>
      <c r="EM48" s="184" t="s">
        <v>909</v>
      </c>
      <c r="EN48" s="184" t="s">
        <v>909</v>
      </c>
      <c r="EO48" s="184" t="s">
        <v>2815</v>
      </c>
      <c r="EP48" s="184" t="s">
        <v>909</v>
      </c>
      <c r="EQ48" s="184" t="s">
        <v>909</v>
      </c>
      <c r="ER48" s="184" t="s">
        <v>2815</v>
      </c>
      <c r="ES48" s="184" t="s">
        <v>909</v>
      </c>
      <c r="ET48" s="184" t="s">
        <v>909</v>
      </c>
    </row>
    <row r="49" spans="1:150" x14ac:dyDescent="0.25">
      <c r="A49" s="1"/>
      <c r="B49" s="182" t="s">
        <v>2981</v>
      </c>
      <c r="C49" s="182" t="s">
        <v>129</v>
      </c>
      <c r="D49" s="182" t="s">
        <v>960</v>
      </c>
      <c r="E49" s="182" t="s">
        <v>2982</v>
      </c>
      <c r="F49" s="182" t="s">
        <v>2983</v>
      </c>
      <c r="G49" s="182" t="s">
        <v>2815</v>
      </c>
      <c r="H49" s="182" t="s">
        <v>2709</v>
      </c>
      <c r="I49" s="182" t="s">
        <v>2984</v>
      </c>
      <c r="J49" s="182" t="s">
        <v>2815</v>
      </c>
      <c r="K49" s="182" t="s">
        <v>2985</v>
      </c>
      <c r="L49" s="182" t="s">
        <v>2984</v>
      </c>
      <c r="M49" s="182" t="s">
        <v>2815</v>
      </c>
      <c r="N49" s="182" t="s">
        <v>2986</v>
      </c>
      <c r="O49" s="182" t="s">
        <v>2984</v>
      </c>
      <c r="P49" s="182" t="s">
        <v>2815</v>
      </c>
      <c r="Q49" s="182" t="s">
        <v>2987</v>
      </c>
      <c r="R49" s="182" t="s">
        <v>2984</v>
      </c>
      <c r="S49" s="182" t="s">
        <v>2815</v>
      </c>
      <c r="T49" s="182" t="s">
        <v>2709</v>
      </c>
      <c r="U49" s="182" t="s">
        <v>2984</v>
      </c>
      <c r="V49" s="182" t="s">
        <v>2815</v>
      </c>
      <c r="W49" s="182" t="s">
        <v>2709</v>
      </c>
      <c r="X49" s="182" t="s">
        <v>2984</v>
      </c>
      <c r="Y49" s="182" t="s">
        <v>2815</v>
      </c>
      <c r="Z49" s="182" t="s">
        <v>2709</v>
      </c>
      <c r="AA49" s="182" t="s">
        <v>2984</v>
      </c>
      <c r="AB49" s="182" t="s">
        <v>2815</v>
      </c>
      <c r="AC49" s="182" t="s">
        <v>2709</v>
      </c>
      <c r="AD49" s="182" t="s">
        <v>2984</v>
      </c>
      <c r="AE49" s="182" t="s">
        <v>2815</v>
      </c>
      <c r="AF49" s="182" t="s">
        <v>2709</v>
      </c>
      <c r="AG49" s="182" t="s">
        <v>2984</v>
      </c>
      <c r="AH49" s="182" t="s">
        <v>2815</v>
      </c>
      <c r="AI49" s="182" t="s">
        <v>2988</v>
      </c>
      <c r="AJ49" s="182" t="s">
        <v>2984</v>
      </c>
      <c r="AK49" s="182" t="s">
        <v>2815</v>
      </c>
      <c r="AL49" s="182" t="s">
        <v>2989</v>
      </c>
      <c r="AM49" s="182" t="s">
        <v>2984</v>
      </c>
      <c r="AN49" s="182" t="s">
        <v>2815</v>
      </c>
      <c r="AO49" s="182" t="s">
        <v>2709</v>
      </c>
      <c r="AP49" s="182" t="s">
        <v>2984</v>
      </c>
      <c r="AQ49" s="182" t="s">
        <v>2815</v>
      </c>
      <c r="AR49" s="182" t="s">
        <v>2990</v>
      </c>
      <c r="AS49" s="182" t="s">
        <v>2991</v>
      </c>
      <c r="AT49" s="182" t="s">
        <v>2815</v>
      </c>
      <c r="AU49" s="182" t="s">
        <v>2709</v>
      </c>
      <c r="AV49" s="182" t="s">
        <v>2992</v>
      </c>
      <c r="AW49" s="182" t="s">
        <v>2815</v>
      </c>
      <c r="AX49" s="182" t="s">
        <v>2993</v>
      </c>
      <c r="AY49" s="182" t="s">
        <v>2994</v>
      </c>
      <c r="AZ49" s="182" t="s">
        <v>2815</v>
      </c>
      <c r="BA49" s="182" t="s">
        <v>2709</v>
      </c>
      <c r="BB49" s="182" t="s">
        <v>2995</v>
      </c>
      <c r="BC49" s="182" t="s">
        <v>2815</v>
      </c>
      <c r="BD49" s="182" t="s">
        <v>2709</v>
      </c>
      <c r="BE49" s="182" t="s">
        <v>2996</v>
      </c>
      <c r="BF49" s="182" t="s">
        <v>2815</v>
      </c>
      <c r="BG49" s="182" t="s">
        <v>2997</v>
      </c>
      <c r="BH49" s="182" t="s">
        <v>2998</v>
      </c>
      <c r="BI49" s="182" t="s">
        <v>2815</v>
      </c>
      <c r="BJ49" s="182" t="s">
        <v>2950</v>
      </c>
      <c r="BK49" s="182" t="s">
        <v>2999</v>
      </c>
      <c r="BL49" s="182" t="s">
        <v>2815</v>
      </c>
      <c r="BM49" s="182" t="s">
        <v>3000</v>
      </c>
      <c r="BN49" s="182" t="s">
        <v>3001</v>
      </c>
      <c r="BO49" s="182" t="s">
        <v>2815</v>
      </c>
      <c r="BP49" s="182" t="s">
        <v>2709</v>
      </c>
      <c r="BQ49" s="182" t="s">
        <v>3002</v>
      </c>
      <c r="BR49" s="182" t="s">
        <v>2815</v>
      </c>
      <c r="BS49" s="182" t="s">
        <v>2709</v>
      </c>
      <c r="BT49" s="182" t="s">
        <v>3003</v>
      </c>
      <c r="BU49" s="182" t="s">
        <v>2815</v>
      </c>
      <c r="BV49" s="182" t="s">
        <v>2709</v>
      </c>
      <c r="BW49" s="182" t="s">
        <v>3004</v>
      </c>
      <c r="BX49" s="182" t="s">
        <v>2815</v>
      </c>
      <c r="BY49" s="182" t="s">
        <v>2709</v>
      </c>
      <c r="BZ49" s="182" t="s">
        <v>3004</v>
      </c>
      <c r="CA49" s="182" t="s">
        <v>2815</v>
      </c>
      <c r="CB49" s="182" t="s">
        <v>2709</v>
      </c>
      <c r="CC49" s="182" t="s">
        <v>3004</v>
      </c>
      <c r="CD49" s="182" t="s">
        <v>2815</v>
      </c>
      <c r="CE49" s="182" t="s">
        <v>2709</v>
      </c>
      <c r="CF49" s="182" t="s">
        <v>3005</v>
      </c>
      <c r="CG49" s="182" t="s">
        <v>2815</v>
      </c>
      <c r="CH49" s="182" t="s">
        <v>2709</v>
      </c>
      <c r="CI49" s="182" t="s">
        <v>3005</v>
      </c>
      <c r="CJ49" s="182" t="s">
        <v>2815</v>
      </c>
      <c r="CK49" s="182" t="s">
        <v>2709</v>
      </c>
      <c r="CL49" s="182" t="s">
        <v>3004</v>
      </c>
      <c r="CM49" s="182" t="s">
        <v>2815</v>
      </c>
      <c r="CN49" s="182" t="s">
        <v>2709</v>
      </c>
      <c r="CO49" s="182" t="s">
        <v>3005</v>
      </c>
      <c r="CP49" s="182" t="s">
        <v>2815</v>
      </c>
      <c r="CQ49" s="182" t="s">
        <v>3006</v>
      </c>
      <c r="CR49" s="182" t="s">
        <v>3007</v>
      </c>
      <c r="CS49" s="182" t="s">
        <v>2815</v>
      </c>
      <c r="CT49" s="182" t="s">
        <v>3008</v>
      </c>
      <c r="CU49" s="182" t="s">
        <v>3009</v>
      </c>
      <c r="CV49" s="182" t="s">
        <v>2815</v>
      </c>
      <c r="CW49" s="182" t="s">
        <v>2709</v>
      </c>
      <c r="CX49" s="182" t="s">
        <v>3010</v>
      </c>
      <c r="CY49" s="182" t="s">
        <v>2815</v>
      </c>
      <c r="CZ49" s="182" t="s">
        <v>3011</v>
      </c>
      <c r="DA49" s="182" t="s">
        <v>3012</v>
      </c>
      <c r="DB49" s="182" t="s">
        <v>2815</v>
      </c>
      <c r="DC49" s="182" t="s">
        <v>3013</v>
      </c>
      <c r="DD49" s="182" t="s">
        <v>3014</v>
      </c>
      <c r="DE49" s="182" t="s">
        <v>2815</v>
      </c>
      <c r="DF49" s="182" t="s">
        <v>3015</v>
      </c>
      <c r="DG49" s="182" t="s">
        <v>3016</v>
      </c>
      <c r="DH49" s="182" t="s">
        <v>2815</v>
      </c>
      <c r="DI49" s="182" t="s">
        <v>2709</v>
      </c>
      <c r="DJ49" s="182" t="s">
        <v>3017</v>
      </c>
      <c r="DK49" s="182" t="s">
        <v>2815</v>
      </c>
      <c r="DL49" s="182" t="s">
        <v>3018</v>
      </c>
      <c r="DM49" s="182" t="s">
        <v>3019</v>
      </c>
      <c r="DN49" s="182" t="s">
        <v>2815</v>
      </c>
      <c r="DO49" s="182" t="s">
        <v>3020</v>
      </c>
      <c r="DP49" s="182" t="s">
        <v>3021</v>
      </c>
      <c r="DQ49" s="182" t="s">
        <v>2815</v>
      </c>
      <c r="DR49" s="182" t="s">
        <v>3022</v>
      </c>
      <c r="DS49" s="182" t="s">
        <v>3023</v>
      </c>
      <c r="DT49" s="182" t="s">
        <v>2815</v>
      </c>
      <c r="DU49" s="182" t="s">
        <v>2709</v>
      </c>
      <c r="DV49" s="182" t="s">
        <v>3017</v>
      </c>
      <c r="DW49" s="182" t="s">
        <v>2815</v>
      </c>
      <c r="DX49" s="182" t="s">
        <v>3024</v>
      </c>
      <c r="DY49" s="182" t="s">
        <v>3025</v>
      </c>
      <c r="DZ49" s="182" t="s">
        <v>2815</v>
      </c>
      <c r="EA49" s="182" t="s">
        <v>3026</v>
      </c>
      <c r="EB49" s="182" t="s">
        <v>3027</v>
      </c>
      <c r="EC49" s="182" t="s">
        <v>2815</v>
      </c>
      <c r="ED49" s="182" t="s">
        <v>3028</v>
      </c>
      <c r="EE49" s="182" t="s">
        <v>3029</v>
      </c>
      <c r="EF49" s="182" t="s">
        <v>2815</v>
      </c>
      <c r="EG49" s="182" t="s">
        <v>3030</v>
      </c>
      <c r="EH49" s="182" t="s">
        <v>3031</v>
      </c>
      <c r="EI49" s="182" t="s">
        <v>2815</v>
      </c>
      <c r="EJ49" s="182" t="s">
        <v>3032</v>
      </c>
      <c r="EK49" s="182" t="s">
        <v>3033</v>
      </c>
      <c r="EL49" s="182" t="s">
        <v>2815</v>
      </c>
      <c r="EM49" s="182" t="s">
        <v>2709</v>
      </c>
      <c r="EN49" s="182" t="s">
        <v>3034</v>
      </c>
      <c r="EO49" s="182" t="s">
        <v>2815</v>
      </c>
      <c r="EP49" s="182" t="s">
        <v>3035</v>
      </c>
      <c r="EQ49" s="182" t="s">
        <v>3036</v>
      </c>
      <c r="ER49" s="182" t="s">
        <v>2815</v>
      </c>
      <c r="ES49" s="182" t="s">
        <v>3037</v>
      </c>
      <c r="ET49" s="182" t="s">
        <v>3038</v>
      </c>
    </row>
    <row r="50" spans="1:150" x14ac:dyDescent="0.25">
      <c r="A50" s="1"/>
      <c r="B50" s="183" t="s">
        <v>3039</v>
      </c>
      <c r="C50" s="183" t="s">
        <v>129</v>
      </c>
      <c r="D50" s="183" t="s">
        <v>960</v>
      </c>
      <c r="E50" s="183" t="s">
        <v>3040</v>
      </c>
      <c r="F50" s="183" t="s">
        <v>3041</v>
      </c>
      <c r="G50" s="184" t="s">
        <v>2815</v>
      </c>
      <c r="H50" s="184" t="s">
        <v>2709</v>
      </c>
      <c r="I50" s="184" t="s">
        <v>2709</v>
      </c>
      <c r="J50" s="184" t="s">
        <v>2815</v>
      </c>
      <c r="K50" s="184" t="s">
        <v>2709</v>
      </c>
      <c r="L50" s="184" t="s">
        <v>2709</v>
      </c>
      <c r="M50" s="184" t="s">
        <v>2815</v>
      </c>
      <c r="N50" s="184" t="s">
        <v>2709</v>
      </c>
      <c r="O50" s="184" t="s">
        <v>2709</v>
      </c>
      <c r="P50" s="184" t="s">
        <v>2815</v>
      </c>
      <c r="Q50" s="184" t="s">
        <v>2709</v>
      </c>
      <c r="R50" s="184" t="s">
        <v>2709</v>
      </c>
      <c r="S50" s="184" t="s">
        <v>2815</v>
      </c>
      <c r="T50" s="184" t="s">
        <v>2709</v>
      </c>
      <c r="U50" s="184" t="s">
        <v>2709</v>
      </c>
      <c r="V50" s="184" t="s">
        <v>2815</v>
      </c>
      <c r="W50" s="184" t="s">
        <v>2709</v>
      </c>
      <c r="X50" s="184" t="s">
        <v>2709</v>
      </c>
      <c r="Y50" s="184" t="s">
        <v>2815</v>
      </c>
      <c r="Z50" s="184" t="s">
        <v>2709</v>
      </c>
      <c r="AA50" s="184" t="s">
        <v>2709</v>
      </c>
      <c r="AB50" s="184" t="s">
        <v>2815</v>
      </c>
      <c r="AC50" s="184" t="s">
        <v>2709</v>
      </c>
      <c r="AD50" s="184" t="s">
        <v>2709</v>
      </c>
      <c r="AE50" s="184" t="s">
        <v>2815</v>
      </c>
      <c r="AF50" s="184" t="s">
        <v>2709</v>
      </c>
      <c r="AG50" s="184" t="s">
        <v>2709</v>
      </c>
      <c r="AH50" s="184" t="s">
        <v>2815</v>
      </c>
      <c r="AI50" s="184" t="s">
        <v>2709</v>
      </c>
      <c r="AJ50" s="184" t="s">
        <v>2709</v>
      </c>
      <c r="AK50" s="184" t="s">
        <v>2815</v>
      </c>
      <c r="AL50" s="184" t="s">
        <v>2709</v>
      </c>
      <c r="AM50" s="184" t="s">
        <v>2709</v>
      </c>
      <c r="AN50" s="184" t="s">
        <v>2815</v>
      </c>
      <c r="AO50" s="184" t="s">
        <v>2709</v>
      </c>
      <c r="AP50" s="184" t="s">
        <v>2709</v>
      </c>
      <c r="AQ50" s="184" t="s">
        <v>2815</v>
      </c>
      <c r="AR50" s="184" t="s">
        <v>2709</v>
      </c>
      <c r="AS50" s="184" t="s">
        <v>2709</v>
      </c>
      <c r="AT50" s="184" t="s">
        <v>2815</v>
      </c>
      <c r="AU50" s="184" t="s">
        <v>2709</v>
      </c>
      <c r="AV50" s="184" t="s">
        <v>2709</v>
      </c>
      <c r="AW50" s="184" t="s">
        <v>2815</v>
      </c>
      <c r="AX50" s="184" t="s">
        <v>2709</v>
      </c>
      <c r="AY50" s="184" t="s">
        <v>2709</v>
      </c>
      <c r="AZ50" s="184" t="s">
        <v>2815</v>
      </c>
      <c r="BA50" s="184" t="s">
        <v>2709</v>
      </c>
      <c r="BB50" s="184" t="s">
        <v>2709</v>
      </c>
      <c r="BC50" s="184" t="s">
        <v>2815</v>
      </c>
      <c r="BD50" s="184" t="s">
        <v>2709</v>
      </c>
      <c r="BE50" s="184" t="s">
        <v>2709</v>
      </c>
      <c r="BF50" s="184" t="s">
        <v>2815</v>
      </c>
      <c r="BG50" s="184" t="s">
        <v>2709</v>
      </c>
      <c r="BH50" s="184" t="s">
        <v>2709</v>
      </c>
      <c r="BI50" s="184" t="s">
        <v>2815</v>
      </c>
      <c r="BJ50" s="184" t="s">
        <v>2709</v>
      </c>
      <c r="BK50" s="184" t="s">
        <v>2709</v>
      </c>
      <c r="BL50" s="184" t="s">
        <v>2815</v>
      </c>
      <c r="BM50" s="184" t="s">
        <v>2709</v>
      </c>
      <c r="BN50" s="184" t="s">
        <v>2709</v>
      </c>
      <c r="BO50" s="184" t="s">
        <v>2815</v>
      </c>
      <c r="BP50" s="184" t="s">
        <v>2709</v>
      </c>
      <c r="BQ50" s="184" t="s">
        <v>2709</v>
      </c>
      <c r="BR50" s="184" t="s">
        <v>2815</v>
      </c>
      <c r="BS50" s="184" t="s">
        <v>2709</v>
      </c>
      <c r="BT50" s="184" t="s">
        <v>2709</v>
      </c>
      <c r="BU50" s="184" t="s">
        <v>2815</v>
      </c>
      <c r="BV50" s="184" t="s">
        <v>2709</v>
      </c>
      <c r="BW50" s="184" t="s">
        <v>2709</v>
      </c>
      <c r="BX50" s="184" t="s">
        <v>2815</v>
      </c>
      <c r="BY50" s="184" t="s">
        <v>2709</v>
      </c>
      <c r="BZ50" s="184" t="s">
        <v>2709</v>
      </c>
      <c r="CA50" s="184" t="s">
        <v>2815</v>
      </c>
      <c r="CB50" s="184" t="s">
        <v>2709</v>
      </c>
      <c r="CC50" s="184" t="s">
        <v>2709</v>
      </c>
      <c r="CD50" s="184" t="s">
        <v>2815</v>
      </c>
      <c r="CE50" s="184" t="s">
        <v>2709</v>
      </c>
      <c r="CF50" s="184" t="s">
        <v>2709</v>
      </c>
      <c r="CG50" s="184" t="s">
        <v>2815</v>
      </c>
      <c r="CH50" s="184" t="s">
        <v>2709</v>
      </c>
      <c r="CI50" s="184" t="s">
        <v>2709</v>
      </c>
      <c r="CJ50" s="184" t="s">
        <v>2815</v>
      </c>
      <c r="CK50" s="184" t="s">
        <v>2709</v>
      </c>
      <c r="CL50" s="184" t="s">
        <v>2709</v>
      </c>
      <c r="CM50" s="184" t="s">
        <v>2815</v>
      </c>
      <c r="CN50" s="184" t="s">
        <v>2709</v>
      </c>
      <c r="CO50" s="184" t="s">
        <v>2709</v>
      </c>
      <c r="CP50" s="184" t="s">
        <v>2815</v>
      </c>
      <c r="CQ50" s="184" t="s">
        <v>2709</v>
      </c>
      <c r="CR50" s="184" t="s">
        <v>2709</v>
      </c>
      <c r="CS50" s="184" t="s">
        <v>2815</v>
      </c>
      <c r="CT50" s="184" t="s">
        <v>2709</v>
      </c>
      <c r="CU50" s="184" t="s">
        <v>2709</v>
      </c>
      <c r="CV50" s="184" t="s">
        <v>2815</v>
      </c>
      <c r="CW50" s="184" t="s">
        <v>2709</v>
      </c>
      <c r="CX50" s="184" t="s">
        <v>2709</v>
      </c>
      <c r="CY50" s="184" t="s">
        <v>2815</v>
      </c>
      <c r="CZ50" s="184" t="s">
        <v>2709</v>
      </c>
      <c r="DA50" s="184" t="s">
        <v>2709</v>
      </c>
      <c r="DB50" s="184" t="s">
        <v>2815</v>
      </c>
      <c r="DC50" s="184" t="s">
        <v>2709</v>
      </c>
      <c r="DD50" s="184" t="s">
        <v>2709</v>
      </c>
      <c r="DE50" s="184" t="s">
        <v>2815</v>
      </c>
      <c r="DF50" s="184" t="s">
        <v>2709</v>
      </c>
      <c r="DG50" s="184" t="s">
        <v>2709</v>
      </c>
      <c r="DH50" s="184" t="s">
        <v>2815</v>
      </c>
      <c r="DI50" s="184" t="s">
        <v>2709</v>
      </c>
      <c r="DJ50" s="184" t="s">
        <v>2709</v>
      </c>
      <c r="DK50" s="184" t="s">
        <v>2815</v>
      </c>
      <c r="DL50" s="184" t="s">
        <v>2709</v>
      </c>
      <c r="DM50" s="184" t="s">
        <v>2709</v>
      </c>
      <c r="DN50" s="184" t="s">
        <v>2815</v>
      </c>
      <c r="DO50" s="184" t="s">
        <v>2709</v>
      </c>
      <c r="DP50" s="184" t="s">
        <v>2709</v>
      </c>
      <c r="DQ50" s="184" t="s">
        <v>2815</v>
      </c>
      <c r="DR50" s="184" t="s">
        <v>2709</v>
      </c>
      <c r="DS50" s="184" t="s">
        <v>2709</v>
      </c>
      <c r="DT50" s="184" t="s">
        <v>2815</v>
      </c>
      <c r="DU50" s="184" t="s">
        <v>2709</v>
      </c>
      <c r="DV50" s="184" t="s">
        <v>2709</v>
      </c>
      <c r="DW50" s="184" t="s">
        <v>2815</v>
      </c>
      <c r="DX50" s="184" t="s">
        <v>2709</v>
      </c>
      <c r="DY50" s="184" t="s">
        <v>2709</v>
      </c>
      <c r="DZ50" s="184" t="s">
        <v>2815</v>
      </c>
      <c r="EA50" s="184" t="s">
        <v>2709</v>
      </c>
      <c r="EB50" s="184" t="s">
        <v>2709</v>
      </c>
      <c r="EC50" s="184" t="s">
        <v>2815</v>
      </c>
      <c r="ED50" s="184" t="s">
        <v>2709</v>
      </c>
      <c r="EE50" s="184" t="s">
        <v>2709</v>
      </c>
      <c r="EF50" s="184" t="s">
        <v>2815</v>
      </c>
      <c r="EG50" s="184" t="s">
        <v>2709</v>
      </c>
      <c r="EH50" s="184" t="s">
        <v>2709</v>
      </c>
      <c r="EI50" s="184" t="s">
        <v>2815</v>
      </c>
      <c r="EJ50" s="184" t="s">
        <v>2709</v>
      </c>
      <c r="EK50" s="184" t="s">
        <v>2709</v>
      </c>
      <c r="EL50" s="184" t="s">
        <v>2815</v>
      </c>
      <c r="EM50" s="184" t="s">
        <v>2709</v>
      </c>
      <c r="EN50" s="184" t="s">
        <v>2709</v>
      </c>
      <c r="EO50" s="184" t="s">
        <v>2815</v>
      </c>
      <c r="EP50" s="184" t="s">
        <v>2709</v>
      </c>
      <c r="EQ50" s="184" t="s">
        <v>2709</v>
      </c>
      <c r="ER50" s="184" t="s">
        <v>2815</v>
      </c>
      <c r="ES50" s="184" t="s">
        <v>2709</v>
      </c>
      <c r="ET50" s="184" t="s">
        <v>2709</v>
      </c>
    </row>
    <row r="51" spans="1:150" x14ac:dyDescent="0.25">
      <c r="A51" s="1"/>
      <c r="B51" s="183" t="s">
        <v>3042</v>
      </c>
      <c r="C51" s="183" t="s">
        <v>129</v>
      </c>
      <c r="D51" s="183" t="s">
        <v>960</v>
      </c>
      <c r="E51" s="183" t="s">
        <v>3043</v>
      </c>
      <c r="F51" s="183" t="s">
        <v>3044</v>
      </c>
      <c r="G51" s="184" t="s">
        <v>2815</v>
      </c>
      <c r="H51" s="184" t="s">
        <v>2709</v>
      </c>
      <c r="I51" s="184" t="s">
        <v>2709</v>
      </c>
      <c r="J51" s="184" t="s">
        <v>2815</v>
      </c>
      <c r="K51" s="184" t="s">
        <v>2709</v>
      </c>
      <c r="L51" s="184" t="s">
        <v>2709</v>
      </c>
      <c r="M51" s="184" t="s">
        <v>2815</v>
      </c>
      <c r="N51" s="184" t="s">
        <v>2709</v>
      </c>
      <c r="O51" s="184" t="s">
        <v>2709</v>
      </c>
      <c r="P51" s="184" t="s">
        <v>2815</v>
      </c>
      <c r="Q51" s="184" t="s">
        <v>2709</v>
      </c>
      <c r="R51" s="184" t="s">
        <v>2709</v>
      </c>
      <c r="S51" s="184" t="s">
        <v>2815</v>
      </c>
      <c r="T51" s="184" t="s">
        <v>2709</v>
      </c>
      <c r="U51" s="184" t="s">
        <v>2709</v>
      </c>
      <c r="V51" s="184" t="s">
        <v>2815</v>
      </c>
      <c r="W51" s="184" t="s">
        <v>2709</v>
      </c>
      <c r="X51" s="184" t="s">
        <v>2709</v>
      </c>
      <c r="Y51" s="184" t="s">
        <v>2815</v>
      </c>
      <c r="Z51" s="184" t="s">
        <v>2709</v>
      </c>
      <c r="AA51" s="184" t="s">
        <v>2709</v>
      </c>
      <c r="AB51" s="184" t="s">
        <v>2815</v>
      </c>
      <c r="AC51" s="184" t="s">
        <v>2709</v>
      </c>
      <c r="AD51" s="184" t="s">
        <v>2709</v>
      </c>
      <c r="AE51" s="184" t="s">
        <v>2815</v>
      </c>
      <c r="AF51" s="184" t="s">
        <v>2709</v>
      </c>
      <c r="AG51" s="184" t="s">
        <v>2709</v>
      </c>
      <c r="AH51" s="184" t="s">
        <v>2815</v>
      </c>
      <c r="AI51" s="184" t="s">
        <v>2709</v>
      </c>
      <c r="AJ51" s="184" t="s">
        <v>2709</v>
      </c>
      <c r="AK51" s="184" t="s">
        <v>2815</v>
      </c>
      <c r="AL51" s="184" t="s">
        <v>2709</v>
      </c>
      <c r="AM51" s="184" t="s">
        <v>2709</v>
      </c>
      <c r="AN51" s="184" t="s">
        <v>2815</v>
      </c>
      <c r="AO51" s="184" t="s">
        <v>2709</v>
      </c>
      <c r="AP51" s="184" t="s">
        <v>2709</v>
      </c>
      <c r="AQ51" s="184" t="s">
        <v>2815</v>
      </c>
      <c r="AR51" s="184" t="s">
        <v>2709</v>
      </c>
      <c r="AS51" s="184" t="s">
        <v>2709</v>
      </c>
      <c r="AT51" s="184" t="s">
        <v>2815</v>
      </c>
      <c r="AU51" s="184" t="s">
        <v>2709</v>
      </c>
      <c r="AV51" s="184" t="s">
        <v>2709</v>
      </c>
      <c r="AW51" s="184" t="s">
        <v>2815</v>
      </c>
      <c r="AX51" s="184" t="s">
        <v>2709</v>
      </c>
      <c r="AY51" s="184" t="s">
        <v>2709</v>
      </c>
      <c r="AZ51" s="184" t="s">
        <v>2815</v>
      </c>
      <c r="BA51" s="184" t="s">
        <v>2709</v>
      </c>
      <c r="BB51" s="184" t="s">
        <v>2709</v>
      </c>
      <c r="BC51" s="184" t="s">
        <v>2815</v>
      </c>
      <c r="BD51" s="184" t="s">
        <v>2709</v>
      </c>
      <c r="BE51" s="184" t="s">
        <v>2709</v>
      </c>
      <c r="BF51" s="184" t="s">
        <v>2815</v>
      </c>
      <c r="BG51" s="184" t="s">
        <v>2709</v>
      </c>
      <c r="BH51" s="184" t="s">
        <v>2709</v>
      </c>
      <c r="BI51" s="184" t="s">
        <v>2815</v>
      </c>
      <c r="BJ51" s="184" t="s">
        <v>2709</v>
      </c>
      <c r="BK51" s="184" t="s">
        <v>2709</v>
      </c>
      <c r="BL51" s="184" t="s">
        <v>2815</v>
      </c>
      <c r="BM51" s="184" t="s">
        <v>2709</v>
      </c>
      <c r="BN51" s="184" t="s">
        <v>2709</v>
      </c>
      <c r="BO51" s="184" t="s">
        <v>2815</v>
      </c>
      <c r="BP51" s="184" t="s">
        <v>2709</v>
      </c>
      <c r="BQ51" s="184" t="s">
        <v>2709</v>
      </c>
      <c r="BR51" s="184" t="s">
        <v>2815</v>
      </c>
      <c r="BS51" s="184" t="s">
        <v>2709</v>
      </c>
      <c r="BT51" s="184" t="s">
        <v>2709</v>
      </c>
      <c r="BU51" s="184" t="s">
        <v>2815</v>
      </c>
      <c r="BV51" s="184" t="s">
        <v>2709</v>
      </c>
      <c r="BW51" s="184" t="s">
        <v>2709</v>
      </c>
      <c r="BX51" s="184" t="s">
        <v>2815</v>
      </c>
      <c r="BY51" s="184" t="s">
        <v>2709</v>
      </c>
      <c r="BZ51" s="184" t="s">
        <v>2709</v>
      </c>
      <c r="CA51" s="184" t="s">
        <v>2815</v>
      </c>
      <c r="CB51" s="184" t="s">
        <v>2709</v>
      </c>
      <c r="CC51" s="184" t="s">
        <v>2709</v>
      </c>
      <c r="CD51" s="184" t="s">
        <v>2815</v>
      </c>
      <c r="CE51" s="184" t="s">
        <v>2709</v>
      </c>
      <c r="CF51" s="184" t="s">
        <v>2709</v>
      </c>
      <c r="CG51" s="184" t="s">
        <v>2815</v>
      </c>
      <c r="CH51" s="184" t="s">
        <v>2709</v>
      </c>
      <c r="CI51" s="184" t="s">
        <v>2709</v>
      </c>
      <c r="CJ51" s="184" t="s">
        <v>2815</v>
      </c>
      <c r="CK51" s="184" t="s">
        <v>2709</v>
      </c>
      <c r="CL51" s="184" t="s">
        <v>2709</v>
      </c>
      <c r="CM51" s="184" t="s">
        <v>2815</v>
      </c>
      <c r="CN51" s="184" t="s">
        <v>2709</v>
      </c>
      <c r="CO51" s="184" t="s">
        <v>2709</v>
      </c>
      <c r="CP51" s="184" t="s">
        <v>2815</v>
      </c>
      <c r="CQ51" s="184" t="s">
        <v>2709</v>
      </c>
      <c r="CR51" s="184" t="s">
        <v>2709</v>
      </c>
      <c r="CS51" s="184" t="s">
        <v>2815</v>
      </c>
      <c r="CT51" s="184" t="s">
        <v>2709</v>
      </c>
      <c r="CU51" s="184" t="s">
        <v>2709</v>
      </c>
      <c r="CV51" s="184" t="s">
        <v>2815</v>
      </c>
      <c r="CW51" s="184" t="s">
        <v>2709</v>
      </c>
      <c r="CX51" s="184" t="s">
        <v>2709</v>
      </c>
      <c r="CY51" s="184" t="s">
        <v>2815</v>
      </c>
      <c r="CZ51" s="184" t="s">
        <v>2709</v>
      </c>
      <c r="DA51" s="184" t="s">
        <v>2709</v>
      </c>
      <c r="DB51" s="184" t="s">
        <v>2815</v>
      </c>
      <c r="DC51" s="184" t="s">
        <v>2709</v>
      </c>
      <c r="DD51" s="184" t="s">
        <v>2709</v>
      </c>
      <c r="DE51" s="184" t="s">
        <v>2815</v>
      </c>
      <c r="DF51" s="184" t="s">
        <v>2709</v>
      </c>
      <c r="DG51" s="184" t="s">
        <v>3045</v>
      </c>
      <c r="DH51" s="184" t="s">
        <v>2815</v>
      </c>
      <c r="DI51" s="184" t="s">
        <v>2709</v>
      </c>
      <c r="DJ51" s="184" t="s">
        <v>3046</v>
      </c>
      <c r="DK51" s="184" t="s">
        <v>2815</v>
      </c>
      <c r="DL51" s="184" t="s">
        <v>2709</v>
      </c>
      <c r="DM51" s="184" t="s">
        <v>3047</v>
      </c>
      <c r="DN51" s="184" t="s">
        <v>2815</v>
      </c>
      <c r="DO51" s="184" t="s">
        <v>2709</v>
      </c>
      <c r="DP51" s="184" t="s">
        <v>3048</v>
      </c>
      <c r="DQ51" s="184" t="s">
        <v>2815</v>
      </c>
      <c r="DR51" s="184" t="s">
        <v>2709</v>
      </c>
      <c r="DS51" s="184" t="s">
        <v>2709</v>
      </c>
      <c r="DT51" s="184" t="s">
        <v>2815</v>
      </c>
      <c r="DU51" s="184" t="s">
        <v>2709</v>
      </c>
      <c r="DV51" s="184" t="s">
        <v>3049</v>
      </c>
      <c r="DW51" s="184" t="s">
        <v>2815</v>
      </c>
      <c r="DX51" s="184" t="s">
        <v>2709</v>
      </c>
      <c r="DY51" s="184" t="s">
        <v>3050</v>
      </c>
      <c r="DZ51" s="184" t="s">
        <v>2815</v>
      </c>
      <c r="EA51" s="184" t="s">
        <v>2709</v>
      </c>
      <c r="EB51" s="184" t="s">
        <v>3051</v>
      </c>
      <c r="EC51" s="184" t="s">
        <v>2815</v>
      </c>
      <c r="ED51" s="184" t="s">
        <v>2709</v>
      </c>
      <c r="EE51" s="184" t="s">
        <v>3052</v>
      </c>
      <c r="EF51" s="184" t="s">
        <v>2815</v>
      </c>
      <c r="EG51" s="184" t="s">
        <v>2709</v>
      </c>
      <c r="EH51" s="184" t="s">
        <v>2709</v>
      </c>
      <c r="EI51" s="184" t="s">
        <v>2815</v>
      </c>
      <c r="EJ51" s="184" t="s">
        <v>2709</v>
      </c>
      <c r="EK51" s="184" t="s">
        <v>3053</v>
      </c>
      <c r="EL51" s="184" t="s">
        <v>2815</v>
      </c>
      <c r="EM51" s="184" t="s">
        <v>2709</v>
      </c>
      <c r="EN51" s="184" t="s">
        <v>3054</v>
      </c>
      <c r="EO51" s="184" t="s">
        <v>2815</v>
      </c>
      <c r="EP51" s="184" t="s">
        <v>2709</v>
      </c>
      <c r="EQ51" s="184" t="s">
        <v>3036</v>
      </c>
      <c r="ER51" s="184" t="s">
        <v>2815</v>
      </c>
      <c r="ES51" s="184" t="s">
        <v>2709</v>
      </c>
      <c r="ET51" s="184" t="s">
        <v>2709</v>
      </c>
    </row>
    <row r="52" spans="1:150" x14ac:dyDescent="0.25">
      <c r="A52" s="1"/>
      <c r="B52" s="183" t="s">
        <v>3055</v>
      </c>
      <c r="C52" s="183" t="s">
        <v>129</v>
      </c>
      <c r="D52" s="183" t="s">
        <v>960</v>
      </c>
      <c r="E52" s="183" t="s">
        <v>3056</v>
      </c>
      <c r="F52" s="183" t="s">
        <v>3057</v>
      </c>
      <c r="G52" s="184" t="s">
        <v>2815</v>
      </c>
      <c r="H52" s="184" t="s">
        <v>2709</v>
      </c>
      <c r="I52" s="184" t="s">
        <v>3058</v>
      </c>
      <c r="J52" s="184" t="s">
        <v>2815</v>
      </c>
      <c r="K52" s="184" t="s">
        <v>2709</v>
      </c>
      <c r="L52" s="184" t="s">
        <v>3059</v>
      </c>
      <c r="M52" s="184" t="s">
        <v>2815</v>
      </c>
      <c r="N52" s="184" t="s">
        <v>3060</v>
      </c>
      <c r="O52" s="184" t="s">
        <v>3061</v>
      </c>
      <c r="P52" s="184" t="s">
        <v>2815</v>
      </c>
      <c r="Q52" s="184" t="s">
        <v>2709</v>
      </c>
      <c r="R52" s="184" t="s">
        <v>3062</v>
      </c>
      <c r="S52" s="184" t="s">
        <v>2815</v>
      </c>
      <c r="T52" s="184" t="s">
        <v>2709</v>
      </c>
      <c r="U52" s="184" t="s">
        <v>3063</v>
      </c>
      <c r="V52" s="184" t="s">
        <v>2815</v>
      </c>
      <c r="W52" s="184" t="s">
        <v>2709</v>
      </c>
      <c r="X52" s="184" t="s">
        <v>3064</v>
      </c>
      <c r="Y52" s="184" t="s">
        <v>2815</v>
      </c>
      <c r="Z52" s="184" t="s">
        <v>2709</v>
      </c>
      <c r="AA52" s="184" t="s">
        <v>3064</v>
      </c>
      <c r="AB52" s="184" t="s">
        <v>2815</v>
      </c>
      <c r="AC52" s="184" t="s">
        <v>2709</v>
      </c>
      <c r="AD52" s="184" t="s">
        <v>3064</v>
      </c>
      <c r="AE52" s="184" t="s">
        <v>2815</v>
      </c>
      <c r="AF52" s="184" t="s">
        <v>2709</v>
      </c>
      <c r="AG52" s="184" t="s">
        <v>3064</v>
      </c>
      <c r="AH52" s="184" t="s">
        <v>2815</v>
      </c>
      <c r="AI52" s="184" t="s">
        <v>2709</v>
      </c>
      <c r="AJ52" s="184" t="s">
        <v>3065</v>
      </c>
      <c r="AK52" s="184" t="s">
        <v>2815</v>
      </c>
      <c r="AL52" s="184" t="s">
        <v>3060</v>
      </c>
      <c r="AM52" s="184" t="s">
        <v>3061</v>
      </c>
      <c r="AN52" s="184" t="s">
        <v>2815</v>
      </c>
      <c r="AO52" s="184" t="s">
        <v>2709</v>
      </c>
      <c r="AP52" s="184" t="s">
        <v>3066</v>
      </c>
      <c r="AQ52" s="184" t="s">
        <v>2815</v>
      </c>
      <c r="AR52" s="184" t="s">
        <v>3067</v>
      </c>
      <c r="AS52" s="184" t="s">
        <v>3068</v>
      </c>
      <c r="AT52" s="184" t="s">
        <v>2815</v>
      </c>
      <c r="AU52" s="184" t="s">
        <v>2709</v>
      </c>
      <c r="AV52" s="184" t="s">
        <v>3069</v>
      </c>
      <c r="AW52" s="184" t="s">
        <v>2815</v>
      </c>
      <c r="AX52" s="184" t="s">
        <v>3070</v>
      </c>
      <c r="AY52" s="184" t="s">
        <v>2709</v>
      </c>
      <c r="AZ52" s="184" t="s">
        <v>2815</v>
      </c>
      <c r="BA52" s="184" t="s">
        <v>2709</v>
      </c>
      <c r="BB52" s="184" t="s">
        <v>3071</v>
      </c>
      <c r="BC52" s="184" t="s">
        <v>2815</v>
      </c>
      <c r="BD52" s="184" t="s">
        <v>2709</v>
      </c>
      <c r="BE52" s="184" t="s">
        <v>3072</v>
      </c>
      <c r="BF52" s="184" t="s">
        <v>2815</v>
      </c>
      <c r="BG52" s="184" t="s">
        <v>2709</v>
      </c>
      <c r="BH52" s="184" t="s">
        <v>3073</v>
      </c>
      <c r="BI52" s="184" t="s">
        <v>2815</v>
      </c>
      <c r="BJ52" s="184" t="s">
        <v>3074</v>
      </c>
      <c r="BK52" s="184" t="s">
        <v>2999</v>
      </c>
      <c r="BL52" s="184" t="s">
        <v>2815</v>
      </c>
      <c r="BM52" s="184" t="s">
        <v>2709</v>
      </c>
      <c r="BN52" s="184" t="s">
        <v>3004</v>
      </c>
      <c r="BO52" s="184" t="s">
        <v>2815</v>
      </c>
      <c r="BP52" s="184" t="s">
        <v>2709</v>
      </c>
      <c r="BQ52" s="184" t="s">
        <v>3075</v>
      </c>
      <c r="BR52" s="184" t="s">
        <v>2815</v>
      </c>
      <c r="BS52" s="184" t="s">
        <v>2709</v>
      </c>
      <c r="BT52" s="184" t="s">
        <v>3076</v>
      </c>
      <c r="BU52" s="184" t="s">
        <v>2815</v>
      </c>
      <c r="BV52" s="184" t="s">
        <v>2709</v>
      </c>
      <c r="BW52" s="184" t="s">
        <v>3004</v>
      </c>
      <c r="BX52" s="184" t="s">
        <v>2815</v>
      </c>
      <c r="BY52" s="184" t="s">
        <v>2709</v>
      </c>
      <c r="BZ52" s="184" t="s">
        <v>3004</v>
      </c>
      <c r="CA52" s="184" t="s">
        <v>2815</v>
      </c>
      <c r="CB52" s="184" t="s">
        <v>2709</v>
      </c>
      <c r="CC52" s="184" t="s">
        <v>3004</v>
      </c>
      <c r="CD52" s="184" t="s">
        <v>2815</v>
      </c>
      <c r="CE52" s="184" t="s">
        <v>2709</v>
      </c>
      <c r="CF52" s="184" t="s">
        <v>3077</v>
      </c>
      <c r="CG52" s="184" t="s">
        <v>2815</v>
      </c>
      <c r="CH52" s="184" t="s">
        <v>2709</v>
      </c>
      <c r="CI52" s="184" t="s">
        <v>3077</v>
      </c>
      <c r="CJ52" s="184" t="s">
        <v>2815</v>
      </c>
      <c r="CK52" s="184" t="s">
        <v>2709</v>
      </c>
      <c r="CL52" s="184" t="s">
        <v>3004</v>
      </c>
      <c r="CM52" s="184" t="s">
        <v>2815</v>
      </c>
      <c r="CN52" s="184" t="s">
        <v>2709</v>
      </c>
      <c r="CO52" s="184" t="s">
        <v>3077</v>
      </c>
      <c r="CP52" s="184" t="s">
        <v>2815</v>
      </c>
      <c r="CQ52" s="184" t="s">
        <v>3006</v>
      </c>
      <c r="CR52" s="184" t="s">
        <v>3078</v>
      </c>
      <c r="CS52" s="184" t="s">
        <v>2815</v>
      </c>
      <c r="CT52" s="184" t="s">
        <v>3008</v>
      </c>
      <c r="CU52" s="184" t="s">
        <v>3079</v>
      </c>
      <c r="CV52" s="184" t="s">
        <v>2815</v>
      </c>
      <c r="CW52" s="184" t="s">
        <v>2709</v>
      </c>
      <c r="CX52" s="184" t="s">
        <v>3080</v>
      </c>
      <c r="CY52" s="184" t="s">
        <v>2815</v>
      </c>
      <c r="CZ52" s="184" t="s">
        <v>2709</v>
      </c>
      <c r="DA52" s="184" t="s">
        <v>3081</v>
      </c>
      <c r="DB52" s="184" t="s">
        <v>2815</v>
      </c>
      <c r="DC52" s="184" t="s">
        <v>3082</v>
      </c>
      <c r="DD52" s="184" t="s">
        <v>3083</v>
      </c>
      <c r="DE52" s="184" t="s">
        <v>2815</v>
      </c>
      <c r="DF52" s="184" t="s">
        <v>2709</v>
      </c>
      <c r="DG52" s="184" t="s">
        <v>2709</v>
      </c>
      <c r="DH52" s="184" t="s">
        <v>2815</v>
      </c>
      <c r="DI52" s="184" t="s">
        <v>2709</v>
      </c>
      <c r="DJ52" s="184" t="s">
        <v>3084</v>
      </c>
      <c r="DK52" s="184" t="s">
        <v>2815</v>
      </c>
      <c r="DL52" s="184" t="s">
        <v>3018</v>
      </c>
      <c r="DM52" s="184" t="s">
        <v>3085</v>
      </c>
      <c r="DN52" s="184" t="s">
        <v>2815</v>
      </c>
      <c r="DO52" s="184" t="s">
        <v>2709</v>
      </c>
      <c r="DP52" s="184" t="s">
        <v>3086</v>
      </c>
      <c r="DQ52" s="184" t="s">
        <v>2815</v>
      </c>
      <c r="DR52" s="184" t="s">
        <v>3087</v>
      </c>
      <c r="DS52" s="184" t="s">
        <v>3088</v>
      </c>
      <c r="DT52" s="184" t="s">
        <v>2815</v>
      </c>
      <c r="DU52" s="184" t="s">
        <v>2709</v>
      </c>
      <c r="DV52" s="184" t="s">
        <v>3089</v>
      </c>
      <c r="DW52" s="184" t="s">
        <v>2815</v>
      </c>
      <c r="DX52" s="184" t="s">
        <v>2709</v>
      </c>
      <c r="DY52" s="184" t="s">
        <v>3090</v>
      </c>
      <c r="DZ52" s="184" t="s">
        <v>2815</v>
      </c>
      <c r="EA52" s="184" t="s">
        <v>3026</v>
      </c>
      <c r="EB52" s="184" t="s">
        <v>3091</v>
      </c>
      <c r="EC52" s="184" t="s">
        <v>2815</v>
      </c>
      <c r="ED52" s="184" t="s">
        <v>2709</v>
      </c>
      <c r="EE52" s="184" t="s">
        <v>3092</v>
      </c>
      <c r="EF52" s="184" t="s">
        <v>2815</v>
      </c>
      <c r="EG52" s="184" t="s">
        <v>3030</v>
      </c>
      <c r="EH52" s="184" t="s">
        <v>3093</v>
      </c>
      <c r="EI52" s="184" t="s">
        <v>2815</v>
      </c>
      <c r="EJ52" s="184" t="s">
        <v>2709</v>
      </c>
      <c r="EK52" s="184" t="s">
        <v>3094</v>
      </c>
      <c r="EL52" s="184" t="s">
        <v>2815</v>
      </c>
      <c r="EM52" s="184" t="s">
        <v>2709</v>
      </c>
      <c r="EN52" s="184" t="s">
        <v>3095</v>
      </c>
      <c r="EO52" s="184" t="s">
        <v>2815</v>
      </c>
      <c r="EP52" s="184" t="s">
        <v>3035</v>
      </c>
      <c r="EQ52" s="184" t="s">
        <v>2709</v>
      </c>
      <c r="ER52" s="184" t="s">
        <v>2815</v>
      </c>
      <c r="ES52" s="184" t="s">
        <v>2709</v>
      </c>
      <c r="ET52" s="184" t="s">
        <v>3038</v>
      </c>
    </row>
    <row r="53" spans="1:150" x14ac:dyDescent="0.25">
      <c r="A53" s="1"/>
      <c r="B53" s="183" t="s">
        <v>3096</v>
      </c>
      <c r="C53" s="183" t="s">
        <v>129</v>
      </c>
      <c r="D53" s="183" t="s">
        <v>960</v>
      </c>
      <c r="E53" s="183" t="s">
        <v>3097</v>
      </c>
      <c r="F53" s="183" t="s">
        <v>3098</v>
      </c>
      <c r="G53" s="184" t="s">
        <v>2815</v>
      </c>
      <c r="H53" s="184" t="s">
        <v>2709</v>
      </c>
      <c r="I53" s="184" t="s">
        <v>3099</v>
      </c>
      <c r="J53" s="184" t="s">
        <v>2815</v>
      </c>
      <c r="K53" s="184" t="s">
        <v>2985</v>
      </c>
      <c r="L53" s="184" t="s">
        <v>3100</v>
      </c>
      <c r="M53" s="184" t="s">
        <v>2815</v>
      </c>
      <c r="N53" s="184" t="s">
        <v>3060</v>
      </c>
      <c r="O53" s="184" t="s">
        <v>3061</v>
      </c>
      <c r="P53" s="184" t="s">
        <v>2815</v>
      </c>
      <c r="Q53" s="184" t="s">
        <v>2987</v>
      </c>
      <c r="R53" s="184" t="s">
        <v>3101</v>
      </c>
      <c r="S53" s="184" t="s">
        <v>2815</v>
      </c>
      <c r="T53" s="184" t="s">
        <v>2709</v>
      </c>
      <c r="U53" s="184" t="s">
        <v>3102</v>
      </c>
      <c r="V53" s="184" t="s">
        <v>2815</v>
      </c>
      <c r="W53" s="184" t="s">
        <v>2709</v>
      </c>
      <c r="X53" s="184" t="s">
        <v>3103</v>
      </c>
      <c r="Y53" s="184" t="s">
        <v>2815</v>
      </c>
      <c r="Z53" s="184" t="s">
        <v>2709</v>
      </c>
      <c r="AA53" s="184" t="s">
        <v>3103</v>
      </c>
      <c r="AB53" s="184" t="s">
        <v>2815</v>
      </c>
      <c r="AC53" s="184" t="s">
        <v>2709</v>
      </c>
      <c r="AD53" s="184" t="s">
        <v>3103</v>
      </c>
      <c r="AE53" s="184" t="s">
        <v>2815</v>
      </c>
      <c r="AF53" s="184" t="s">
        <v>2709</v>
      </c>
      <c r="AG53" s="184" t="s">
        <v>3103</v>
      </c>
      <c r="AH53" s="184" t="s">
        <v>2815</v>
      </c>
      <c r="AI53" s="184" t="s">
        <v>2988</v>
      </c>
      <c r="AJ53" s="184" t="s">
        <v>3104</v>
      </c>
      <c r="AK53" s="184" t="s">
        <v>2815</v>
      </c>
      <c r="AL53" s="184" t="s">
        <v>3060</v>
      </c>
      <c r="AM53" s="184" t="s">
        <v>3061</v>
      </c>
      <c r="AN53" s="184" t="s">
        <v>2815</v>
      </c>
      <c r="AO53" s="184" t="s">
        <v>2709</v>
      </c>
      <c r="AP53" s="184" t="s">
        <v>3105</v>
      </c>
      <c r="AQ53" s="184" t="s">
        <v>2815</v>
      </c>
      <c r="AR53" s="184" t="s">
        <v>3067</v>
      </c>
      <c r="AS53" s="184" t="s">
        <v>3068</v>
      </c>
      <c r="AT53" s="184" t="s">
        <v>2815</v>
      </c>
      <c r="AU53" s="184" t="s">
        <v>2709</v>
      </c>
      <c r="AV53" s="184" t="s">
        <v>3106</v>
      </c>
      <c r="AW53" s="184" t="s">
        <v>2815</v>
      </c>
      <c r="AX53" s="184" t="s">
        <v>3107</v>
      </c>
      <c r="AY53" s="184" t="s">
        <v>2994</v>
      </c>
      <c r="AZ53" s="184" t="s">
        <v>2815</v>
      </c>
      <c r="BA53" s="184" t="s">
        <v>2709</v>
      </c>
      <c r="BB53" s="184" t="s">
        <v>3108</v>
      </c>
      <c r="BC53" s="184" t="s">
        <v>2815</v>
      </c>
      <c r="BD53" s="184" t="s">
        <v>2709</v>
      </c>
      <c r="BE53" s="184" t="s">
        <v>3109</v>
      </c>
      <c r="BF53" s="184" t="s">
        <v>2815</v>
      </c>
      <c r="BG53" s="184" t="s">
        <v>2997</v>
      </c>
      <c r="BH53" s="184" t="s">
        <v>3110</v>
      </c>
      <c r="BI53" s="184" t="s">
        <v>2815</v>
      </c>
      <c r="BJ53" s="184" t="s">
        <v>3111</v>
      </c>
      <c r="BK53" s="184" t="s">
        <v>2709</v>
      </c>
      <c r="BL53" s="184" t="s">
        <v>2815</v>
      </c>
      <c r="BM53" s="184" t="s">
        <v>3000</v>
      </c>
      <c r="BN53" s="184" t="s">
        <v>3112</v>
      </c>
      <c r="BO53" s="184" t="s">
        <v>2815</v>
      </c>
      <c r="BP53" s="184" t="s">
        <v>2709</v>
      </c>
      <c r="BQ53" s="184" t="s">
        <v>3113</v>
      </c>
      <c r="BR53" s="184" t="s">
        <v>2815</v>
      </c>
      <c r="BS53" s="184" t="s">
        <v>2709</v>
      </c>
      <c r="BT53" s="184" t="s">
        <v>3114</v>
      </c>
      <c r="BU53" s="184" t="s">
        <v>2815</v>
      </c>
      <c r="BV53" s="184" t="s">
        <v>2709</v>
      </c>
      <c r="BW53" s="184" t="s">
        <v>2709</v>
      </c>
      <c r="BX53" s="184" t="s">
        <v>2815</v>
      </c>
      <c r="BY53" s="184" t="s">
        <v>2709</v>
      </c>
      <c r="BZ53" s="184" t="s">
        <v>2709</v>
      </c>
      <c r="CA53" s="184" t="s">
        <v>2815</v>
      </c>
      <c r="CB53" s="184" t="s">
        <v>2709</v>
      </c>
      <c r="CC53" s="184" t="s">
        <v>2709</v>
      </c>
      <c r="CD53" s="184" t="s">
        <v>2815</v>
      </c>
      <c r="CE53" s="184" t="s">
        <v>2709</v>
      </c>
      <c r="CF53" s="184" t="s">
        <v>3115</v>
      </c>
      <c r="CG53" s="184" t="s">
        <v>2815</v>
      </c>
      <c r="CH53" s="184" t="s">
        <v>2709</v>
      </c>
      <c r="CI53" s="184" t="s">
        <v>3115</v>
      </c>
      <c r="CJ53" s="184" t="s">
        <v>2815</v>
      </c>
      <c r="CK53" s="184" t="s">
        <v>2709</v>
      </c>
      <c r="CL53" s="184" t="s">
        <v>2709</v>
      </c>
      <c r="CM53" s="184" t="s">
        <v>2815</v>
      </c>
      <c r="CN53" s="184" t="s">
        <v>2709</v>
      </c>
      <c r="CO53" s="184" t="s">
        <v>3115</v>
      </c>
      <c r="CP53" s="184" t="s">
        <v>2815</v>
      </c>
      <c r="CQ53" s="184" t="s">
        <v>2709</v>
      </c>
      <c r="CR53" s="184" t="s">
        <v>3116</v>
      </c>
      <c r="CS53" s="184" t="s">
        <v>2815</v>
      </c>
      <c r="CT53" s="184" t="s">
        <v>2709</v>
      </c>
      <c r="CU53" s="184" t="s">
        <v>3117</v>
      </c>
      <c r="CV53" s="184" t="s">
        <v>2815</v>
      </c>
      <c r="CW53" s="184" t="s">
        <v>2709</v>
      </c>
      <c r="CX53" s="184" t="s">
        <v>3118</v>
      </c>
      <c r="CY53" s="184" t="s">
        <v>2815</v>
      </c>
      <c r="CZ53" s="184" t="s">
        <v>3011</v>
      </c>
      <c r="DA53" s="184" t="s">
        <v>3119</v>
      </c>
      <c r="DB53" s="184" t="s">
        <v>2815</v>
      </c>
      <c r="DC53" s="184" t="s">
        <v>3082</v>
      </c>
      <c r="DD53" s="184" t="s">
        <v>3083</v>
      </c>
      <c r="DE53" s="184" t="s">
        <v>2815</v>
      </c>
      <c r="DF53" s="184" t="s">
        <v>3015</v>
      </c>
      <c r="DG53" s="184" t="s">
        <v>3120</v>
      </c>
      <c r="DH53" s="184" t="s">
        <v>2815</v>
      </c>
      <c r="DI53" s="184" t="s">
        <v>2709</v>
      </c>
      <c r="DJ53" s="184" t="s">
        <v>3121</v>
      </c>
      <c r="DK53" s="184" t="s">
        <v>2815</v>
      </c>
      <c r="DL53" s="184" t="s">
        <v>2709</v>
      </c>
      <c r="DM53" s="184" t="s">
        <v>2709</v>
      </c>
      <c r="DN53" s="184" t="s">
        <v>2815</v>
      </c>
      <c r="DO53" s="184" t="s">
        <v>3020</v>
      </c>
      <c r="DP53" s="184" t="s">
        <v>3122</v>
      </c>
      <c r="DQ53" s="184" t="s">
        <v>2815</v>
      </c>
      <c r="DR53" s="184" t="s">
        <v>3123</v>
      </c>
      <c r="DS53" s="184" t="s">
        <v>3124</v>
      </c>
      <c r="DT53" s="184" t="s">
        <v>2815</v>
      </c>
      <c r="DU53" s="184" t="s">
        <v>2709</v>
      </c>
      <c r="DV53" s="184" t="s">
        <v>3125</v>
      </c>
      <c r="DW53" s="184" t="s">
        <v>2815</v>
      </c>
      <c r="DX53" s="184" t="s">
        <v>3024</v>
      </c>
      <c r="DY53" s="184" t="s">
        <v>2709</v>
      </c>
      <c r="DZ53" s="184" t="s">
        <v>2815</v>
      </c>
      <c r="EA53" s="184" t="s">
        <v>2709</v>
      </c>
      <c r="EB53" s="184" t="s">
        <v>2709</v>
      </c>
      <c r="EC53" s="184" t="s">
        <v>2815</v>
      </c>
      <c r="ED53" s="184" t="s">
        <v>3028</v>
      </c>
      <c r="EE53" s="184" t="s">
        <v>2709</v>
      </c>
      <c r="EF53" s="184" t="s">
        <v>2815</v>
      </c>
      <c r="EG53" s="184" t="s">
        <v>2709</v>
      </c>
      <c r="EH53" s="184" t="s">
        <v>3126</v>
      </c>
      <c r="EI53" s="184" t="s">
        <v>2815</v>
      </c>
      <c r="EJ53" s="184" t="s">
        <v>3032</v>
      </c>
      <c r="EK53" s="184" t="s">
        <v>3000</v>
      </c>
      <c r="EL53" s="184" t="s">
        <v>2815</v>
      </c>
      <c r="EM53" s="184" t="s">
        <v>2709</v>
      </c>
      <c r="EN53" s="184" t="s">
        <v>3127</v>
      </c>
      <c r="EO53" s="184" t="s">
        <v>2815</v>
      </c>
      <c r="EP53" s="184" t="s">
        <v>2709</v>
      </c>
      <c r="EQ53" s="184" t="s">
        <v>2709</v>
      </c>
      <c r="ER53" s="184" t="s">
        <v>2815</v>
      </c>
      <c r="ES53" s="184" t="s">
        <v>3037</v>
      </c>
      <c r="ET53" s="184" t="s">
        <v>2709</v>
      </c>
    </row>
    <row r="54" spans="1:150" x14ac:dyDescent="0.25">
      <c r="A54" s="1"/>
      <c r="B54" s="182" t="s">
        <v>3128</v>
      </c>
      <c r="C54" s="182" t="s">
        <v>129</v>
      </c>
      <c r="D54" s="182" t="s">
        <v>961</v>
      </c>
      <c r="E54" s="182" t="s">
        <v>3129</v>
      </c>
      <c r="F54" s="182" t="s">
        <v>3130</v>
      </c>
      <c r="G54" s="182" t="s">
        <v>2815</v>
      </c>
      <c r="H54" s="182" t="s">
        <v>3131</v>
      </c>
      <c r="I54" s="182" t="s">
        <v>3132</v>
      </c>
      <c r="J54" s="182" t="s">
        <v>2815</v>
      </c>
      <c r="K54" s="182" t="s">
        <v>3133</v>
      </c>
      <c r="L54" s="182" t="s">
        <v>3132</v>
      </c>
      <c r="M54" s="182" t="s">
        <v>2815</v>
      </c>
      <c r="N54" s="182" t="s">
        <v>3134</v>
      </c>
      <c r="O54" s="182" t="s">
        <v>3132</v>
      </c>
      <c r="P54" s="182" t="s">
        <v>2815</v>
      </c>
      <c r="Q54" s="182" t="s">
        <v>3135</v>
      </c>
      <c r="R54" s="182" t="s">
        <v>3132</v>
      </c>
      <c r="S54" s="182" t="s">
        <v>2815</v>
      </c>
      <c r="T54" s="182" t="s">
        <v>2709</v>
      </c>
      <c r="U54" s="182" t="s">
        <v>3132</v>
      </c>
      <c r="V54" s="182" t="s">
        <v>2815</v>
      </c>
      <c r="W54" s="182" t="s">
        <v>2709</v>
      </c>
      <c r="X54" s="182" t="s">
        <v>3132</v>
      </c>
      <c r="Y54" s="182" t="s">
        <v>2815</v>
      </c>
      <c r="Z54" s="182" t="s">
        <v>3136</v>
      </c>
      <c r="AA54" s="182" t="s">
        <v>3132</v>
      </c>
      <c r="AB54" s="182" t="s">
        <v>2815</v>
      </c>
      <c r="AC54" s="182" t="s">
        <v>3137</v>
      </c>
      <c r="AD54" s="182" t="s">
        <v>3132</v>
      </c>
      <c r="AE54" s="182" t="s">
        <v>2815</v>
      </c>
      <c r="AF54" s="182" t="s">
        <v>3138</v>
      </c>
      <c r="AG54" s="182" t="s">
        <v>3132</v>
      </c>
      <c r="AH54" s="182" t="s">
        <v>2815</v>
      </c>
      <c r="AI54" s="182" t="s">
        <v>2709</v>
      </c>
      <c r="AJ54" s="182" t="s">
        <v>3132</v>
      </c>
      <c r="AK54" s="182" t="s">
        <v>2815</v>
      </c>
      <c r="AL54" s="182" t="s">
        <v>3134</v>
      </c>
      <c r="AM54" s="182" t="s">
        <v>3132</v>
      </c>
      <c r="AN54" s="182" t="s">
        <v>2815</v>
      </c>
      <c r="AO54" s="182" t="s">
        <v>3139</v>
      </c>
      <c r="AP54" s="182" t="s">
        <v>3132</v>
      </c>
      <c r="AQ54" s="182" t="s">
        <v>2815</v>
      </c>
      <c r="AR54" s="182" t="s">
        <v>3140</v>
      </c>
      <c r="AS54" s="182" t="s">
        <v>3132</v>
      </c>
      <c r="AT54" s="182" t="s">
        <v>2815</v>
      </c>
      <c r="AU54" s="182" t="s">
        <v>3141</v>
      </c>
      <c r="AV54" s="182" t="s">
        <v>3132</v>
      </c>
      <c r="AW54" s="182" t="s">
        <v>2815</v>
      </c>
      <c r="AX54" s="182" t="s">
        <v>3142</v>
      </c>
      <c r="AY54" s="182" t="s">
        <v>3132</v>
      </c>
      <c r="AZ54" s="182" t="s">
        <v>2815</v>
      </c>
      <c r="BA54" s="182" t="s">
        <v>3141</v>
      </c>
      <c r="BB54" s="182" t="s">
        <v>3132</v>
      </c>
      <c r="BC54" s="182" t="s">
        <v>2815</v>
      </c>
      <c r="BD54" s="182" t="s">
        <v>3143</v>
      </c>
      <c r="BE54" s="182" t="s">
        <v>3132</v>
      </c>
      <c r="BF54" s="182" t="s">
        <v>2815</v>
      </c>
      <c r="BG54" s="182" t="s">
        <v>2709</v>
      </c>
      <c r="BH54" s="182" t="s">
        <v>3132</v>
      </c>
      <c r="BI54" s="182" t="s">
        <v>2815</v>
      </c>
      <c r="BJ54" s="182" t="s">
        <v>3141</v>
      </c>
      <c r="BK54" s="182" t="s">
        <v>3132</v>
      </c>
      <c r="BL54" s="182" t="s">
        <v>2815</v>
      </c>
      <c r="BM54" s="182" t="s">
        <v>3141</v>
      </c>
      <c r="BN54" s="182" t="s">
        <v>3132</v>
      </c>
      <c r="BO54" s="182" t="s">
        <v>2815</v>
      </c>
      <c r="BP54" s="182" t="s">
        <v>3144</v>
      </c>
      <c r="BQ54" s="182" t="s">
        <v>3132</v>
      </c>
      <c r="BR54" s="182" t="s">
        <v>2815</v>
      </c>
      <c r="BS54" s="182" t="s">
        <v>3145</v>
      </c>
      <c r="BT54" s="182" t="s">
        <v>3132</v>
      </c>
      <c r="BU54" s="182" t="s">
        <v>2815</v>
      </c>
      <c r="BV54" s="182" t="s">
        <v>3146</v>
      </c>
      <c r="BW54" s="182" t="s">
        <v>3132</v>
      </c>
      <c r="BX54" s="182" t="s">
        <v>2815</v>
      </c>
      <c r="BY54" s="182" t="s">
        <v>3141</v>
      </c>
      <c r="BZ54" s="182" t="s">
        <v>3132</v>
      </c>
      <c r="CA54" s="182" t="s">
        <v>2815</v>
      </c>
      <c r="CB54" s="182" t="s">
        <v>3147</v>
      </c>
      <c r="CC54" s="182" t="s">
        <v>3132</v>
      </c>
      <c r="CD54" s="182" t="s">
        <v>2815</v>
      </c>
      <c r="CE54" s="182" t="s">
        <v>3148</v>
      </c>
      <c r="CF54" s="182" t="s">
        <v>3132</v>
      </c>
      <c r="CG54" s="182" t="s">
        <v>2815</v>
      </c>
      <c r="CH54" s="182" t="s">
        <v>3149</v>
      </c>
      <c r="CI54" s="182" t="s">
        <v>3132</v>
      </c>
      <c r="CJ54" s="182" t="s">
        <v>2815</v>
      </c>
      <c r="CK54" s="182" t="s">
        <v>3141</v>
      </c>
      <c r="CL54" s="182" t="s">
        <v>3132</v>
      </c>
      <c r="CM54" s="182" t="s">
        <v>2815</v>
      </c>
      <c r="CN54" s="182" t="s">
        <v>2709</v>
      </c>
      <c r="CO54" s="182" t="s">
        <v>3132</v>
      </c>
      <c r="CP54" s="182" t="s">
        <v>2815</v>
      </c>
      <c r="CQ54" s="182" t="s">
        <v>3150</v>
      </c>
      <c r="CR54" s="182" t="s">
        <v>3132</v>
      </c>
      <c r="CS54" s="182" t="s">
        <v>2815</v>
      </c>
      <c r="CT54" s="182" t="s">
        <v>3151</v>
      </c>
      <c r="CU54" s="182" t="s">
        <v>3132</v>
      </c>
      <c r="CV54" s="182" t="s">
        <v>2815</v>
      </c>
      <c r="CW54" s="182" t="s">
        <v>3152</v>
      </c>
      <c r="CX54" s="182" t="s">
        <v>3153</v>
      </c>
      <c r="CY54" s="182" t="s">
        <v>2815</v>
      </c>
      <c r="CZ54" s="182" t="s">
        <v>3154</v>
      </c>
      <c r="DA54" s="182" t="s">
        <v>3155</v>
      </c>
      <c r="DB54" s="182" t="s">
        <v>2815</v>
      </c>
      <c r="DC54" s="182" t="s">
        <v>3141</v>
      </c>
      <c r="DD54" s="182" t="s">
        <v>2709</v>
      </c>
      <c r="DE54" s="182" t="s">
        <v>2815</v>
      </c>
      <c r="DF54" s="182" t="s">
        <v>3156</v>
      </c>
      <c r="DG54" s="182" t="s">
        <v>3157</v>
      </c>
      <c r="DH54" s="182" t="s">
        <v>2815</v>
      </c>
      <c r="DI54" s="182" t="s">
        <v>2709</v>
      </c>
      <c r="DJ54" s="182" t="s">
        <v>2709</v>
      </c>
      <c r="DK54" s="182" t="s">
        <v>2815</v>
      </c>
      <c r="DL54" s="182" t="s">
        <v>3158</v>
      </c>
      <c r="DM54" s="182" t="s">
        <v>3159</v>
      </c>
      <c r="DN54" s="182" t="s">
        <v>2815</v>
      </c>
      <c r="DO54" s="182" t="s">
        <v>3141</v>
      </c>
      <c r="DP54" s="182" t="s">
        <v>2709</v>
      </c>
      <c r="DQ54" s="182" t="s">
        <v>2815</v>
      </c>
      <c r="DR54" s="182" t="s">
        <v>3141</v>
      </c>
      <c r="DS54" s="182" t="s">
        <v>3160</v>
      </c>
      <c r="DT54" s="182" t="s">
        <v>2815</v>
      </c>
      <c r="DU54" s="182" t="s">
        <v>3141</v>
      </c>
      <c r="DV54" s="182" t="s">
        <v>3132</v>
      </c>
      <c r="DW54" s="182" t="s">
        <v>2815</v>
      </c>
      <c r="DX54" s="182" t="s">
        <v>3161</v>
      </c>
      <c r="DY54" s="182" t="s">
        <v>3162</v>
      </c>
      <c r="DZ54" s="182" t="s">
        <v>2815</v>
      </c>
      <c r="EA54" s="182" t="s">
        <v>3163</v>
      </c>
      <c r="EB54" s="182" t="s">
        <v>2709</v>
      </c>
      <c r="EC54" s="182" t="s">
        <v>2815</v>
      </c>
      <c r="ED54" s="182" t="s">
        <v>3164</v>
      </c>
      <c r="EE54" s="182" t="s">
        <v>3165</v>
      </c>
      <c r="EF54" s="182" t="s">
        <v>2815</v>
      </c>
      <c r="EG54" s="182" t="s">
        <v>3166</v>
      </c>
      <c r="EH54" s="182" t="s">
        <v>3167</v>
      </c>
      <c r="EI54" s="182" t="s">
        <v>2815</v>
      </c>
      <c r="EJ54" s="182" t="s">
        <v>3141</v>
      </c>
      <c r="EK54" s="182" t="s">
        <v>3168</v>
      </c>
      <c r="EL54" s="182" t="s">
        <v>2815</v>
      </c>
      <c r="EM54" s="182" t="s">
        <v>3141</v>
      </c>
      <c r="EN54" s="182" t="s">
        <v>3132</v>
      </c>
      <c r="EO54" s="182" t="s">
        <v>2815</v>
      </c>
      <c r="EP54" s="182" t="s">
        <v>3169</v>
      </c>
      <c r="EQ54" s="182" t="s">
        <v>3170</v>
      </c>
      <c r="ER54" s="182" t="s">
        <v>2815</v>
      </c>
      <c r="ES54" s="182" t="s">
        <v>3171</v>
      </c>
      <c r="ET54" s="182" t="s">
        <v>3132</v>
      </c>
    </row>
    <row r="55" spans="1:150" x14ac:dyDescent="0.25">
      <c r="A55" s="1"/>
      <c r="B55" s="183" t="s">
        <v>3172</v>
      </c>
      <c r="C55" s="183" t="s">
        <v>129</v>
      </c>
      <c r="D55" s="183" t="s">
        <v>961</v>
      </c>
      <c r="E55" s="183" t="s">
        <v>3173</v>
      </c>
      <c r="F55" s="183" t="s">
        <v>3174</v>
      </c>
      <c r="G55" s="184" t="s">
        <v>2815</v>
      </c>
      <c r="H55" s="184" t="s">
        <v>3131</v>
      </c>
      <c r="I55" s="184" t="s">
        <v>3132</v>
      </c>
      <c r="J55" s="184" t="s">
        <v>2815</v>
      </c>
      <c r="K55" s="184" t="s">
        <v>3133</v>
      </c>
      <c r="L55" s="184" t="s">
        <v>3132</v>
      </c>
      <c r="M55" s="184" t="s">
        <v>2815</v>
      </c>
      <c r="N55" s="184" t="s">
        <v>3134</v>
      </c>
      <c r="O55" s="184" t="s">
        <v>3132</v>
      </c>
      <c r="P55" s="184" t="s">
        <v>2815</v>
      </c>
      <c r="Q55" s="184" t="s">
        <v>3135</v>
      </c>
      <c r="R55" s="184" t="s">
        <v>3132</v>
      </c>
      <c r="S55" s="184" t="s">
        <v>2815</v>
      </c>
      <c r="T55" s="184" t="s">
        <v>2709</v>
      </c>
      <c r="U55" s="184" t="s">
        <v>3132</v>
      </c>
      <c r="V55" s="184" t="s">
        <v>2815</v>
      </c>
      <c r="W55" s="184" t="s">
        <v>2709</v>
      </c>
      <c r="X55" s="184" t="s">
        <v>3132</v>
      </c>
      <c r="Y55" s="184" t="s">
        <v>2815</v>
      </c>
      <c r="Z55" s="184" t="s">
        <v>3136</v>
      </c>
      <c r="AA55" s="184" t="s">
        <v>3132</v>
      </c>
      <c r="AB55" s="184" t="s">
        <v>2815</v>
      </c>
      <c r="AC55" s="184" t="s">
        <v>3137</v>
      </c>
      <c r="AD55" s="184" t="s">
        <v>3132</v>
      </c>
      <c r="AE55" s="184" t="s">
        <v>2815</v>
      </c>
      <c r="AF55" s="184" t="s">
        <v>3138</v>
      </c>
      <c r="AG55" s="184" t="s">
        <v>3132</v>
      </c>
      <c r="AH55" s="184" t="s">
        <v>2815</v>
      </c>
      <c r="AI55" s="184" t="s">
        <v>2709</v>
      </c>
      <c r="AJ55" s="184" t="s">
        <v>3132</v>
      </c>
      <c r="AK55" s="184" t="s">
        <v>2815</v>
      </c>
      <c r="AL55" s="184" t="s">
        <v>3134</v>
      </c>
      <c r="AM55" s="184" t="s">
        <v>3132</v>
      </c>
      <c r="AN55" s="184" t="s">
        <v>2815</v>
      </c>
      <c r="AO55" s="184" t="s">
        <v>3139</v>
      </c>
      <c r="AP55" s="184" t="s">
        <v>3132</v>
      </c>
      <c r="AQ55" s="184" t="s">
        <v>2815</v>
      </c>
      <c r="AR55" s="184" t="s">
        <v>3140</v>
      </c>
      <c r="AS55" s="184" t="s">
        <v>3132</v>
      </c>
      <c r="AT55" s="184" t="s">
        <v>2815</v>
      </c>
      <c r="AU55" s="184" t="s">
        <v>3141</v>
      </c>
      <c r="AV55" s="184" t="s">
        <v>3132</v>
      </c>
      <c r="AW55" s="184" t="s">
        <v>2815</v>
      </c>
      <c r="AX55" s="184" t="s">
        <v>3142</v>
      </c>
      <c r="AY55" s="184" t="s">
        <v>3132</v>
      </c>
      <c r="AZ55" s="184" t="s">
        <v>2815</v>
      </c>
      <c r="BA55" s="184" t="s">
        <v>3141</v>
      </c>
      <c r="BB55" s="184" t="s">
        <v>3132</v>
      </c>
      <c r="BC55" s="184" t="s">
        <v>2815</v>
      </c>
      <c r="BD55" s="184" t="s">
        <v>3143</v>
      </c>
      <c r="BE55" s="184" t="s">
        <v>3132</v>
      </c>
      <c r="BF55" s="184" t="s">
        <v>2815</v>
      </c>
      <c r="BG55" s="184" t="s">
        <v>2709</v>
      </c>
      <c r="BH55" s="184" t="s">
        <v>3132</v>
      </c>
      <c r="BI55" s="184" t="s">
        <v>2815</v>
      </c>
      <c r="BJ55" s="184" t="s">
        <v>3141</v>
      </c>
      <c r="BK55" s="184" t="s">
        <v>3132</v>
      </c>
      <c r="BL55" s="184" t="s">
        <v>2815</v>
      </c>
      <c r="BM55" s="184" t="s">
        <v>3141</v>
      </c>
      <c r="BN55" s="184" t="s">
        <v>3132</v>
      </c>
      <c r="BO55" s="184" t="s">
        <v>2815</v>
      </c>
      <c r="BP55" s="184" t="s">
        <v>3144</v>
      </c>
      <c r="BQ55" s="184" t="s">
        <v>3132</v>
      </c>
      <c r="BR55" s="184" t="s">
        <v>2815</v>
      </c>
      <c r="BS55" s="184" t="s">
        <v>3145</v>
      </c>
      <c r="BT55" s="184" t="s">
        <v>3132</v>
      </c>
      <c r="BU55" s="184" t="s">
        <v>2815</v>
      </c>
      <c r="BV55" s="184" t="s">
        <v>3146</v>
      </c>
      <c r="BW55" s="184" t="s">
        <v>3132</v>
      </c>
      <c r="BX55" s="184" t="s">
        <v>2815</v>
      </c>
      <c r="BY55" s="184" t="s">
        <v>3141</v>
      </c>
      <c r="BZ55" s="184" t="s">
        <v>3132</v>
      </c>
      <c r="CA55" s="184" t="s">
        <v>2815</v>
      </c>
      <c r="CB55" s="184" t="s">
        <v>3147</v>
      </c>
      <c r="CC55" s="184" t="s">
        <v>3132</v>
      </c>
      <c r="CD55" s="184" t="s">
        <v>2815</v>
      </c>
      <c r="CE55" s="184" t="s">
        <v>3148</v>
      </c>
      <c r="CF55" s="184" t="s">
        <v>3132</v>
      </c>
      <c r="CG55" s="184" t="s">
        <v>2815</v>
      </c>
      <c r="CH55" s="184" t="s">
        <v>3149</v>
      </c>
      <c r="CI55" s="184" t="s">
        <v>3132</v>
      </c>
      <c r="CJ55" s="184" t="s">
        <v>2815</v>
      </c>
      <c r="CK55" s="184" t="s">
        <v>3141</v>
      </c>
      <c r="CL55" s="184" t="s">
        <v>3132</v>
      </c>
      <c r="CM55" s="184" t="s">
        <v>2815</v>
      </c>
      <c r="CN55" s="184" t="s">
        <v>2709</v>
      </c>
      <c r="CO55" s="184" t="s">
        <v>3132</v>
      </c>
      <c r="CP55" s="184" t="s">
        <v>2815</v>
      </c>
      <c r="CQ55" s="184" t="s">
        <v>3150</v>
      </c>
      <c r="CR55" s="184" t="s">
        <v>3132</v>
      </c>
      <c r="CS55" s="184" t="s">
        <v>2815</v>
      </c>
      <c r="CT55" s="184" t="s">
        <v>3151</v>
      </c>
      <c r="CU55" s="184" t="s">
        <v>3132</v>
      </c>
      <c r="CV55" s="184" t="s">
        <v>2815</v>
      </c>
      <c r="CW55" s="184" t="s">
        <v>3152</v>
      </c>
      <c r="CX55" s="184" t="s">
        <v>3153</v>
      </c>
      <c r="CY55" s="184" t="s">
        <v>2815</v>
      </c>
      <c r="CZ55" s="184" t="s">
        <v>3154</v>
      </c>
      <c r="DA55" s="184" t="s">
        <v>3155</v>
      </c>
      <c r="DB55" s="184" t="s">
        <v>2815</v>
      </c>
      <c r="DC55" s="184" t="s">
        <v>3141</v>
      </c>
      <c r="DD55" s="184" t="s">
        <v>2709</v>
      </c>
      <c r="DE55" s="184" t="s">
        <v>2815</v>
      </c>
      <c r="DF55" s="184" t="s">
        <v>3156</v>
      </c>
      <c r="DG55" s="184" t="s">
        <v>3157</v>
      </c>
      <c r="DH55" s="184" t="s">
        <v>2815</v>
      </c>
      <c r="DI55" s="184" t="s">
        <v>2709</v>
      </c>
      <c r="DJ55" s="184" t="s">
        <v>2709</v>
      </c>
      <c r="DK55" s="184" t="s">
        <v>2815</v>
      </c>
      <c r="DL55" s="184" t="s">
        <v>3158</v>
      </c>
      <c r="DM55" s="184" t="s">
        <v>3159</v>
      </c>
      <c r="DN55" s="184" t="s">
        <v>2815</v>
      </c>
      <c r="DO55" s="184" t="s">
        <v>3141</v>
      </c>
      <c r="DP55" s="184" t="s">
        <v>2709</v>
      </c>
      <c r="DQ55" s="184" t="s">
        <v>2815</v>
      </c>
      <c r="DR55" s="184" t="s">
        <v>3141</v>
      </c>
      <c r="DS55" s="184" t="s">
        <v>3160</v>
      </c>
      <c r="DT55" s="184" t="s">
        <v>2815</v>
      </c>
      <c r="DU55" s="184" t="s">
        <v>3141</v>
      </c>
      <c r="DV55" s="184" t="s">
        <v>3132</v>
      </c>
      <c r="DW55" s="184" t="s">
        <v>2815</v>
      </c>
      <c r="DX55" s="184" t="s">
        <v>3161</v>
      </c>
      <c r="DY55" s="184" t="s">
        <v>3162</v>
      </c>
      <c r="DZ55" s="184" t="s">
        <v>2815</v>
      </c>
      <c r="EA55" s="184" t="s">
        <v>3163</v>
      </c>
      <c r="EB55" s="184" t="s">
        <v>2709</v>
      </c>
      <c r="EC55" s="184" t="s">
        <v>2815</v>
      </c>
      <c r="ED55" s="184" t="s">
        <v>3164</v>
      </c>
      <c r="EE55" s="184" t="s">
        <v>3165</v>
      </c>
      <c r="EF55" s="184" t="s">
        <v>2815</v>
      </c>
      <c r="EG55" s="184" t="s">
        <v>3166</v>
      </c>
      <c r="EH55" s="184" t="s">
        <v>3167</v>
      </c>
      <c r="EI55" s="184" t="s">
        <v>2815</v>
      </c>
      <c r="EJ55" s="184" t="s">
        <v>3141</v>
      </c>
      <c r="EK55" s="184" t="s">
        <v>3168</v>
      </c>
      <c r="EL55" s="184" t="s">
        <v>2815</v>
      </c>
      <c r="EM55" s="184" t="s">
        <v>3141</v>
      </c>
      <c r="EN55" s="184" t="s">
        <v>3132</v>
      </c>
      <c r="EO55" s="184" t="s">
        <v>2815</v>
      </c>
      <c r="EP55" s="184" t="s">
        <v>3169</v>
      </c>
      <c r="EQ55" s="184" t="s">
        <v>3170</v>
      </c>
      <c r="ER55" s="184" t="s">
        <v>2815</v>
      </c>
      <c r="ES55" s="184" t="s">
        <v>3171</v>
      </c>
      <c r="ET55" s="184" t="s">
        <v>3132</v>
      </c>
    </row>
    <row r="56" spans="1:150" x14ac:dyDescent="0.25">
      <c r="A56" s="1"/>
      <c r="B56" s="183" t="s">
        <v>3175</v>
      </c>
      <c r="C56" s="183" t="s">
        <v>129</v>
      </c>
      <c r="D56" s="183" t="s">
        <v>961</v>
      </c>
      <c r="E56" s="183" t="s">
        <v>3176</v>
      </c>
      <c r="F56" s="183" t="s">
        <v>3177</v>
      </c>
      <c r="G56" s="184" t="s">
        <v>2815</v>
      </c>
      <c r="H56" s="184" t="s">
        <v>2709</v>
      </c>
      <c r="I56" s="184" t="s">
        <v>2709</v>
      </c>
      <c r="J56" s="184" t="s">
        <v>2815</v>
      </c>
      <c r="K56" s="184" t="s">
        <v>2709</v>
      </c>
      <c r="L56" s="184" t="s">
        <v>2709</v>
      </c>
      <c r="M56" s="184" t="s">
        <v>2815</v>
      </c>
      <c r="N56" s="184" t="s">
        <v>2709</v>
      </c>
      <c r="O56" s="184" t="s">
        <v>2709</v>
      </c>
      <c r="P56" s="184" t="s">
        <v>2815</v>
      </c>
      <c r="Q56" s="184" t="s">
        <v>2709</v>
      </c>
      <c r="R56" s="184" t="s">
        <v>2709</v>
      </c>
      <c r="S56" s="184" t="s">
        <v>2815</v>
      </c>
      <c r="T56" s="184" t="s">
        <v>2709</v>
      </c>
      <c r="U56" s="184" t="s">
        <v>2709</v>
      </c>
      <c r="V56" s="184" t="s">
        <v>2815</v>
      </c>
      <c r="W56" s="184" t="s">
        <v>2709</v>
      </c>
      <c r="X56" s="184" t="s">
        <v>2709</v>
      </c>
      <c r="Y56" s="184" t="s">
        <v>2815</v>
      </c>
      <c r="Z56" s="184" t="s">
        <v>2709</v>
      </c>
      <c r="AA56" s="184" t="s">
        <v>2709</v>
      </c>
      <c r="AB56" s="184" t="s">
        <v>2815</v>
      </c>
      <c r="AC56" s="184" t="s">
        <v>2709</v>
      </c>
      <c r="AD56" s="184" t="s">
        <v>2709</v>
      </c>
      <c r="AE56" s="184" t="s">
        <v>2815</v>
      </c>
      <c r="AF56" s="184" t="s">
        <v>2709</v>
      </c>
      <c r="AG56" s="184" t="s">
        <v>2709</v>
      </c>
      <c r="AH56" s="184" t="s">
        <v>2815</v>
      </c>
      <c r="AI56" s="184" t="s">
        <v>2709</v>
      </c>
      <c r="AJ56" s="184" t="s">
        <v>2709</v>
      </c>
      <c r="AK56" s="184" t="s">
        <v>2815</v>
      </c>
      <c r="AL56" s="184" t="s">
        <v>2709</v>
      </c>
      <c r="AM56" s="184" t="s">
        <v>2709</v>
      </c>
      <c r="AN56" s="184" t="s">
        <v>2815</v>
      </c>
      <c r="AO56" s="184" t="s">
        <v>2709</v>
      </c>
      <c r="AP56" s="184" t="s">
        <v>2709</v>
      </c>
      <c r="AQ56" s="184" t="s">
        <v>2815</v>
      </c>
      <c r="AR56" s="184" t="s">
        <v>2709</v>
      </c>
      <c r="AS56" s="184" t="s">
        <v>2709</v>
      </c>
      <c r="AT56" s="184" t="s">
        <v>2815</v>
      </c>
      <c r="AU56" s="184" t="s">
        <v>2709</v>
      </c>
      <c r="AV56" s="184" t="s">
        <v>2709</v>
      </c>
      <c r="AW56" s="184" t="s">
        <v>2815</v>
      </c>
      <c r="AX56" s="184" t="s">
        <v>2709</v>
      </c>
      <c r="AY56" s="184" t="s">
        <v>2709</v>
      </c>
      <c r="AZ56" s="184" t="s">
        <v>2815</v>
      </c>
      <c r="BA56" s="184" t="s">
        <v>2709</v>
      </c>
      <c r="BB56" s="184" t="s">
        <v>2709</v>
      </c>
      <c r="BC56" s="184" t="s">
        <v>2815</v>
      </c>
      <c r="BD56" s="184" t="s">
        <v>2709</v>
      </c>
      <c r="BE56" s="184" t="s">
        <v>2709</v>
      </c>
      <c r="BF56" s="184" t="s">
        <v>2815</v>
      </c>
      <c r="BG56" s="184" t="s">
        <v>2709</v>
      </c>
      <c r="BH56" s="184" t="s">
        <v>2709</v>
      </c>
      <c r="BI56" s="184" t="s">
        <v>2815</v>
      </c>
      <c r="BJ56" s="184" t="s">
        <v>2709</v>
      </c>
      <c r="BK56" s="184" t="s">
        <v>2709</v>
      </c>
      <c r="BL56" s="184" t="s">
        <v>2815</v>
      </c>
      <c r="BM56" s="184" t="s">
        <v>2709</v>
      </c>
      <c r="BN56" s="184" t="s">
        <v>2709</v>
      </c>
      <c r="BO56" s="184" t="s">
        <v>2815</v>
      </c>
      <c r="BP56" s="184" t="s">
        <v>2709</v>
      </c>
      <c r="BQ56" s="184" t="s">
        <v>2709</v>
      </c>
      <c r="BR56" s="184" t="s">
        <v>2815</v>
      </c>
      <c r="BS56" s="184" t="s">
        <v>2709</v>
      </c>
      <c r="BT56" s="184" t="s">
        <v>2709</v>
      </c>
      <c r="BU56" s="184" t="s">
        <v>2815</v>
      </c>
      <c r="BV56" s="184" t="s">
        <v>2709</v>
      </c>
      <c r="BW56" s="184" t="s">
        <v>2709</v>
      </c>
      <c r="BX56" s="184" t="s">
        <v>2815</v>
      </c>
      <c r="BY56" s="184" t="s">
        <v>2709</v>
      </c>
      <c r="BZ56" s="184" t="s">
        <v>2709</v>
      </c>
      <c r="CA56" s="184" t="s">
        <v>2815</v>
      </c>
      <c r="CB56" s="184" t="s">
        <v>2709</v>
      </c>
      <c r="CC56" s="184" t="s">
        <v>2709</v>
      </c>
      <c r="CD56" s="184" t="s">
        <v>2815</v>
      </c>
      <c r="CE56" s="184" t="s">
        <v>2709</v>
      </c>
      <c r="CF56" s="184" t="s">
        <v>2709</v>
      </c>
      <c r="CG56" s="184" t="s">
        <v>2815</v>
      </c>
      <c r="CH56" s="184" t="s">
        <v>2709</v>
      </c>
      <c r="CI56" s="184" t="s">
        <v>2709</v>
      </c>
      <c r="CJ56" s="184" t="s">
        <v>2815</v>
      </c>
      <c r="CK56" s="184" t="s">
        <v>2709</v>
      </c>
      <c r="CL56" s="184" t="s">
        <v>2709</v>
      </c>
      <c r="CM56" s="184" t="s">
        <v>2815</v>
      </c>
      <c r="CN56" s="184" t="s">
        <v>2709</v>
      </c>
      <c r="CO56" s="184" t="s">
        <v>2709</v>
      </c>
      <c r="CP56" s="184" t="s">
        <v>2815</v>
      </c>
      <c r="CQ56" s="184" t="s">
        <v>2709</v>
      </c>
      <c r="CR56" s="184" t="s">
        <v>2709</v>
      </c>
      <c r="CS56" s="184" t="s">
        <v>2815</v>
      </c>
      <c r="CT56" s="184" t="s">
        <v>2709</v>
      </c>
      <c r="CU56" s="184" t="s">
        <v>2709</v>
      </c>
      <c r="CV56" s="184" t="s">
        <v>2815</v>
      </c>
      <c r="CW56" s="184" t="s">
        <v>2709</v>
      </c>
      <c r="CX56" s="184" t="s">
        <v>2709</v>
      </c>
      <c r="CY56" s="184" t="s">
        <v>2815</v>
      </c>
      <c r="CZ56" s="184" t="s">
        <v>2709</v>
      </c>
      <c r="DA56" s="184" t="s">
        <v>2709</v>
      </c>
      <c r="DB56" s="184" t="s">
        <v>2815</v>
      </c>
      <c r="DC56" s="184" t="s">
        <v>2709</v>
      </c>
      <c r="DD56" s="184" t="s">
        <v>2709</v>
      </c>
      <c r="DE56" s="184" t="s">
        <v>2815</v>
      </c>
      <c r="DF56" s="184" t="s">
        <v>2709</v>
      </c>
      <c r="DG56" s="184" t="s">
        <v>2709</v>
      </c>
      <c r="DH56" s="184" t="s">
        <v>2815</v>
      </c>
      <c r="DI56" s="184" t="s">
        <v>2709</v>
      </c>
      <c r="DJ56" s="184" t="s">
        <v>2709</v>
      </c>
      <c r="DK56" s="184" t="s">
        <v>2815</v>
      </c>
      <c r="DL56" s="184" t="s">
        <v>2709</v>
      </c>
      <c r="DM56" s="184" t="s">
        <v>2709</v>
      </c>
      <c r="DN56" s="184" t="s">
        <v>2815</v>
      </c>
      <c r="DO56" s="184" t="s">
        <v>2709</v>
      </c>
      <c r="DP56" s="184" t="s">
        <v>2709</v>
      </c>
      <c r="DQ56" s="184" t="s">
        <v>2815</v>
      </c>
      <c r="DR56" s="184" t="s">
        <v>2709</v>
      </c>
      <c r="DS56" s="184" t="s">
        <v>2709</v>
      </c>
      <c r="DT56" s="184" t="s">
        <v>2815</v>
      </c>
      <c r="DU56" s="184" t="s">
        <v>2709</v>
      </c>
      <c r="DV56" s="184" t="s">
        <v>2709</v>
      </c>
      <c r="DW56" s="184" t="s">
        <v>2815</v>
      </c>
      <c r="DX56" s="184" t="s">
        <v>2709</v>
      </c>
      <c r="DY56" s="184" t="s">
        <v>2709</v>
      </c>
      <c r="DZ56" s="184" t="s">
        <v>2815</v>
      </c>
      <c r="EA56" s="184" t="s">
        <v>2709</v>
      </c>
      <c r="EB56" s="184" t="s">
        <v>2709</v>
      </c>
      <c r="EC56" s="184" t="s">
        <v>2815</v>
      </c>
      <c r="ED56" s="184" t="s">
        <v>2709</v>
      </c>
      <c r="EE56" s="184" t="s">
        <v>2709</v>
      </c>
      <c r="EF56" s="184" t="s">
        <v>2815</v>
      </c>
      <c r="EG56" s="184" t="s">
        <v>2709</v>
      </c>
      <c r="EH56" s="184" t="s">
        <v>2709</v>
      </c>
      <c r="EI56" s="184" t="s">
        <v>2815</v>
      </c>
      <c r="EJ56" s="184" t="s">
        <v>2709</v>
      </c>
      <c r="EK56" s="184" t="s">
        <v>2709</v>
      </c>
      <c r="EL56" s="184" t="s">
        <v>2815</v>
      </c>
      <c r="EM56" s="184" t="s">
        <v>2709</v>
      </c>
      <c r="EN56" s="184" t="s">
        <v>2709</v>
      </c>
      <c r="EO56" s="184" t="s">
        <v>2815</v>
      </c>
      <c r="EP56" s="184" t="s">
        <v>2709</v>
      </c>
      <c r="EQ56" s="184" t="s">
        <v>2709</v>
      </c>
      <c r="ER56" s="184" t="s">
        <v>2815</v>
      </c>
      <c r="ES56" s="184" t="s">
        <v>2709</v>
      </c>
      <c r="ET56" s="184" t="s">
        <v>2709</v>
      </c>
    </row>
    <row r="57" spans="1:150" x14ac:dyDescent="0.25">
      <c r="A57" s="1"/>
      <c r="B57" s="182" t="s">
        <v>3178</v>
      </c>
      <c r="C57" s="182" t="s">
        <v>91</v>
      </c>
      <c r="D57" s="182" t="s">
        <v>3179</v>
      </c>
      <c r="E57" s="182" t="s">
        <v>3180</v>
      </c>
      <c r="F57" s="182" t="s">
        <v>3181</v>
      </c>
      <c r="G57" s="182" t="s">
        <v>2815</v>
      </c>
      <c r="H57" s="182" t="s">
        <v>2709</v>
      </c>
      <c r="I57" s="182" t="s">
        <v>2709</v>
      </c>
      <c r="J57" s="182" t="s">
        <v>2815</v>
      </c>
      <c r="K57" s="182" t="s">
        <v>2709</v>
      </c>
      <c r="L57" s="182" t="s">
        <v>2709</v>
      </c>
      <c r="M57" s="182" t="s">
        <v>2815</v>
      </c>
      <c r="N57" s="182" t="s">
        <v>2709</v>
      </c>
      <c r="O57" s="182" t="s">
        <v>2709</v>
      </c>
      <c r="P57" s="182" t="s">
        <v>2815</v>
      </c>
      <c r="Q57" s="182" t="s">
        <v>2709</v>
      </c>
      <c r="R57" s="182" t="s">
        <v>2709</v>
      </c>
      <c r="S57" s="182" t="s">
        <v>2815</v>
      </c>
      <c r="T57" s="182" t="s">
        <v>2709</v>
      </c>
      <c r="U57" s="182" t="s">
        <v>2709</v>
      </c>
      <c r="V57" s="182" t="s">
        <v>2815</v>
      </c>
      <c r="W57" s="182" t="s">
        <v>2709</v>
      </c>
      <c r="X57" s="182" t="s">
        <v>2709</v>
      </c>
      <c r="Y57" s="182" t="s">
        <v>2815</v>
      </c>
      <c r="Z57" s="182" t="s">
        <v>2709</v>
      </c>
      <c r="AA57" s="182" t="s">
        <v>2709</v>
      </c>
      <c r="AB57" s="182" t="s">
        <v>2815</v>
      </c>
      <c r="AC57" s="182" t="s">
        <v>2709</v>
      </c>
      <c r="AD57" s="182" t="s">
        <v>2709</v>
      </c>
      <c r="AE57" s="182" t="s">
        <v>2815</v>
      </c>
      <c r="AF57" s="182" t="s">
        <v>2709</v>
      </c>
      <c r="AG57" s="182" t="s">
        <v>2709</v>
      </c>
      <c r="AH57" s="182" t="s">
        <v>2815</v>
      </c>
      <c r="AI57" s="182" t="s">
        <v>2709</v>
      </c>
      <c r="AJ57" s="182" t="s">
        <v>2709</v>
      </c>
      <c r="AK57" s="182" t="s">
        <v>2815</v>
      </c>
      <c r="AL57" s="182" t="s">
        <v>2709</v>
      </c>
      <c r="AM57" s="182" t="s">
        <v>2709</v>
      </c>
      <c r="AN57" s="182" t="s">
        <v>2815</v>
      </c>
      <c r="AO57" s="182" t="s">
        <v>2709</v>
      </c>
      <c r="AP57" s="182" t="s">
        <v>2709</v>
      </c>
      <c r="AQ57" s="182" t="s">
        <v>2815</v>
      </c>
      <c r="AR57" s="182" t="s">
        <v>2709</v>
      </c>
      <c r="AS57" s="182" t="s">
        <v>2709</v>
      </c>
      <c r="AT57" s="182" t="s">
        <v>2815</v>
      </c>
      <c r="AU57" s="182" t="s">
        <v>2709</v>
      </c>
      <c r="AV57" s="182" t="s">
        <v>2709</v>
      </c>
      <c r="AW57" s="182" t="s">
        <v>2815</v>
      </c>
      <c r="AX57" s="182" t="s">
        <v>2709</v>
      </c>
      <c r="AY57" s="182" t="s">
        <v>2709</v>
      </c>
      <c r="AZ57" s="182" t="s">
        <v>2815</v>
      </c>
      <c r="BA57" s="182" t="s">
        <v>2709</v>
      </c>
      <c r="BB57" s="182" t="s">
        <v>2709</v>
      </c>
      <c r="BC57" s="182" t="s">
        <v>2815</v>
      </c>
      <c r="BD57" s="182" t="s">
        <v>2709</v>
      </c>
      <c r="BE57" s="182" t="s">
        <v>2709</v>
      </c>
      <c r="BF57" s="182" t="s">
        <v>2815</v>
      </c>
      <c r="BG57" s="182" t="s">
        <v>2709</v>
      </c>
      <c r="BH57" s="182" t="s">
        <v>2709</v>
      </c>
      <c r="BI57" s="182" t="s">
        <v>2815</v>
      </c>
      <c r="BJ57" s="182" t="s">
        <v>2709</v>
      </c>
      <c r="BK57" s="182" t="s">
        <v>2709</v>
      </c>
      <c r="BL57" s="182" t="s">
        <v>2815</v>
      </c>
      <c r="BM57" s="182" t="s">
        <v>2709</v>
      </c>
      <c r="BN57" s="182" t="s">
        <v>2709</v>
      </c>
      <c r="BO57" s="182" t="s">
        <v>2815</v>
      </c>
      <c r="BP57" s="182" t="s">
        <v>2709</v>
      </c>
      <c r="BQ57" s="182" t="s">
        <v>2709</v>
      </c>
      <c r="BR57" s="182" t="s">
        <v>2815</v>
      </c>
      <c r="BS57" s="182" t="s">
        <v>2709</v>
      </c>
      <c r="BT57" s="182" t="s">
        <v>2709</v>
      </c>
      <c r="BU57" s="182" t="s">
        <v>2815</v>
      </c>
      <c r="BV57" s="182" t="s">
        <v>2709</v>
      </c>
      <c r="BW57" s="182" t="s">
        <v>2709</v>
      </c>
      <c r="BX57" s="182" t="s">
        <v>2815</v>
      </c>
      <c r="BY57" s="182" t="s">
        <v>2709</v>
      </c>
      <c r="BZ57" s="182" t="s">
        <v>2709</v>
      </c>
      <c r="CA57" s="182" t="s">
        <v>2815</v>
      </c>
      <c r="CB57" s="182" t="s">
        <v>2709</v>
      </c>
      <c r="CC57" s="182" t="s">
        <v>2709</v>
      </c>
      <c r="CD57" s="182" t="s">
        <v>2815</v>
      </c>
      <c r="CE57" s="182" t="s">
        <v>2709</v>
      </c>
      <c r="CF57" s="182" t="s">
        <v>2709</v>
      </c>
      <c r="CG57" s="182" t="s">
        <v>2815</v>
      </c>
      <c r="CH57" s="182" t="s">
        <v>2709</v>
      </c>
      <c r="CI57" s="182" t="s">
        <v>2709</v>
      </c>
      <c r="CJ57" s="182" t="s">
        <v>2815</v>
      </c>
      <c r="CK57" s="182" t="s">
        <v>2709</v>
      </c>
      <c r="CL57" s="182" t="s">
        <v>2709</v>
      </c>
      <c r="CM57" s="182" t="s">
        <v>2815</v>
      </c>
      <c r="CN57" s="182" t="s">
        <v>2709</v>
      </c>
      <c r="CO57" s="182" t="s">
        <v>2709</v>
      </c>
      <c r="CP57" s="182" t="s">
        <v>2815</v>
      </c>
      <c r="CQ57" s="182" t="s">
        <v>2709</v>
      </c>
      <c r="CR57" s="182" t="s">
        <v>2709</v>
      </c>
      <c r="CS57" s="182" t="s">
        <v>2815</v>
      </c>
      <c r="CT57" s="182" t="s">
        <v>2709</v>
      </c>
      <c r="CU57" s="182" t="s">
        <v>2709</v>
      </c>
      <c r="CV57" s="182" t="s">
        <v>2815</v>
      </c>
      <c r="CW57" s="182" t="s">
        <v>2709</v>
      </c>
      <c r="CX57" s="182" t="s">
        <v>2709</v>
      </c>
      <c r="CY57" s="182" t="s">
        <v>2815</v>
      </c>
      <c r="CZ57" s="182" t="s">
        <v>2709</v>
      </c>
      <c r="DA57" s="182" t="s">
        <v>2709</v>
      </c>
      <c r="DB57" s="182" t="s">
        <v>2815</v>
      </c>
      <c r="DC57" s="182" t="s">
        <v>2709</v>
      </c>
      <c r="DD57" s="182" t="s">
        <v>2709</v>
      </c>
      <c r="DE57" s="182" t="s">
        <v>2815</v>
      </c>
      <c r="DF57" s="182" t="s">
        <v>2709</v>
      </c>
      <c r="DG57" s="182" t="s">
        <v>2709</v>
      </c>
      <c r="DH57" s="182" t="s">
        <v>2815</v>
      </c>
      <c r="DI57" s="182" t="s">
        <v>2709</v>
      </c>
      <c r="DJ57" s="182" t="s">
        <v>2709</v>
      </c>
      <c r="DK57" s="182" t="s">
        <v>2815</v>
      </c>
      <c r="DL57" s="182" t="s">
        <v>2709</v>
      </c>
      <c r="DM57" s="182" t="s">
        <v>2709</v>
      </c>
      <c r="DN57" s="182" t="s">
        <v>2815</v>
      </c>
      <c r="DO57" s="182" t="s">
        <v>2709</v>
      </c>
      <c r="DP57" s="182" t="s">
        <v>2709</v>
      </c>
      <c r="DQ57" s="182" t="s">
        <v>2815</v>
      </c>
      <c r="DR57" s="182" t="s">
        <v>2709</v>
      </c>
      <c r="DS57" s="182" t="s">
        <v>2709</v>
      </c>
      <c r="DT57" s="182" t="s">
        <v>2815</v>
      </c>
      <c r="DU57" s="182" t="s">
        <v>2709</v>
      </c>
      <c r="DV57" s="182" t="s">
        <v>2709</v>
      </c>
      <c r="DW57" s="182" t="s">
        <v>2815</v>
      </c>
      <c r="DX57" s="182" t="s">
        <v>2709</v>
      </c>
      <c r="DY57" s="182" t="s">
        <v>2709</v>
      </c>
      <c r="DZ57" s="182" t="s">
        <v>2815</v>
      </c>
      <c r="EA57" s="182" t="s">
        <v>2709</v>
      </c>
      <c r="EB57" s="182" t="s">
        <v>2709</v>
      </c>
      <c r="EC57" s="182" t="s">
        <v>2815</v>
      </c>
      <c r="ED57" s="182" t="s">
        <v>2709</v>
      </c>
      <c r="EE57" s="182" t="s">
        <v>2709</v>
      </c>
      <c r="EF57" s="182" t="s">
        <v>2815</v>
      </c>
      <c r="EG57" s="182" t="s">
        <v>2709</v>
      </c>
      <c r="EH57" s="182" t="s">
        <v>2709</v>
      </c>
      <c r="EI57" s="182" t="s">
        <v>2815</v>
      </c>
      <c r="EJ57" s="182" t="s">
        <v>2709</v>
      </c>
      <c r="EK57" s="182" t="s">
        <v>2709</v>
      </c>
      <c r="EL57" s="182" t="s">
        <v>2815</v>
      </c>
      <c r="EM57" s="182" t="s">
        <v>2709</v>
      </c>
      <c r="EN57" s="182" t="s">
        <v>2709</v>
      </c>
      <c r="EO57" s="182" t="s">
        <v>2815</v>
      </c>
      <c r="EP57" s="182" t="s">
        <v>2709</v>
      </c>
      <c r="EQ57" s="182" t="s">
        <v>2709</v>
      </c>
      <c r="ER57" s="182" t="s">
        <v>2815</v>
      </c>
      <c r="ES57" s="182" t="s">
        <v>2709</v>
      </c>
      <c r="ET57" s="182" t="s">
        <v>2709</v>
      </c>
    </row>
    <row r="58" spans="1:150" x14ac:dyDescent="0.25">
      <c r="A58" s="1"/>
      <c r="B58" s="183" t="s">
        <v>3182</v>
      </c>
      <c r="C58" s="183" t="s">
        <v>91</v>
      </c>
      <c r="D58" s="183" t="s">
        <v>3179</v>
      </c>
      <c r="E58" s="183" t="s">
        <v>3183</v>
      </c>
      <c r="F58" s="183" t="s">
        <v>3184</v>
      </c>
      <c r="G58" s="184" t="s">
        <v>2815</v>
      </c>
      <c r="H58" s="184" t="s">
        <v>909</v>
      </c>
      <c r="I58" s="184" t="s">
        <v>909</v>
      </c>
      <c r="J58" s="184" t="s">
        <v>2815</v>
      </c>
      <c r="K58" s="184" t="s">
        <v>909</v>
      </c>
      <c r="L58" s="184" t="s">
        <v>909</v>
      </c>
      <c r="M58" s="184" t="s">
        <v>2815</v>
      </c>
      <c r="N58" s="184" t="s">
        <v>909</v>
      </c>
      <c r="O58" s="184" t="s">
        <v>909</v>
      </c>
      <c r="P58" s="184" t="s">
        <v>2815</v>
      </c>
      <c r="Q58" s="184" t="s">
        <v>909</v>
      </c>
      <c r="R58" s="184" t="s">
        <v>909</v>
      </c>
      <c r="S58" s="184" t="s">
        <v>2815</v>
      </c>
      <c r="T58" s="184" t="s">
        <v>909</v>
      </c>
      <c r="U58" s="184" t="s">
        <v>909</v>
      </c>
      <c r="V58" s="184" t="s">
        <v>2815</v>
      </c>
      <c r="W58" s="184" t="s">
        <v>909</v>
      </c>
      <c r="X58" s="184" t="s">
        <v>909</v>
      </c>
      <c r="Y58" s="184" t="s">
        <v>2815</v>
      </c>
      <c r="Z58" s="184" t="s">
        <v>909</v>
      </c>
      <c r="AA58" s="184" t="s">
        <v>909</v>
      </c>
      <c r="AB58" s="184" t="s">
        <v>2815</v>
      </c>
      <c r="AC58" s="184" t="s">
        <v>909</v>
      </c>
      <c r="AD58" s="184" t="s">
        <v>909</v>
      </c>
      <c r="AE58" s="184" t="s">
        <v>2815</v>
      </c>
      <c r="AF58" s="184" t="s">
        <v>909</v>
      </c>
      <c r="AG58" s="184" t="s">
        <v>909</v>
      </c>
      <c r="AH58" s="184" t="s">
        <v>2815</v>
      </c>
      <c r="AI58" s="184" t="s">
        <v>909</v>
      </c>
      <c r="AJ58" s="184" t="s">
        <v>909</v>
      </c>
      <c r="AK58" s="184" t="s">
        <v>2815</v>
      </c>
      <c r="AL58" s="184" t="s">
        <v>909</v>
      </c>
      <c r="AM58" s="184" t="s">
        <v>909</v>
      </c>
      <c r="AN58" s="184" t="s">
        <v>2815</v>
      </c>
      <c r="AO58" s="184" t="s">
        <v>909</v>
      </c>
      <c r="AP58" s="184" t="s">
        <v>909</v>
      </c>
      <c r="AQ58" s="184" t="s">
        <v>2815</v>
      </c>
      <c r="AR58" s="184" t="s">
        <v>909</v>
      </c>
      <c r="AS58" s="184" t="s">
        <v>909</v>
      </c>
      <c r="AT58" s="184" t="s">
        <v>2815</v>
      </c>
      <c r="AU58" s="184" t="s">
        <v>909</v>
      </c>
      <c r="AV58" s="184" t="s">
        <v>909</v>
      </c>
      <c r="AW58" s="184" t="s">
        <v>2815</v>
      </c>
      <c r="AX58" s="184" t="s">
        <v>909</v>
      </c>
      <c r="AY58" s="184" t="s">
        <v>909</v>
      </c>
      <c r="AZ58" s="184" t="s">
        <v>2815</v>
      </c>
      <c r="BA58" s="184" t="s">
        <v>909</v>
      </c>
      <c r="BB58" s="184" t="s">
        <v>909</v>
      </c>
      <c r="BC58" s="184" t="s">
        <v>2815</v>
      </c>
      <c r="BD58" s="184" t="s">
        <v>909</v>
      </c>
      <c r="BE58" s="184" t="s">
        <v>909</v>
      </c>
      <c r="BF58" s="184" t="s">
        <v>2815</v>
      </c>
      <c r="BG58" s="184" t="s">
        <v>909</v>
      </c>
      <c r="BH58" s="184" t="s">
        <v>909</v>
      </c>
      <c r="BI58" s="184" t="s">
        <v>2815</v>
      </c>
      <c r="BJ58" s="184" t="s">
        <v>909</v>
      </c>
      <c r="BK58" s="184" t="s">
        <v>909</v>
      </c>
      <c r="BL58" s="184" t="s">
        <v>2815</v>
      </c>
      <c r="BM58" s="184" t="s">
        <v>909</v>
      </c>
      <c r="BN58" s="184" t="s">
        <v>909</v>
      </c>
      <c r="BO58" s="184" t="s">
        <v>2815</v>
      </c>
      <c r="BP58" s="184" t="s">
        <v>909</v>
      </c>
      <c r="BQ58" s="184" t="s">
        <v>909</v>
      </c>
      <c r="BR58" s="184" t="s">
        <v>2815</v>
      </c>
      <c r="BS58" s="184" t="s">
        <v>909</v>
      </c>
      <c r="BT58" s="184" t="s">
        <v>909</v>
      </c>
      <c r="BU58" s="184" t="s">
        <v>2815</v>
      </c>
      <c r="BV58" s="184" t="s">
        <v>909</v>
      </c>
      <c r="BW58" s="184" t="s">
        <v>909</v>
      </c>
      <c r="BX58" s="184" t="s">
        <v>2815</v>
      </c>
      <c r="BY58" s="184" t="s">
        <v>909</v>
      </c>
      <c r="BZ58" s="184" t="s">
        <v>909</v>
      </c>
      <c r="CA58" s="184" t="s">
        <v>2815</v>
      </c>
      <c r="CB58" s="184" t="s">
        <v>909</v>
      </c>
      <c r="CC58" s="184" t="s">
        <v>909</v>
      </c>
      <c r="CD58" s="184" t="s">
        <v>2815</v>
      </c>
      <c r="CE58" s="184" t="s">
        <v>909</v>
      </c>
      <c r="CF58" s="184" t="s">
        <v>909</v>
      </c>
      <c r="CG58" s="184" t="s">
        <v>2815</v>
      </c>
      <c r="CH58" s="184" t="s">
        <v>909</v>
      </c>
      <c r="CI58" s="184" t="s">
        <v>909</v>
      </c>
      <c r="CJ58" s="184" t="s">
        <v>2815</v>
      </c>
      <c r="CK58" s="184" t="s">
        <v>909</v>
      </c>
      <c r="CL58" s="184" t="s">
        <v>909</v>
      </c>
      <c r="CM58" s="184" t="s">
        <v>2815</v>
      </c>
      <c r="CN58" s="184" t="s">
        <v>909</v>
      </c>
      <c r="CO58" s="184" t="s">
        <v>909</v>
      </c>
      <c r="CP58" s="184" t="s">
        <v>2815</v>
      </c>
      <c r="CQ58" s="184" t="s">
        <v>909</v>
      </c>
      <c r="CR58" s="184" t="s">
        <v>909</v>
      </c>
      <c r="CS58" s="184" t="s">
        <v>2815</v>
      </c>
      <c r="CT58" s="184" t="s">
        <v>909</v>
      </c>
      <c r="CU58" s="184" t="s">
        <v>909</v>
      </c>
      <c r="CV58" s="184" t="s">
        <v>2815</v>
      </c>
      <c r="CW58" s="184" t="s">
        <v>909</v>
      </c>
      <c r="CX58" s="184" t="s">
        <v>909</v>
      </c>
      <c r="CY58" s="184" t="s">
        <v>2815</v>
      </c>
      <c r="CZ58" s="184" t="s">
        <v>909</v>
      </c>
      <c r="DA58" s="184" t="s">
        <v>909</v>
      </c>
      <c r="DB58" s="184" t="s">
        <v>2815</v>
      </c>
      <c r="DC58" s="184" t="s">
        <v>909</v>
      </c>
      <c r="DD58" s="184" t="s">
        <v>909</v>
      </c>
      <c r="DE58" s="184" t="s">
        <v>2815</v>
      </c>
      <c r="DF58" s="184" t="s">
        <v>909</v>
      </c>
      <c r="DG58" s="184" t="s">
        <v>909</v>
      </c>
      <c r="DH58" s="184" t="s">
        <v>2815</v>
      </c>
      <c r="DI58" s="184" t="s">
        <v>909</v>
      </c>
      <c r="DJ58" s="184" t="s">
        <v>909</v>
      </c>
      <c r="DK58" s="184" t="s">
        <v>2815</v>
      </c>
      <c r="DL58" s="184" t="s">
        <v>909</v>
      </c>
      <c r="DM58" s="184" t="s">
        <v>909</v>
      </c>
      <c r="DN58" s="184" t="s">
        <v>2815</v>
      </c>
      <c r="DO58" s="184" t="s">
        <v>909</v>
      </c>
      <c r="DP58" s="184" t="s">
        <v>909</v>
      </c>
      <c r="DQ58" s="184" t="s">
        <v>2815</v>
      </c>
      <c r="DR58" s="184" t="s">
        <v>909</v>
      </c>
      <c r="DS58" s="184" t="s">
        <v>909</v>
      </c>
      <c r="DT58" s="184" t="s">
        <v>2815</v>
      </c>
      <c r="DU58" s="184" t="s">
        <v>909</v>
      </c>
      <c r="DV58" s="184" t="s">
        <v>909</v>
      </c>
      <c r="DW58" s="184" t="s">
        <v>2815</v>
      </c>
      <c r="DX58" s="184" t="s">
        <v>909</v>
      </c>
      <c r="DY58" s="184" t="s">
        <v>909</v>
      </c>
      <c r="DZ58" s="184" t="s">
        <v>2815</v>
      </c>
      <c r="EA58" s="184" t="s">
        <v>909</v>
      </c>
      <c r="EB58" s="184" t="s">
        <v>909</v>
      </c>
      <c r="EC58" s="184" t="s">
        <v>2815</v>
      </c>
      <c r="ED58" s="184" t="s">
        <v>909</v>
      </c>
      <c r="EE58" s="184" t="s">
        <v>909</v>
      </c>
      <c r="EF58" s="184" t="s">
        <v>2815</v>
      </c>
      <c r="EG58" s="184" t="s">
        <v>909</v>
      </c>
      <c r="EH58" s="184" t="s">
        <v>909</v>
      </c>
      <c r="EI58" s="184" t="s">
        <v>2815</v>
      </c>
      <c r="EJ58" s="184" t="s">
        <v>909</v>
      </c>
      <c r="EK58" s="184" t="s">
        <v>909</v>
      </c>
      <c r="EL58" s="184" t="s">
        <v>2815</v>
      </c>
      <c r="EM58" s="184" t="s">
        <v>909</v>
      </c>
      <c r="EN58" s="184" t="s">
        <v>909</v>
      </c>
      <c r="EO58" s="184" t="s">
        <v>2815</v>
      </c>
      <c r="EP58" s="184" t="s">
        <v>909</v>
      </c>
      <c r="EQ58" s="184" t="s">
        <v>909</v>
      </c>
      <c r="ER58" s="184" t="s">
        <v>2815</v>
      </c>
      <c r="ES58" s="184" t="s">
        <v>909</v>
      </c>
      <c r="ET58" s="184" t="s">
        <v>909</v>
      </c>
    </row>
    <row r="59" spans="1:150" x14ac:dyDescent="0.25">
      <c r="A59" s="1"/>
      <c r="B59" s="183" t="s">
        <v>3185</v>
      </c>
      <c r="C59" s="183" t="s">
        <v>91</v>
      </c>
      <c r="D59" s="183" t="s">
        <v>3179</v>
      </c>
      <c r="E59" s="183" t="s">
        <v>3186</v>
      </c>
      <c r="F59" s="183" t="s">
        <v>3187</v>
      </c>
      <c r="G59" s="184" t="s">
        <v>2815</v>
      </c>
      <c r="H59" s="184" t="s">
        <v>909</v>
      </c>
      <c r="I59" s="184" t="s">
        <v>909</v>
      </c>
      <c r="J59" s="184" t="s">
        <v>2815</v>
      </c>
      <c r="K59" s="184" t="s">
        <v>909</v>
      </c>
      <c r="L59" s="184" t="s">
        <v>909</v>
      </c>
      <c r="M59" s="184" t="s">
        <v>2815</v>
      </c>
      <c r="N59" s="184" t="s">
        <v>909</v>
      </c>
      <c r="O59" s="184" t="s">
        <v>909</v>
      </c>
      <c r="P59" s="184" t="s">
        <v>2815</v>
      </c>
      <c r="Q59" s="184" t="s">
        <v>909</v>
      </c>
      <c r="R59" s="184" t="s">
        <v>909</v>
      </c>
      <c r="S59" s="184" t="s">
        <v>2815</v>
      </c>
      <c r="T59" s="184" t="s">
        <v>909</v>
      </c>
      <c r="U59" s="184" t="s">
        <v>909</v>
      </c>
      <c r="V59" s="184" t="s">
        <v>2815</v>
      </c>
      <c r="W59" s="184" t="s">
        <v>909</v>
      </c>
      <c r="X59" s="184" t="s">
        <v>909</v>
      </c>
      <c r="Y59" s="184" t="s">
        <v>2815</v>
      </c>
      <c r="Z59" s="184" t="s">
        <v>909</v>
      </c>
      <c r="AA59" s="184" t="s">
        <v>909</v>
      </c>
      <c r="AB59" s="184" t="s">
        <v>2815</v>
      </c>
      <c r="AC59" s="184" t="s">
        <v>909</v>
      </c>
      <c r="AD59" s="184" t="s">
        <v>909</v>
      </c>
      <c r="AE59" s="184" t="s">
        <v>2815</v>
      </c>
      <c r="AF59" s="184" t="s">
        <v>909</v>
      </c>
      <c r="AG59" s="184" t="s">
        <v>909</v>
      </c>
      <c r="AH59" s="184" t="s">
        <v>2815</v>
      </c>
      <c r="AI59" s="184" t="s">
        <v>909</v>
      </c>
      <c r="AJ59" s="184" t="s">
        <v>909</v>
      </c>
      <c r="AK59" s="184" t="s">
        <v>2815</v>
      </c>
      <c r="AL59" s="184" t="s">
        <v>909</v>
      </c>
      <c r="AM59" s="184" t="s">
        <v>909</v>
      </c>
      <c r="AN59" s="184" t="s">
        <v>2815</v>
      </c>
      <c r="AO59" s="184" t="s">
        <v>909</v>
      </c>
      <c r="AP59" s="184" t="s">
        <v>909</v>
      </c>
      <c r="AQ59" s="184" t="s">
        <v>2815</v>
      </c>
      <c r="AR59" s="184" t="s">
        <v>909</v>
      </c>
      <c r="AS59" s="184" t="s">
        <v>909</v>
      </c>
      <c r="AT59" s="184" t="s">
        <v>2815</v>
      </c>
      <c r="AU59" s="184" t="s">
        <v>909</v>
      </c>
      <c r="AV59" s="184" t="s">
        <v>909</v>
      </c>
      <c r="AW59" s="184" t="s">
        <v>2815</v>
      </c>
      <c r="AX59" s="184" t="s">
        <v>909</v>
      </c>
      <c r="AY59" s="184" t="s">
        <v>909</v>
      </c>
      <c r="AZ59" s="184" t="s">
        <v>2815</v>
      </c>
      <c r="BA59" s="184" t="s">
        <v>909</v>
      </c>
      <c r="BB59" s="184" t="s">
        <v>909</v>
      </c>
      <c r="BC59" s="184" t="s">
        <v>2815</v>
      </c>
      <c r="BD59" s="184" t="s">
        <v>909</v>
      </c>
      <c r="BE59" s="184" t="s">
        <v>909</v>
      </c>
      <c r="BF59" s="184" t="s">
        <v>2815</v>
      </c>
      <c r="BG59" s="184" t="s">
        <v>909</v>
      </c>
      <c r="BH59" s="184" t="s">
        <v>909</v>
      </c>
      <c r="BI59" s="184" t="s">
        <v>2815</v>
      </c>
      <c r="BJ59" s="184" t="s">
        <v>909</v>
      </c>
      <c r="BK59" s="184" t="s">
        <v>909</v>
      </c>
      <c r="BL59" s="184" t="s">
        <v>2815</v>
      </c>
      <c r="BM59" s="184" t="s">
        <v>909</v>
      </c>
      <c r="BN59" s="184" t="s">
        <v>909</v>
      </c>
      <c r="BO59" s="184" t="s">
        <v>2815</v>
      </c>
      <c r="BP59" s="184" t="s">
        <v>909</v>
      </c>
      <c r="BQ59" s="184" t="s">
        <v>909</v>
      </c>
      <c r="BR59" s="184" t="s">
        <v>2815</v>
      </c>
      <c r="BS59" s="184" t="s">
        <v>909</v>
      </c>
      <c r="BT59" s="184" t="s">
        <v>909</v>
      </c>
      <c r="BU59" s="184" t="s">
        <v>2815</v>
      </c>
      <c r="BV59" s="184" t="s">
        <v>909</v>
      </c>
      <c r="BW59" s="184" t="s">
        <v>909</v>
      </c>
      <c r="BX59" s="184" t="s">
        <v>2815</v>
      </c>
      <c r="BY59" s="184" t="s">
        <v>909</v>
      </c>
      <c r="BZ59" s="184" t="s">
        <v>909</v>
      </c>
      <c r="CA59" s="184" t="s">
        <v>2815</v>
      </c>
      <c r="CB59" s="184" t="s">
        <v>909</v>
      </c>
      <c r="CC59" s="184" t="s">
        <v>909</v>
      </c>
      <c r="CD59" s="184" t="s">
        <v>2815</v>
      </c>
      <c r="CE59" s="184" t="s">
        <v>909</v>
      </c>
      <c r="CF59" s="184" t="s">
        <v>909</v>
      </c>
      <c r="CG59" s="184" t="s">
        <v>2815</v>
      </c>
      <c r="CH59" s="184" t="s">
        <v>909</v>
      </c>
      <c r="CI59" s="184" t="s">
        <v>909</v>
      </c>
      <c r="CJ59" s="184" t="s">
        <v>2815</v>
      </c>
      <c r="CK59" s="184" t="s">
        <v>909</v>
      </c>
      <c r="CL59" s="184" t="s">
        <v>909</v>
      </c>
      <c r="CM59" s="184" t="s">
        <v>2815</v>
      </c>
      <c r="CN59" s="184" t="s">
        <v>909</v>
      </c>
      <c r="CO59" s="184" t="s">
        <v>909</v>
      </c>
      <c r="CP59" s="184" t="s">
        <v>2815</v>
      </c>
      <c r="CQ59" s="184" t="s">
        <v>909</v>
      </c>
      <c r="CR59" s="184" t="s">
        <v>909</v>
      </c>
      <c r="CS59" s="184" t="s">
        <v>2815</v>
      </c>
      <c r="CT59" s="184" t="s">
        <v>909</v>
      </c>
      <c r="CU59" s="184" t="s">
        <v>909</v>
      </c>
      <c r="CV59" s="184" t="s">
        <v>2815</v>
      </c>
      <c r="CW59" s="184" t="s">
        <v>909</v>
      </c>
      <c r="CX59" s="184" t="s">
        <v>909</v>
      </c>
      <c r="CY59" s="184" t="s">
        <v>2815</v>
      </c>
      <c r="CZ59" s="184" t="s">
        <v>909</v>
      </c>
      <c r="DA59" s="184" t="s">
        <v>909</v>
      </c>
      <c r="DB59" s="184" t="s">
        <v>2815</v>
      </c>
      <c r="DC59" s="184" t="s">
        <v>909</v>
      </c>
      <c r="DD59" s="184" t="s">
        <v>909</v>
      </c>
      <c r="DE59" s="184" t="s">
        <v>2815</v>
      </c>
      <c r="DF59" s="184" t="s">
        <v>909</v>
      </c>
      <c r="DG59" s="184" t="s">
        <v>909</v>
      </c>
      <c r="DH59" s="184" t="s">
        <v>2815</v>
      </c>
      <c r="DI59" s="184" t="s">
        <v>909</v>
      </c>
      <c r="DJ59" s="184" t="s">
        <v>909</v>
      </c>
      <c r="DK59" s="184" t="s">
        <v>2815</v>
      </c>
      <c r="DL59" s="184" t="s">
        <v>909</v>
      </c>
      <c r="DM59" s="184" t="s">
        <v>909</v>
      </c>
      <c r="DN59" s="184" t="s">
        <v>2815</v>
      </c>
      <c r="DO59" s="184" t="s">
        <v>909</v>
      </c>
      <c r="DP59" s="184" t="s">
        <v>909</v>
      </c>
      <c r="DQ59" s="184" t="s">
        <v>2815</v>
      </c>
      <c r="DR59" s="184" t="s">
        <v>909</v>
      </c>
      <c r="DS59" s="184" t="s">
        <v>909</v>
      </c>
      <c r="DT59" s="184" t="s">
        <v>2815</v>
      </c>
      <c r="DU59" s="184" t="s">
        <v>909</v>
      </c>
      <c r="DV59" s="184" t="s">
        <v>909</v>
      </c>
      <c r="DW59" s="184" t="s">
        <v>2815</v>
      </c>
      <c r="DX59" s="184" t="s">
        <v>909</v>
      </c>
      <c r="DY59" s="184" t="s">
        <v>909</v>
      </c>
      <c r="DZ59" s="184" t="s">
        <v>2815</v>
      </c>
      <c r="EA59" s="184" t="s">
        <v>909</v>
      </c>
      <c r="EB59" s="184" t="s">
        <v>909</v>
      </c>
      <c r="EC59" s="184" t="s">
        <v>2815</v>
      </c>
      <c r="ED59" s="184" t="s">
        <v>909</v>
      </c>
      <c r="EE59" s="184" t="s">
        <v>909</v>
      </c>
      <c r="EF59" s="184" t="s">
        <v>2815</v>
      </c>
      <c r="EG59" s="184" t="s">
        <v>909</v>
      </c>
      <c r="EH59" s="184" t="s">
        <v>909</v>
      </c>
      <c r="EI59" s="184" t="s">
        <v>2815</v>
      </c>
      <c r="EJ59" s="184" t="s">
        <v>909</v>
      </c>
      <c r="EK59" s="184" t="s">
        <v>909</v>
      </c>
      <c r="EL59" s="184" t="s">
        <v>2815</v>
      </c>
      <c r="EM59" s="184" t="s">
        <v>909</v>
      </c>
      <c r="EN59" s="184" t="s">
        <v>909</v>
      </c>
      <c r="EO59" s="184" t="s">
        <v>2815</v>
      </c>
      <c r="EP59" s="184" t="s">
        <v>909</v>
      </c>
      <c r="EQ59" s="184" t="s">
        <v>909</v>
      </c>
      <c r="ER59" s="184" t="s">
        <v>2815</v>
      </c>
      <c r="ES59" s="184" t="s">
        <v>909</v>
      </c>
      <c r="ET59" s="184" t="s">
        <v>909</v>
      </c>
    </row>
    <row r="60" spans="1:150" x14ac:dyDescent="0.25">
      <c r="A60" s="1"/>
      <c r="B60" s="183" t="s">
        <v>3188</v>
      </c>
      <c r="C60" s="183" t="s">
        <v>91</v>
      </c>
      <c r="D60" s="183" t="s">
        <v>3179</v>
      </c>
      <c r="E60" s="183" t="s">
        <v>3189</v>
      </c>
      <c r="F60" s="183" t="s">
        <v>3190</v>
      </c>
      <c r="G60" s="184" t="s">
        <v>2815</v>
      </c>
      <c r="H60" s="184" t="s">
        <v>909</v>
      </c>
      <c r="I60" s="184" t="s">
        <v>909</v>
      </c>
      <c r="J60" s="184" t="s">
        <v>2815</v>
      </c>
      <c r="K60" s="184" t="s">
        <v>909</v>
      </c>
      <c r="L60" s="184" t="s">
        <v>909</v>
      </c>
      <c r="M60" s="184" t="s">
        <v>2815</v>
      </c>
      <c r="N60" s="184" t="s">
        <v>909</v>
      </c>
      <c r="O60" s="184" t="s">
        <v>909</v>
      </c>
      <c r="P60" s="184" t="s">
        <v>2815</v>
      </c>
      <c r="Q60" s="184" t="s">
        <v>909</v>
      </c>
      <c r="R60" s="184" t="s">
        <v>909</v>
      </c>
      <c r="S60" s="184" t="s">
        <v>2815</v>
      </c>
      <c r="T60" s="184" t="s">
        <v>909</v>
      </c>
      <c r="U60" s="184" t="s">
        <v>909</v>
      </c>
      <c r="V60" s="184" t="s">
        <v>2815</v>
      </c>
      <c r="W60" s="184" t="s">
        <v>909</v>
      </c>
      <c r="X60" s="184" t="s">
        <v>909</v>
      </c>
      <c r="Y60" s="184" t="s">
        <v>2815</v>
      </c>
      <c r="Z60" s="184" t="s">
        <v>909</v>
      </c>
      <c r="AA60" s="184" t="s">
        <v>909</v>
      </c>
      <c r="AB60" s="184" t="s">
        <v>2815</v>
      </c>
      <c r="AC60" s="184" t="s">
        <v>909</v>
      </c>
      <c r="AD60" s="184" t="s">
        <v>909</v>
      </c>
      <c r="AE60" s="184" t="s">
        <v>2815</v>
      </c>
      <c r="AF60" s="184" t="s">
        <v>909</v>
      </c>
      <c r="AG60" s="184" t="s">
        <v>909</v>
      </c>
      <c r="AH60" s="184" t="s">
        <v>2815</v>
      </c>
      <c r="AI60" s="184" t="s">
        <v>909</v>
      </c>
      <c r="AJ60" s="184" t="s">
        <v>909</v>
      </c>
      <c r="AK60" s="184" t="s">
        <v>2815</v>
      </c>
      <c r="AL60" s="184" t="s">
        <v>909</v>
      </c>
      <c r="AM60" s="184" t="s">
        <v>909</v>
      </c>
      <c r="AN60" s="184" t="s">
        <v>2815</v>
      </c>
      <c r="AO60" s="184" t="s">
        <v>909</v>
      </c>
      <c r="AP60" s="184" t="s">
        <v>909</v>
      </c>
      <c r="AQ60" s="184" t="s">
        <v>2815</v>
      </c>
      <c r="AR60" s="184" t="s">
        <v>909</v>
      </c>
      <c r="AS60" s="184" t="s">
        <v>909</v>
      </c>
      <c r="AT60" s="184" t="s">
        <v>2815</v>
      </c>
      <c r="AU60" s="184" t="s">
        <v>909</v>
      </c>
      <c r="AV60" s="184" t="s">
        <v>909</v>
      </c>
      <c r="AW60" s="184" t="s">
        <v>2815</v>
      </c>
      <c r="AX60" s="184" t="s">
        <v>909</v>
      </c>
      <c r="AY60" s="184" t="s">
        <v>909</v>
      </c>
      <c r="AZ60" s="184" t="s">
        <v>2815</v>
      </c>
      <c r="BA60" s="184" t="s">
        <v>909</v>
      </c>
      <c r="BB60" s="184" t="s">
        <v>909</v>
      </c>
      <c r="BC60" s="184" t="s">
        <v>2815</v>
      </c>
      <c r="BD60" s="184" t="s">
        <v>909</v>
      </c>
      <c r="BE60" s="184" t="s">
        <v>909</v>
      </c>
      <c r="BF60" s="184" t="s">
        <v>2815</v>
      </c>
      <c r="BG60" s="184" t="s">
        <v>909</v>
      </c>
      <c r="BH60" s="184" t="s">
        <v>909</v>
      </c>
      <c r="BI60" s="184" t="s">
        <v>2815</v>
      </c>
      <c r="BJ60" s="184" t="s">
        <v>909</v>
      </c>
      <c r="BK60" s="184" t="s">
        <v>909</v>
      </c>
      <c r="BL60" s="184" t="s">
        <v>2815</v>
      </c>
      <c r="BM60" s="184" t="s">
        <v>909</v>
      </c>
      <c r="BN60" s="184" t="s">
        <v>909</v>
      </c>
      <c r="BO60" s="184" t="s">
        <v>2815</v>
      </c>
      <c r="BP60" s="184" t="s">
        <v>909</v>
      </c>
      <c r="BQ60" s="184" t="s">
        <v>909</v>
      </c>
      <c r="BR60" s="184" t="s">
        <v>2815</v>
      </c>
      <c r="BS60" s="184" t="s">
        <v>909</v>
      </c>
      <c r="BT60" s="184" t="s">
        <v>909</v>
      </c>
      <c r="BU60" s="184" t="s">
        <v>2815</v>
      </c>
      <c r="BV60" s="184" t="s">
        <v>909</v>
      </c>
      <c r="BW60" s="184" t="s">
        <v>909</v>
      </c>
      <c r="BX60" s="184" t="s">
        <v>2815</v>
      </c>
      <c r="BY60" s="184" t="s">
        <v>909</v>
      </c>
      <c r="BZ60" s="184" t="s">
        <v>909</v>
      </c>
      <c r="CA60" s="184" t="s">
        <v>2815</v>
      </c>
      <c r="CB60" s="184" t="s">
        <v>909</v>
      </c>
      <c r="CC60" s="184" t="s">
        <v>909</v>
      </c>
      <c r="CD60" s="184" t="s">
        <v>2815</v>
      </c>
      <c r="CE60" s="184" t="s">
        <v>909</v>
      </c>
      <c r="CF60" s="184" t="s">
        <v>909</v>
      </c>
      <c r="CG60" s="184" t="s">
        <v>2815</v>
      </c>
      <c r="CH60" s="184" t="s">
        <v>909</v>
      </c>
      <c r="CI60" s="184" t="s">
        <v>909</v>
      </c>
      <c r="CJ60" s="184" t="s">
        <v>2815</v>
      </c>
      <c r="CK60" s="184" t="s">
        <v>909</v>
      </c>
      <c r="CL60" s="184" t="s">
        <v>909</v>
      </c>
      <c r="CM60" s="184" t="s">
        <v>2815</v>
      </c>
      <c r="CN60" s="184" t="s">
        <v>909</v>
      </c>
      <c r="CO60" s="184" t="s">
        <v>909</v>
      </c>
      <c r="CP60" s="184" t="s">
        <v>2815</v>
      </c>
      <c r="CQ60" s="184" t="s">
        <v>909</v>
      </c>
      <c r="CR60" s="184" t="s">
        <v>909</v>
      </c>
      <c r="CS60" s="184" t="s">
        <v>2815</v>
      </c>
      <c r="CT60" s="184" t="s">
        <v>909</v>
      </c>
      <c r="CU60" s="184" t="s">
        <v>909</v>
      </c>
      <c r="CV60" s="184" t="s">
        <v>2815</v>
      </c>
      <c r="CW60" s="184" t="s">
        <v>909</v>
      </c>
      <c r="CX60" s="184" t="s">
        <v>909</v>
      </c>
      <c r="CY60" s="184" t="s">
        <v>2815</v>
      </c>
      <c r="CZ60" s="184" t="s">
        <v>909</v>
      </c>
      <c r="DA60" s="184" t="s">
        <v>909</v>
      </c>
      <c r="DB60" s="184" t="s">
        <v>2815</v>
      </c>
      <c r="DC60" s="184" t="s">
        <v>909</v>
      </c>
      <c r="DD60" s="184" t="s">
        <v>909</v>
      </c>
      <c r="DE60" s="184" t="s">
        <v>2815</v>
      </c>
      <c r="DF60" s="184" t="s">
        <v>909</v>
      </c>
      <c r="DG60" s="184" t="s">
        <v>909</v>
      </c>
      <c r="DH60" s="184" t="s">
        <v>2815</v>
      </c>
      <c r="DI60" s="184" t="s">
        <v>909</v>
      </c>
      <c r="DJ60" s="184" t="s">
        <v>909</v>
      </c>
      <c r="DK60" s="184" t="s">
        <v>2815</v>
      </c>
      <c r="DL60" s="184" t="s">
        <v>909</v>
      </c>
      <c r="DM60" s="184" t="s">
        <v>909</v>
      </c>
      <c r="DN60" s="184" t="s">
        <v>2815</v>
      </c>
      <c r="DO60" s="184" t="s">
        <v>909</v>
      </c>
      <c r="DP60" s="184" t="s">
        <v>909</v>
      </c>
      <c r="DQ60" s="184" t="s">
        <v>2815</v>
      </c>
      <c r="DR60" s="184" t="s">
        <v>909</v>
      </c>
      <c r="DS60" s="184" t="s">
        <v>909</v>
      </c>
      <c r="DT60" s="184" t="s">
        <v>2815</v>
      </c>
      <c r="DU60" s="184" t="s">
        <v>909</v>
      </c>
      <c r="DV60" s="184" t="s">
        <v>909</v>
      </c>
      <c r="DW60" s="184" t="s">
        <v>2815</v>
      </c>
      <c r="DX60" s="184" t="s">
        <v>909</v>
      </c>
      <c r="DY60" s="184" t="s">
        <v>909</v>
      </c>
      <c r="DZ60" s="184" t="s">
        <v>2815</v>
      </c>
      <c r="EA60" s="184" t="s">
        <v>909</v>
      </c>
      <c r="EB60" s="184" t="s">
        <v>909</v>
      </c>
      <c r="EC60" s="184" t="s">
        <v>2815</v>
      </c>
      <c r="ED60" s="184" t="s">
        <v>909</v>
      </c>
      <c r="EE60" s="184" t="s">
        <v>909</v>
      </c>
      <c r="EF60" s="184" t="s">
        <v>2815</v>
      </c>
      <c r="EG60" s="184" t="s">
        <v>909</v>
      </c>
      <c r="EH60" s="184" t="s">
        <v>909</v>
      </c>
      <c r="EI60" s="184" t="s">
        <v>2815</v>
      </c>
      <c r="EJ60" s="184" t="s">
        <v>909</v>
      </c>
      <c r="EK60" s="184" t="s">
        <v>909</v>
      </c>
      <c r="EL60" s="184" t="s">
        <v>2815</v>
      </c>
      <c r="EM60" s="184" t="s">
        <v>909</v>
      </c>
      <c r="EN60" s="184" t="s">
        <v>909</v>
      </c>
      <c r="EO60" s="184" t="s">
        <v>2815</v>
      </c>
      <c r="EP60" s="184" t="s">
        <v>909</v>
      </c>
      <c r="EQ60" s="184" t="s">
        <v>909</v>
      </c>
      <c r="ER60" s="184" t="s">
        <v>2815</v>
      </c>
      <c r="ES60" s="184" t="s">
        <v>909</v>
      </c>
      <c r="ET60" s="184" t="s">
        <v>909</v>
      </c>
    </row>
    <row r="61" spans="1:150" x14ac:dyDescent="0.25">
      <c r="A61" s="1"/>
      <c r="B61" s="183" t="s">
        <v>3191</v>
      </c>
      <c r="C61" s="183" t="s">
        <v>91</v>
      </c>
      <c r="D61" s="183" t="s">
        <v>3179</v>
      </c>
      <c r="E61" s="183" t="s">
        <v>3192</v>
      </c>
      <c r="F61" s="183" t="s">
        <v>3193</v>
      </c>
      <c r="G61" s="184" t="s">
        <v>2815</v>
      </c>
      <c r="H61" s="184" t="s">
        <v>2709</v>
      </c>
      <c r="I61" s="184" t="s">
        <v>2709</v>
      </c>
      <c r="J61" s="184" t="s">
        <v>2815</v>
      </c>
      <c r="K61" s="184" t="s">
        <v>2709</v>
      </c>
      <c r="L61" s="184" t="s">
        <v>2709</v>
      </c>
      <c r="M61" s="184" t="s">
        <v>2815</v>
      </c>
      <c r="N61" s="184" t="s">
        <v>2709</v>
      </c>
      <c r="O61" s="184" t="s">
        <v>2709</v>
      </c>
      <c r="P61" s="184" t="s">
        <v>2815</v>
      </c>
      <c r="Q61" s="184" t="s">
        <v>2709</v>
      </c>
      <c r="R61" s="184" t="s">
        <v>2709</v>
      </c>
      <c r="S61" s="184" t="s">
        <v>2815</v>
      </c>
      <c r="T61" s="184" t="s">
        <v>2709</v>
      </c>
      <c r="U61" s="184" t="s">
        <v>2709</v>
      </c>
      <c r="V61" s="184" t="s">
        <v>2815</v>
      </c>
      <c r="W61" s="184" t="s">
        <v>2709</v>
      </c>
      <c r="X61" s="184" t="s">
        <v>2709</v>
      </c>
      <c r="Y61" s="184" t="s">
        <v>2815</v>
      </c>
      <c r="Z61" s="184" t="s">
        <v>2709</v>
      </c>
      <c r="AA61" s="184" t="s">
        <v>2709</v>
      </c>
      <c r="AB61" s="184" t="s">
        <v>2815</v>
      </c>
      <c r="AC61" s="184" t="s">
        <v>2709</v>
      </c>
      <c r="AD61" s="184" t="s">
        <v>2709</v>
      </c>
      <c r="AE61" s="184" t="s">
        <v>2815</v>
      </c>
      <c r="AF61" s="184" t="s">
        <v>2709</v>
      </c>
      <c r="AG61" s="184" t="s">
        <v>2709</v>
      </c>
      <c r="AH61" s="184" t="s">
        <v>2815</v>
      </c>
      <c r="AI61" s="184" t="s">
        <v>2709</v>
      </c>
      <c r="AJ61" s="184" t="s">
        <v>2709</v>
      </c>
      <c r="AK61" s="184" t="s">
        <v>2815</v>
      </c>
      <c r="AL61" s="184" t="s">
        <v>2709</v>
      </c>
      <c r="AM61" s="184" t="s">
        <v>2709</v>
      </c>
      <c r="AN61" s="184" t="s">
        <v>2815</v>
      </c>
      <c r="AO61" s="184" t="s">
        <v>2709</v>
      </c>
      <c r="AP61" s="184" t="s">
        <v>2709</v>
      </c>
      <c r="AQ61" s="184" t="s">
        <v>2815</v>
      </c>
      <c r="AR61" s="184" t="s">
        <v>2709</v>
      </c>
      <c r="AS61" s="184" t="s">
        <v>2709</v>
      </c>
      <c r="AT61" s="184" t="s">
        <v>2815</v>
      </c>
      <c r="AU61" s="184" t="s">
        <v>2709</v>
      </c>
      <c r="AV61" s="184" t="s">
        <v>2709</v>
      </c>
      <c r="AW61" s="184" t="s">
        <v>2815</v>
      </c>
      <c r="AX61" s="184" t="s">
        <v>2709</v>
      </c>
      <c r="AY61" s="184" t="s">
        <v>2709</v>
      </c>
      <c r="AZ61" s="184" t="s">
        <v>2815</v>
      </c>
      <c r="BA61" s="184" t="s">
        <v>2709</v>
      </c>
      <c r="BB61" s="184" t="s">
        <v>2709</v>
      </c>
      <c r="BC61" s="184" t="s">
        <v>2815</v>
      </c>
      <c r="BD61" s="184" t="s">
        <v>2709</v>
      </c>
      <c r="BE61" s="184" t="s">
        <v>2709</v>
      </c>
      <c r="BF61" s="184" t="s">
        <v>2815</v>
      </c>
      <c r="BG61" s="184" t="s">
        <v>2709</v>
      </c>
      <c r="BH61" s="184" t="s">
        <v>2709</v>
      </c>
      <c r="BI61" s="184" t="s">
        <v>2815</v>
      </c>
      <c r="BJ61" s="184" t="s">
        <v>2709</v>
      </c>
      <c r="BK61" s="184" t="s">
        <v>2709</v>
      </c>
      <c r="BL61" s="184" t="s">
        <v>2815</v>
      </c>
      <c r="BM61" s="184" t="s">
        <v>2709</v>
      </c>
      <c r="BN61" s="184" t="s">
        <v>2709</v>
      </c>
      <c r="BO61" s="184" t="s">
        <v>2815</v>
      </c>
      <c r="BP61" s="184" t="s">
        <v>2709</v>
      </c>
      <c r="BQ61" s="184" t="s">
        <v>2709</v>
      </c>
      <c r="BR61" s="184" t="s">
        <v>2815</v>
      </c>
      <c r="BS61" s="184" t="s">
        <v>2709</v>
      </c>
      <c r="BT61" s="184" t="s">
        <v>2709</v>
      </c>
      <c r="BU61" s="184" t="s">
        <v>2815</v>
      </c>
      <c r="BV61" s="184" t="s">
        <v>2709</v>
      </c>
      <c r="BW61" s="184" t="s">
        <v>2709</v>
      </c>
      <c r="BX61" s="184" t="s">
        <v>2815</v>
      </c>
      <c r="BY61" s="184" t="s">
        <v>2709</v>
      </c>
      <c r="BZ61" s="184" t="s">
        <v>2709</v>
      </c>
      <c r="CA61" s="184" t="s">
        <v>2815</v>
      </c>
      <c r="CB61" s="184" t="s">
        <v>2709</v>
      </c>
      <c r="CC61" s="184" t="s">
        <v>2709</v>
      </c>
      <c r="CD61" s="184" t="s">
        <v>2815</v>
      </c>
      <c r="CE61" s="184" t="s">
        <v>2709</v>
      </c>
      <c r="CF61" s="184" t="s">
        <v>2709</v>
      </c>
      <c r="CG61" s="184" t="s">
        <v>2815</v>
      </c>
      <c r="CH61" s="184" t="s">
        <v>2709</v>
      </c>
      <c r="CI61" s="184" t="s">
        <v>2709</v>
      </c>
      <c r="CJ61" s="184" t="s">
        <v>2815</v>
      </c>
      <c r="CK61" s="184" t="s">
        <v>2709</v>
      </c>
      <c r="CL61" s="184" t="s">
        <v>2709</v>
      </c>
      <c r="CM61" s="184" t="s">
        <v>2815</v>
      </c>
      <c r="CN61" s="184" t="s">
        <v>2709</v>
      </c>
      <c r="CO61" s="184" t="s">
        <v>2709</v>
      </c>
      <c r="CP61" s="184" t="s">
        <v>2815</v>
      </c>
      <c r="CQ61" s="184" t="s">
        <v>2709</v>
      </c>
      <c r="CR61" s="184" t="s">
        <v>2709</v>
      </c>
      <c r="CS61" s="184" t="s">
        <v>2815</v>
      </c>
      <c r="CT61" s="184" t="s">
        <v>2709</v>
      </c>
      <c r="CU61" s="184" t="s">
        <v>2709</v>
      </c>
      <c r="CV61" s="184" t="s">
        <v>2815</v>
      </c>
      <c r="CW61" s="184" t="s">
        <v>2709</v>
      </c>
      <c r="CX61" s="184" t="s">
        <v>2709</v>
      </c>
      <c r="CY61" s="184" t="s">
        <v>2815</v>
      </c>
      <c r="CZ61" s="184" t="s">
        <v>2709</v>
      </c>
      <c r="DA61" s="184" t="s">
        <v>2709</v>
      </c>
      <c r="DB61" s="184" t="s">
        <v>2815</v>
      </c>
      <c r="DC61" s="184" t="s">
        <v>2709</v>
      </c>
      <c r="DD61" s="184" t="s">
        <v>2709</v>
      </c>
      <c r="DE61" s="184" t="s">
        <v>2815</v>
      </c>
      <c r="DF61" s="184" t="s">
        <v>2709</v>
      </c>
      <c r="DG61" s="184" t="s">
        <v>2709</v>
      </c>
      <c r="DH61" s="184" t="s">
        <v>2815</v>
      </c>
      <c r="DI61" s="184" t="s">
        <v>2709</v>
      </c>
      <c r="DJ61" s="184" t="s">
        <v>2709</v>
      </c>
      <c r="DK61" s="184" t="s">
        <v>2815</v>
      </c>
      <c r="DL61" s="184" t="s">
        <v>2709</v>
      </c>
      <c r="DM61" s="184" t="s">
        <v>2709</v>
      </c>
      <c r="DN61" s="184" t="s">
        <v>2815</v>
      </c>
      <c r="DO61" s="184" t="s">
        <v>2709</v>
      </c>
      <c r="DP61" s="184" t="s">
        <v>2709</v>
      </c>
      <c r="DQ61" s="184" t="s">
        <v>2815</v>
      </c>
      <c r="DR61" s="184" t="s">
        <v>2709</v>
      </c>
      <c r="DS61" s="184" t="s">
        <v>2709</v>
      </c>
      <c r="DT61" s="184" t="s">
        <v>2815</v>
      </c>
      <c r="DU61" s="184" t="s">
        <v>2709</v>
      </c>
      <c r="DV61" s="184" t="s">
        <v>2709</v>
      </c>
      <c r="DW61" s="184" t="s">
        <v>2815</v>
      </c>
      <c r="DX61" s="184" t="s">
        <v>2709</v>
      </c>
      <c r="DY61" s="184" t="s">
        <v>2709</v>
      </c>
      <c r="DZ61" s="184" t="s">
        <v>2815</v>
      </c>
      <c r="EA61" s="184" t="s">
        <v>2709</v>
      </c>
      <c r="EB61" s="184" t="s">
        <v>2709</v>
      </c>
      <c r="EC61" s="184" t="s">
        <v>2815</v>
      </c>
      <c r="ED61" s="184" t="s">
        <v>2709</v>
      </c>
      <c r="EE61" s="184" t="s">
        <v>2709</v>
      </c>
      <c r="EF61" s="184" t="s">
        <v>2815</v>
      </c>
      <c r="EG61" s="184" t="s">
        <v>2709</v>
      </c>
      <c r="EH61" s="184" t="s">
        <v>2709</v>
      </c>
      <c r="EI61" s="184" t="s">
        <v>2815</v>
      </c>
      <c r="EJ61" s="184" t="s">
        <v>2709</v>
      </c>
      <c r="EK61" s="184" t="s">
        <v>2709</v>
      </c>
      <c r="EL61" s="184" t="s">
        <v>2815</v>
      </c>
      <c r="EM61" s="184" t="s">
        <v>2709</v>
      </c>
      <c r="EN61" s="184" t="s">
        <v>2709</v>
      </c>
      <c r="EO61" s="184" t="s">
        <v>2815</v>
      </c>
      <c r="EP61" s="184" t="s">
        <v>2709</v>
      </c>
      <c r="EQ61" s="184" t="s">
        <v>2709</v>
      </c>
      <c r="ER61" s="184" t="s">
        <v>2815</v>
      </c>
      <c r="ES61" s="184" t="s">
        <v>2709</v>
      </c>
      <c r="ET61" s="184" t="s">
        <v>2709</v>
      </c>
    </row>
    <row r="62" spans="1:150" x14ac:dyDescent="0.25">
      <c r="A62" s="1"/>
      <c r="B62" s="182" t="s">
        <v>3194</v>
      </c>
      <c r="C62" s="182" t="s">
        <v>103</v>
      </c>
      <c r="D62" s="182" t="s">
        <v>948</v>
      </c>
      <c r="E62" s="182" t="s">
        <v>3195</v>
      </c>
      <c r="F62" s="182" t="s">
        <v>3196</v>
      </c>
      <c r="G62" s="182" t="s">
        <v>2815</v>
      </c>
      <c r="H62" s="182" t="s">
        <v>3197</v>
      </c>
      <c r="I62" s="182" t="s">
        <v>2709</v>
      </c>
      <c r="J62" s="182" t="s">
        <v>2815</v>
      </c>
      <c r="K62" s="182" t="s">
        <v>3198</v>
      </c>
      <c r="L62" s="182" t="s">
        <v>2709</v>
      </c>
      <c r="M62" s="182" t="s">
        <v>2815</v>
      </c>
      <c r="N62" s="182" t="s">
        <v>3199</v>
      </c>
      <c r="O62" s="182" t="s">
        <v>2709</v>
      </c>
      <c r="P62" s="182" t="s">
        <v>2815</v>
      </c>
      <c r="Q62" s="182" t="s">
        <v>3200</v>
      </c>
      <c r="R62" s="182" t="s">
        <v>2709</v>
      </c>
      <c r="S62" s="182" t="s">
        <v>2815</v>
      </c>
      <c r="T62" s="182" t="s">
        <v>3201</v>
      </c>
      <c r="U62" s="182" t="s">
        <v>2709</v>
      </c>
      <c r="V62" s="182" t="s">
        <v>2815</v>
      </c>
      <c r="W62" s="182" t="s">
        <v>3017</v>
      </c>
      <c r="X62" s="182" t="s">
        <v>2709</v>
      </c>
      <c r="Y62" s="182" t="s">
        <v>2815</v>
      </c>
      <c r="Z62" s="182" t="s">
        <v>3202</v>
      </c>
      <c r="AA62" s="182" t="s">
        <v>2709</v>
      </c>
      <c r="AB62" s="182" t="s">
        <v>2815</v>
      </c>
      <c r="AC62" s="182" t="s">
        <v>3203</v>
      </c>
      <c r="AD62" s="182" t="s">
        <v>2709</v>
      </c>
      <c r="AE62" s="182" t="s">
        <v>2815</v>
      </c>
      <c r="AF62" s="182" t="s">
        <v>3204</v>
      </c>
      <c r="AG62" s="182" t="s">
        <v>2709</v>
      </c>
      <c r="AH62" s="182" t="s">
        <v>2815</v>
      </c>
      <c r="AI62" s="182" t="s">
        <v>3205</v>
      </c>
      <c r="AJ62" s="182" t="s">
        <v>2709</v>
      </c>
      <c r="AK62" s="182" t="s">
        <v>2815</v>
      </c>
      <c r="AL62" s="182" t="s">
        <v>3206</v>
      </c>
      <c r="AM62" s="182" t="s">
        <v>2709</v>
      </c>
      <c r="AN62" s="182" t="s">
        <v>2815</v>
      </c>
      <c r="AO62" s="182" t="s">
        <v>3207</v>
      </c>
      <c r="AP62" s="182" t="s">
        <v>2709</v>
      </c>
      <c r="AQ62" s="182" t="s">
        <v>2815</v>
      </c>
      <c r="AR62" s="182" t="s">
        <v>3208</v>
      </c>
      <c r="AS62" s="182" t="s">
        <v>2709</v>
      </c>
      <c r="AT62" s="182" t="s">
        <v>2815</v>
      </c>
      <c r="AU62" s="182" t="s">
        <v>3201</v>
      </c>
      <c r="AV62" s="182" t="s">
        <v>2709</v>
      </c>
      <c r="AW62" s="182" t="s">
        <v>2815</v>
      </c>
      <c r="AX62" s="182" t="s">
        <v>3209</v>
      </c>
      <c r="AY62" s="182" t="s">
        <v>2709</v>
      </c>
      <c r="AZ62" s="182" t="s">
        <v>2815</v>
      </c>
      <c r="BA62" s="182" t="s">
        <v>3210</v>
      </c>
      <c r="BB62" s="182" t="s">
        <v>2709</v>
      </c>
      <c r="BC62" s="182" t="s">
        <v>2815</v>
      </c>
      <c r="BD62" s="182" t="s">
        <v>3211</v>
      </c>
      <c r="BE62" s="182" t="s">
        <v>2709</v>
      </c>
      <c r="BF62" s="182" t="s">
        <v>2815</v>
      </c>
      <c r="BG62" s="182" t="s">
        <v>3212</v>
      </c>
      <c r="BH62" s="182" t="s">
        <v>2709</v>
      </c>
      <c r="BI62" s="182" t="s">
        <v>2815</v>
      </c>
      <c r="BJ62" s="182" t="s">
        <v>3017</v>
      </c>
      <c r="BK62" s="182" t="s">
        <v>2709</v>
      </c>
      <c r="BL62" s="182" t="s">
        <v>2815</v>
      </c>
      <c r="BM62" s="182" t="s">
        <v>3213</v>
      </c>
      <c r="BN62" s="182" t="s">
        <v>2709</v>
      </c>
      <c r="BO62" s="182" t="s">
        <v>2815</v>
      </c>
      <c r="BP62" s="182" t="s">
        <v>3214</v>
      </c>
      <c r="BQ62" s="182" t="s">
        <v>2709</v>
      </c>
      <c r="BR62" s="182" t="s">
        <v>2815</v>
      </c>
      <c r="BS62" s="182" t="s">
        <v>3215</v>
      </c>
      <c r="BT62" s="182" t="s">
        <v>2709</v>
      </c>
      <c r="BU62" s="182" t="s">
        <v>2815</v>
      </c>
      <c r="BV62" s="182" t="s">
        <v>3216</v>
      </c>
      <c r="BW62" s="182" t="s">
        <v>2709</v>
      </c>
      <c r="BX62" s="182" t="s">
        <v>2815</v>
      </c>
      <c r="BY62" s="182" t="s">
        <v>3217</v>
      </c>
      <c r="BZ62" s="182" t="s">
        <v>2709</v>
      </c>
      <c r="CA62" s="182" t="s">
        <v>2815</v>
      </c>
      <c r="CB62" s="182" t="s">
        <v>3218</v>
      </c>
      <c r="CC62" s="182" t="s">
        <v>2709</v>
      </c>
      <c r="CD62" s="182" t="s">
        <v>2815</v>
      </c>
      <c r="CE62" s="182" t="s">
        <v>3219</v>
      </c>
      <c r="CF62" s="182" t="s">
        <v>2709</v>
      </c>
      <c r="CG62" s="182" t="s">
        <v>2815</v>
      </c>
      <c r="CH62" s="182" t="s">
        <v>3220</v>
      </c>
      <c r="CI62" s="182" t="s">
        <v>2709</v>
      </c>
      <c r="CJ62" s="182" t="s">
        <v>2815</v>
      </c>
      <c r="CK62" s="182" t="s">
        <v>3217</v>
      </c>
      <c r="CL62" s="182" t="s">
        <v>2709</v>
      </c>
      <c r="CM62" s="182" t="s">
        <v>2815</v>
      </c>
      <c r="CN62" s="182" t="s">
        <v>3017</v>
      </c>
      <c r="CO62" s="182" t="s">
        <v>2709</v>
      </c>
      <c r="CP62" s="182" t="s">
        <v>2815</v>
      </c>
      <c r="CQ62" s="182" t="s">
        <v>3017</v>
      </c>
      <c r="CR62" s="182" t="s">
        <v>2709</v>
      </c>
      <c r="CS62" s="182" t="s">
        <v>2815</v>
      </c>
      <c r="CT62" s="182" t="s">
        <v>3221</v>
      </c>
      <c r="CU62" s="182" t="s">
        <v>2709</v>
      </c>
      <c r="CV62" s="182" t="s">
        <v>2815</v>
      </c>
      <c r="CW62" s="182" t="s">
        <v>3222</v>
      </c>
      <c r="CX62" s="182" t="s">
        <v>2709</v>
      </c>
      <c r="CY62" s="182" t="s">
        <v>2815</v>
      </c>
      <c r="CZ62" s="182" t="s">
        <v>3223</v>
      </c>
      <c r="DA62" s="182" t="s">
        <v>2709</v>
      </c>
      <c r="DB62" s="182" t="s">
        <v>2815</v>
      </c>
      <c r="DC62" s="182" t="s">
        <v>3017</v>
      </c>
      <c r="DD62" s="182" t="s">
        <v>2709</v>
      </c>
      <c r="DE62" s="182" t="s">
        <v>2815</v>
      </c>
      <c r="DF62" s="182" t="s">
        <v>3224</v>
      </c>
      <c r="DG62" s="182" t="s">
        <v>2709</v>
      </c>
      <c r="DH62" s="182" t="s">
        <v>2815</v>
      </c>
      <c r="DI62" s="182" t="s">
        <v>3017</v>
      </c>
      <c r="DJ62" s="182" t="s">
        <v>2709</v>
      </c>
      <c r="DK62" s="182" t="s">
        <v>2815</v>
      </c>
      <c r="DL62" s="182" t="s">
        <v>3225</v>
      </c>
      <c r="DM62" s="182" t="s">
        <v>2709</v>
      </c>
      <c r="DN62" s="182" t="s">
        <v>2815</v>
      </c>
      <c r="DO62" s="182" t="s">
        <v>3226</v>
      </c>
      <c r="DP62" s="182" t="s">
        <v>2709</v>
      </c>
      <c r="DQ62" s="182" t="s">
        <v>2815</v>
      </c>
      <c r="DR62" s="182" t="s">
        <v>3017</v>
      </c>
      <c r="DS62" s="182" t="s">
        <v>2709</v>
      </c>
      <c r="DT62" s="182" t="s">
        <v>2815</v>
      </c>
      <c r="DU62" s="182" t="s">
        <v>3017</v>
      </c>
      <c r="DV62" s="182" t="s">
        <v>2709</v>
      </c>
      <c r="DW62" s="182" t="s">
        <v>2815</v>
      </c>
      <c r="DX62" s="182" t="s">
        <v>3227</v>
      </c>
      <c r="DY62" s="182" t="s">
        <v>2709</v>
      </c>
      <c r="DZ62" s="182" t="s">
        <v>2815</v>
      </c>
      <c r="EA62" s="182" t="s">
        <v>3228</v>
      </c>
      <c r="EB62" s="182" t="s">
        <v>2709</v>
      </c>
      <c r="EC62" s="182" t="s">
        <v>2815</v>
      </c>
      <c r="ED62" s="182" t="s">
        <v>3229</v>
      </c>
      <c r="EE62" s="182" t="s">
        <v>2709</v>
      </c>
      <c r="EF62" s="182" t="s">
        <v>2815</v>
      </c>
      <c r="EG62" s="182" t="s">
        <v>3230</v>
      </c>
      <c r="EH62" s="182" t="s">
        <v>2709</v>
      </c>
      <c r="EI62" s="182" t="s">
        <v>2815</v>
      </c>
      <c r="EJ62" s="182" t="s">
        <v>3231</v>
      </c>
      <c r="EK62" s="182" t="s">
        <v>2709</v>
      </c>
      <c r="EL62" s="182" t="s">
        <v>2815</v>
      </c>
      <c r="EM62" s="182" t="s">
        <v>3017</v>
      </c>
      <c r="EN62" s="182" t="s">
        <v>2709</v>
      </c>
      <c r="EO62" s="182" t="s">
        <v>2815</v>
      </c>
      <c r="EP62" s="182" t="s">
        <v>3232</v>
      </c>
      <c r="EQ62" s="182" t="s">
        <v>2709</v>
      </c>
      <c r="ER62" s="182" t="s">
        <v>2815</v>
      </c>
      <c r="ES62" s="182" t="s">
        <v>3233</v>
      </c>
      <c r="ET62" s="182" t="s">
        <v>2709</v>
      </c>
    </row>
    <row r="63" spans="1:150" x14ac:dyDescent="0.25">
      <c r="A63" s="1"/>
      <c r="B63" s="183" t="s">
        <v>3234</v>
      </c>
      <c r="C63" s="183" t="s">
        <v>103</v>
      </c>
      <c r="D63" s="183" t="s">
        <v>948</v>
      </c>
      <c r="E63" s="183" t="s">
        <v>3235</v>
      </c>
      <c r="F63" s="183" t="s">
        <v>3236</v>
      </c>
      <c r="G63" s="184" t="s">
        <v>2815</v>
      </c>
      <c r="H63" s="184" t="s">
        <v>2709</v>
      </c>
      <c r="I63" s="184" t="s">
        <v>2709</v>
      </c>
      <c r="J63" s="184" t="s">
        <v>2815</v>
      </c>
      <c r="K63" s="184" t="s">
        <v>2709</v>
      </c>
      <c r="L63" s="184" t="s">
        <v>2709</v>
      </c>
      <c r="M63" s="184" t="s">
        <v>2815</v>
      </c>
      <c r="N63" s="184" t="s">
        <v>2709</v>
      </c>
      <c r="O63" s="184" t="s">
        <v>2709</v>
      </c>
      <c r="P63" s="184" t="s">
        <v>2815</v>
      </c>
      <c r="Q63" s="184" t="s">
        <v>2709</v>
      </c>
      <c r="R63" s="184" t="s">
        <v>2709</v>
      </c>
      <c r="S63" s="184" t="s">
        <v>2815</v>
      </c>
      <c r="T63" s="184" t="s">
        <v>2709</v>
      </c>
      <c r="U63" s="184" t="s">
        <v>2709</v>
      </c>
      <c r="V63" s="184" t="s">
        <v>2815</v>
      </c>
      <c r="W63" s="184" t="s">
        <v>2709</v>
      </c>
      <c r="X63" s="184" t="s">
        <v>2709</v>
      </c>
      <c r="Y63" s="184" t="s">
        <v>2815</v>
      </c>
      <c r="Z63" s="184" t="s">
        <v>2709</v>
      </c>
      <c r="AA63" s="184" t="s">
        <v>2709</v>
      </c>
      <c r="AB63" s="184" t="s">
        <v>2815</v>
      </c>
      <c r="AC63" s="184" t="s">
        <v>2709</v>
      </c>
      <c r="AD63" s="184" t="s">
        <v>2709</v>
      </c>
      <c r="AE63" s="184" t="s">
        <v>2815</v>
      </c>
      <c r="AF63" s="184" t="s">
        <v>2709</v>
      </c>
      <c r="AG63" s="184" t="s">
        <v>2709</v>
      </c>
      <c r="AH63" s="184" t="s">
        <v>2815</v>
      </c>
      <c r="AI63" s="184" t="s">
        <v>2709</v>
      </c>
      <c r="AJ63" s="184" t="s">
        <v>2709</v>
      </c>
      <c r="AK63" s="184" t="s">
        <v>2815</v>
      </c>
      <c r="AL63" s="184" t="s">
        <v>2709</v>
      </c>
      <c r="AM63" s="184" t="s">
        <v>2709</v>
      </c>
      <c r="AN63" s="184" t="s">
        <v>2815</v>
      </c>
      <c r="AO63" s="184" t="s">
        <v>2709</v>
      </c>
      <c r="AP63" s="184" t="s">
        <v>2709</v>
      </c>
      <c r="AQ63" s="184" t="s">
        <v>2815</v>
      </c>
      <c r="AR63" s="184" t="s">
        <v>2709</v>
      </c>
      <c r="AS63" s="184" t="s">
        <v>2709</v>
      </c>
      <c r="AT63" s="184" t="s">
        <v>2815</v>
      </c>
      <c r="AU63" s="184" t="s">
        <v>2709</v>
      </c>
      <c r="AV63" s="184" t="s">
        <v>2709</v>
      </c>
      <c r="AW63" s="184" t="s">
        <v>2815</v>
      </c>
      <c r="AX63" s="184" t="s">
        <v>2709</v>
      </c>
      <c r="AY63" s="184" t="s">
        <v>2709</v>
      </c>
      <c r="AZ63" s="184" t="s">
        <v>2815</v>
      </c>
      <c r="BA63" s="184" t="s">
        <v>2709</v>
      </c>
      <c r="BB63" s="184" t="s">
        <v>2709</v>
      </c>
      <c r="BC63" s="184" t="s">
        <v>2815</v>
      </c>
      <c r="BD63" s="184" t="s">
        <v>2709</v>
      </c>
      <c r="BE63" s="184" t="s">
        <v>2709</v>
      </c>
      <c r="BF63" s="184" t="s">
        <v>2815</v>
      </c>
      <c r="BG63" s="184" t="s">
        <v>2709</v>
      </c>
      <c r="BH63" s="184" t="s">
        <v>2709</v>
      </c>
      <c r="BI63" s="184" t="s">
        <v>2815</v>
      </c>
      <c r="BJ63" s="184" t="s">
        <v>2709</v>
      </c>
      <c r="BK63" s="184" t="s">
        <v>2709</v>
      </c>
      <c r="BL63" s="184" t="s">
        <v>2815</v>
      </c>
      <c r="BM63" s="184" t="s">
        <v>2709</v>
      </c>
      <c r="BN63" s="184" t="s">
        <v>2709</v>
      </c>
      <c r="BO63" s="184" t="s">
        <v>2815</v>
      </c>
      <c r="BP63" s="184" t="s">
        <v>2709</v>
      </c>
      <c r="BQ63" s="184" t="s">
        <v>2709</v>
      </c>
      <c r="BR63" s="184" t="s">
        <v>2815</v>
      </c>
      <c r="BS63" s="184" t="s">
        <v>2709</v>
      </c>
      <c r="BT63" s="184" t="s">
        <v>2709</v>
      </c>
      <c r="BU63" s="184" t="s">
        <v>2815</v>
      </c>
      <c r="BV63" s="184" t="s">
        <v>2709</v>
      </c>
      <c r="BW63" s="184" t="s">
        <v>2709</v>
      </c>
      <c r="BX63" s="184" t="s">
        <v>2815</v>
      </c>
      <c r="BY63" s="184" t="s">
        <v>2709</v>
      </c>
      <c r="BZ63" s="184" t="s">
        <v>2709</v>
      </c>
      <c r="CA63" s="184" t="s">
        <v>2815</v>
      </c>
      <c r="CB63" s="184" t="s">
        <v>2709</v>
      </c>
      <c r="CC63" s="184" t="s">
        <v>2709</v>
      </c>
      <c r="CD63" s="184" t="s">
        <v>2815</v>
      </c>
      <c r="CE63" s="184" t="s">
        <v>2709</v>
      </c>
      <c r="CF63" s="184" t="s">
        <v>2709</v>
      </c>
      <c r="CG63" s="184" t="s">
        <v>2815</v>
      </c>
      <c r="CH63" s="184" t="s">
        <v>2709</v>
      </c>
      <c r="CI63" s="184" t="s">
        <v>2709</v>
      </c>
      <c r="CJ63" s="184" t="s">
        <v>2815</v>
      </c>
      <c r="CK63" s="184" t="s">
        <v>2709</v>
      </c>
      <c r="CL63" s="184" t="s">
        <v>2709</v>
      </c>
      <c r="CM63" s="184" t="s">
        <v>2815</v>
      </c>
      <c r="CN63" s="184" t="s">
        <v>2709</v>
      </c>
      <c r="CO63" s="184" t="s">
        <v>2709</v>
      </c>
      <c r="CP63" s="184" t="s">
        <v>2815</v>
      </c>
      <c r="CQ63" s="184" t="s">
        <v>2709</v>
      </c>
      <c r="CR63" s="184" t="s">
        <v>2709</v>
      </c>
      <c r="CS63" s="184" t="s">
        <v>2815</v>
      </c>
      <c r="CT63" s="184" t="s">
        <v>2709</v>
      </c>
      <c r="CU63" s="184" t="s">
        <v>2709</v>
      </c>
      <c r="CV63" s="184" t="s">
        <v>2815</v>
      </c>
      <c r="CW63" s="184" t="s">
        <v>2709</v>
      </c>
      <c r="CX63" s="184" t="s">
        <v>2709</v>
      </c>
      <c r="CY63" s="184" t="s">
        <v>2815</v>
      </c>
      <c r="CZ63" s="184" t="s">
        <v>2709</v>
      </c>
      <c r="DA63" s="184" t="s">
        <v>2709</v>
      </c>
      <c r="DB63" s="184" t="s">
        <v>2815</v>
      </c>
      <c r="DC63" s="184" t="s">
        <v>2709</v>
      </c>
      <c r="DD63" s="184" t="s">
        <v>2709</v>
      </c>
      <c r="DE63" s="184" t="s">
        <v>2815</v>
      </c>
      <c r="DF63" s="184" t="s">
        <v>2709</v>
      </c>
      <c r="DG63" s="184" t="s">
        <v>2709</v>
      </c>
      <c r="DH63" s="184" t="s">
        <v>2815</v>
      </c>
      <c r="DI63" s="184" t="s">
        <v>2709</v>
      </c>
      <c r="DJ63" s="184" t="s">
        <v>2709</v>
      </c>
      <c r="DK63" s="184" t="s">
        <v>2815</v>
      </c>
      <c r="DL63" s="184" t="s">
        <v>2709</v>
      </c>
      <c r="DM63" s="184" t="s">
        <v>2709</v>
      </c>
      <c r="DN63" s="184" t="s">
        <v>2815</v>
      </c>
      <c r="DO63" s="184" t="s">
        <v>2709</v>
      </c>
      <c r="DP63" s="184" t="s">
        <v>2709</v>
      </c>
      <c r="DQ63" s="184" t="s">
        <v>2815</v>
      </c>
      <c r="DR63" s="184" t="s">
        <v>2709</v>
      </c>
      <c r="DS63" s="184" t="s">
        <v>2709</v>
      </c>
      <c r="DT63" s="184" t="s">
        <v>2815</v>
      </c>
      <c r="DU63" s="184" t="s">
        <v>2709</v>
      </c>
      <c r="DV63" s="184" t="s">
        <v>2709</v>
      </c>
      <c r="DW63" s="184" t="s">
        <v>2815</v>
      </c>
      <c r="DX63" s="184" t="s">
        <v>2709</v>
      </c>
      <c r="DY63" s="184" t="s">
        <v>2709</v>
      </c>
      <c r="DZ63" s="184" t="s">
        <v>2815</v>
      </c>
      <c r="EA63" s="184" t="s">
        <v>2709</v>
      </c>
      <c r="EB63" s="184" t="s">
        <v>2709</v>
      </c>
      <c r="EC63" s="184" t="s">
        <v>2815</v>
      </c>
      <c r="ED63" s="184" t="s">
        <v>2709</v>
      </c>
      <c r="EE63" s="184" t="s">
        <v>2709</v>
      </c>
      <c r="EF63" s="184" t="s">
        <v>2815</v>
      </c>
      <c r="EG63" s="184" t="s">
        <v>2709</v>
      </c>
      <c r="EH63" s="184" t="s">
        <v>2709</v>
      </c>
      <c r="EI63" s="184" t="s">
        <v>2815</v>
      </c>
      <c r="EJ63" s="184" t="s">
        <v>2709</v>
      </c>
      <c r="EK63" s="184" t="s">
        <v>2709</v>
      </c>
      <c r="EL63" s="184" t="s">
        <v>2815</v>
      </c>
      <c r="EM63" s="184" t="s">
        <v>2709</v>
      </c>
      <c r="EN63" s="184" t="s">
        <v>2709</v>
      </c>
      <c r="EO63" s="184" t="s">
        <v>2815</v>
      </c>
      <c r="EP63" s="184" t="s">
        <v>2709</v>
      </c>
      <c r="EQ63" s="184" t="s">
        <v>2709</v>
      </c>
      <c r="ER63" s="184" t="s">
        <v>2815</v>
      </c>
      <c r="ES63" s="184" t="s">
        <v>2709</v>
      </c>
      <c r="ET63" s="184" t="s">
        <v>2709</v>
      </c>
    </row>
    <row r="64" spans="1:150" x14ac:dyDescent="0.25">
      <c r="A64" s="1"/>
      <c r="B64" s="183" t="s">
        <v>3237</v>
      </c>
      <c r="C64" s="183" t="s">
        <v>103</v>
      </c>
      <c r="D64" s="183" t="s">
        <v>948</v>
      </c>
      <c r="E64" s="183" t="s">
        <v>3238</v>
      </c>
      <c r="F64" s="183" t="s">
        <v>3239</v>
      </c>
      <c r="G64" s="184" t="s">
        <v>2815</v>
      </c>
      <c r="H64" s="184" t="s">
        <v>3197</v>
      </c>
      <c r="I64" s="184" t="s">
        <v>2709</v>
      </c>
      <c r="J64" s="184" t="s">
        <v>2815</v>
      </c>
      <c r="K64" s="184" t="s">
        <v>3198</v>
      </c>
      <c r="L64" s="184" t="s">
        <v>2709</v>
      </c>
      <c r="M64" s="184" t="s">
        <v>2815</v>
      </c>
      <c r="N64" s="184" t="s">
        <v>3199</v>
      </c>
      <c r="O64" s="184" t="s">
        <v>2709</v>
      </c>
      <c r="P64" s="184" t="s">
        <v>2815</v>
      </c>
      <c r="Q64" s="184" t="s">
        <v>3200</v>
      </c>
      <c r="R64" s="184" t="s">
        <v>2709</v>
      </c>
      <c r="S64" s="184" t="s">
        <v>2815</v>
      </c>
      <c r="T64" s="184" t="s">
        <v>3201</v>
      </c>
      <c r="U64" s="184" t="s">
        <v>2709</v>
      </c>
      <c r="V64" s="184" t="s">
        <v>2815</v>
      </c>
      <c r="W64" s="184" t="s">
        <v>3017</v>
      </c>
      <c r="X64" s="184" t="s">
        <v>2709</v>
      </c>
      <c r="Y64" s="184" t="s">
        <v>2815</v>
      </c>
      <c r="Z64" s="184" t="s">
        <v>3202</v>
      </c>
      <c r="AA64" s="184" t="s">
        <v>2709</v>
      </c>
      <c r="AB64" s="184" t="s">
        <v>2815</v>
      </c>
      <c r="AC64" s="184" t="s">
        <v>3203</v>
      </c>
      <c r="AD64" s="184" t="s">
        <v>2709</v>
      </c>
      <c r="AE64" s="184" t="s">
        <v>2815</v>
      </c>
      <c r="AF64" s="184" t="s">
        <v>3204</v>
      </c>
      <c r="AG64" s="184" t="s">
        <v>2709</v>
      </c>
      <c r="AH64" s="184" t="s">
        <v>2815</v>
      </c>
      <c r="AI64" s="184" t="s">
        <v>3205</v>
      </c>
      <c r="AJ64" s="184" t="s">
        <v>2709</v>
      </c>
      <c r="AK64" s="184" t="s">
        <v>2815</v>
      </c>
      <c r="AL64" s="184" t="s">
        <v>3206</v>
      </c>
      <c r="AM64" s="184" t="s">
        <v>2709</v>
      </c>
      <c r="AN64" s="184" t="s">
        <v>2815</v>
      </c>
      <c r="AO64" s="184" t="s">
        <v>3207</v>
      </c>
      <c r="AP64" s="184" t="s">
        <v>2709</v>
      </c>
      <c r="AQ64" s="184" t="s">
        <v>2815</v>
      </c>
      <c r="AR64" s="184" t="s">
        <v>3208</v>
      </c>
      <c r="AS64" s="184" t="s">
        <v>2709</v>
      </c>
      <c r="AT64" s="184" t="s">
        <v>2815</v>
      </c>
      <c r="AU64" s="184" t="s">
        <v>3201</v>
      </c>
      <c r="AV64" s="184" t="s">
        <v>2709</v>
      </c>
      <c r="AW64" s="184" t="s">
        <v>2815</v>
      </c>
      <c r="AX64" s="184" t="s">
        <v>3209</v>
      </c>
      <c r="AY64" s="184" t="s">
        <v>2709</v>
      </c>
      <c r="AZ64" s="184" t="s">
        <v>2815</v>
      </c>
      <c r="BA64" s="184" t="s">
        <v>3210</v>
      </c>
      <c r="BB64" s="184" t="s">
        <v>2709</v>
      </c>
      <c r="BC64" s="184" t="s">
        <v>2815</v>
      </c>
      <c r="BD64" s="184" t="s">
        <v>3211</v>
      </c>
      <c r="BE64" s="184" t="s">
        <v>2709</v>
      </c>
      <c r="BF64" s="184" t="s">
        <v>2815</v>
      </c>
      <c r="BG64" s="184" t="s">
        <v>3212</v>
      </c>
      <c r="BH64" s="184" t="s">
        <v>2709</v>
      </c>
      <c r="BI64" s="184" t="s">
        <v>2815</v>
      </c>
      <c r="BJ64" s="184" t="s">
        <v>3017</v>
      </c>
      <c r="BK64" s="184" t="s">
        <v>2709</v>
      </c>
      <c r="BL64" s="184" t="s">
        <v>2815</v>
      </c>
      <c r="BM64" s="184" t="s">
        <v>3213</v>
      </c>
      <c r="BN64" s="184" t="s">
        <v>2709</v>
      </c>
      <c r="BO64" s="184" t="s">
        <v>2815</v>
      </c>
      <c r="BP64" s="184" t="s">
        <v>3214</v>
      </c>
      <c r="BQ64" s="184" t="s">
        <v>2709</v>
      </c>
      <c r="BR64" s="184" t="s">
        <v>2815</v>
      </c>
      <c r="BS64" s="184" t="s">
        <v>3215</v>
      </c>
      <c r="BT64" s="184" t="s">
        <v>2709</v>
      </c>
      <c r="BU64" s="184" t="s">
        <v>2815</v>
      </c>
      <c r="BV64" s="184" t="s">
        <v>3216</v>
      </c>
      <c r="BW64" s="184" t="s">
        <v>2709</v>
      </c>
      <c r="BX64" s="184" t="s">
        <v>2815</v>
      </c>
      <c r="BY64" s="184" t="s">
        <v>3217</v>
      </c>
      <c r="BZ64" s="184" t="s">
        <v>2709</v>
      </c>
      <c r="CA64" s="184" t="s">
        <v>2815</v>
      </c>
      <c r="CB64" s="184" t="s">
        <v>3218</v>
      </c>
      <c r="CC64" s="184" t="s">
        <v>2709</v>
      </c>
      <c r="CD64" s="184" t="s">
        <v>2815</v>
      </c>
      <c r="CE64" s="184" t="s">
        <v>3219</v>
      </c>
      <c r="CF64" s="184" t="s">
        <v>2709</v>
      </c>
      <c r="CG64" s="184" t="s">
        <v>2815</v>
      </c>
      <c r="CH64" s="184" t="s">
        <v>3220</v>
      </c>
      <c r="CI64" s="184" t="s">
        <v>2709</v>
      </c>
      <c r="CJ64" s="184" t="s">
        <v>2815</v>
      </c>
      <c r="CK64" s="184" t="s">
        <v>3217</v>
      </c>
      <c r="CL64" s="184" t="s">
        <v>2709</v>
      </c>
      <c r="CM64" s="184" t="s">
        <v>2815</v>
      </c>
      <c r="CN64" s="184" t="s">
        <v>3017</v>
      </c>
      <c r="CO64" s="184" t="s">
        <v>2709</v>
      </c>
      <c r="CP64" s="184" t="s">
        <v>2815</v>
      </c>
      <c r="CQ64" s="184" t="s">
        <v>3017</v>
      </c>
      <c r="CR64" s="184" t="s">
        <v>2709</v>
      </c>
      <c r="CS64" s="184" t="s">
        <v>2815</v>
      </c>
      <c r="CT64" s="184" t="s">
        <v>3221</v>
      </c>
      <c r="CU64" s="184" t="s">
        <v>2709</v>
      </c>
      <c r="CV64" s="184" t="s">
        <v>2815</v>
      </c>
      <c r="CW64" s="184" t="s">
        <v>3222</v>
      </c>
      <c r="CX64" s="184" t="s">
        <v>2709</v>
      </c>
      <c r="CY64" s="184" t="s">
        <v>2815</v>
      </c>
      <c r="CZ64" s="184" t="s">
        <v>3223</v>
      </c>
      <c r="DA64" s="184" t="s">
        <v>2709</v>
      </c>
      <c r="DB64" s="184" t="s">
        <v>2815</v>
      </c>
      <c r="DC64" s="184" t="s">
        <v>3017</v>
      </c>
      <c r="DD64" s="184" t="s">
        <v>2709</v>
      </c>
      <c r="DE64" s="184" t="s">
        <v>2815</v>
      </c>
      <c r="DF64" s="184" t="s">
        <v>3224</v>
      </c>
      <c r="DG64" s="184" t="s">
        <v>2709</v>
      </c>
      <c r="DH64" s="184" t="s">
        <v>2815</v>
      </c>
      <c r="DI64" s="184" t="s">
        <v>3017</v>
      </c>
      <c r="DJ64" s="184" t="s">
        <v>2709</v>
      </c>
      <c r="DK64" s="184" t="s">
        <v>2815</v>
      </c>
      <c r="DL64" s="184" t="s">
        <v>3225</v>
      </c>
      <c r="DM64" s="184" t="s">
        <v>2709</v>
      </c>
      <c r="DN64" s="184" t="s">
        <v>2815</v>
      </c>
      <c r="DO64" s="184" t="s">
        <v>3226</v>
      </c>
      <c r="DP64" s="184" t="s">
        <v>2709</v>
      </c>
      <c r="DQ64" s="184" t="s">
        <v>2815</v>
      </c>
      <c r="DR64" s="184" t="s">
        <v>3017</v>
      </c>
      <c r="DS64" s="184" t="s">
        <v>2709</v>
      </c>
      <c r="DT64" s="184" t="s">
        <v>2815</v>
      </c>
      <c r="DU64" s="184" t="s">
        <v>3017</v>
      </c>
      <c r="DV64" s="184" t="s">
        <v>2709</v>
      </c>
      <c r="DW64" s="184" t="s">
        <v>2815</v>
      </c>
      <c r="DX64" s="184" t="s">
        <v>3227</v>
      </c>
      <c r="DY64" s="184" t="s">
        <v>2709</v>
      </c>
      <c r="DZ64" s="184" t="s">
        <v>2815</v>
      </c>
      <c r="EA64" s="184" t="s">
        <v>3228</v>
      </c>
      <c r="EB64" s="184" t="s">
        <v>2709</v>
      </c>
      <c r="EC64" s="184" t="s">
        <v>2815</v>
      </c>
      <c r="ED64" s="184" t="s">
        <v>3229</v>
      </c>
      <c r="EE64" s="184" t="s">
        <v>2709</v>
      </c>
      <c r="EF64" s="184" t="s">
        <v>2815</v>
      </c>
      <c r="EG64" s="184" t="s">
        <v>3230</v>
      </c>
      <c r="EH64" s="184" t="s">
        <v>2709</v>
      </c>
      <c r="EI64" s="184" t="s">
        <v>2815</v>
      </c>
      <c r="EJ64" s="184" t="s">
        <v>3231</v>
      </c>
      <c r="EK64" s="184" t="s">
        <v>2709</v>
      </c>
      <c r="EL64" s="184" t="s">
        <v>2815</v>
      </c>
      <c r="EM64" s="184" t="s">
        <v>3017</v>
      </c>
      <c r="EN64" s="184" t="s">
        <v>2709</v>
      </c>
      <c r="EO64" s="184" t="s">
        <v>2815</v>
      </c>
      <c r="EP64" s="184" t="s">
        <v>3232</v>
      </c>
      <c r="EQ64" s="184" t="s">
        <v>2709</v>
      </c>
      <c r="ER64" s="184" t="s">
        <v>2815</v>
      </c>
      <c r="ES64" s="184" t="s">
        <v>3233</v>
      </c>
      <c r="ET64" s="184" t="s">
        <v>2709</v>
      </c>
    </row>
    <row r="65" spans="1:150" x14ac:dyDescent="0.25">
      <c r="A65" s="1"/>
      <c r="B65" s="183" t="s">
        <v>3240</v>
      </c>
      <c r="C65" s="183" t="s">
        <v>103</v>
      </c>
      <c r="D65" s="183" t="s">
        <v>948</v>
      </c>
      <c r="E65" s="183" t="s">
        <v>3241</v>
      </c>
      <c r="F65" s="183" t="s">
        <v>3242</v>
      </c>
      <c r="G65" s="184" t="s">
        <v>2815</v>
      </c>
      <c r="H65" s="184" t="s">
        <v>2709</v>
      </c>
      <c r="I65" s="184" t="s">
        <v>2709</v>
      </c>
      <c r="J65" s="184" t="s">
        <v>2815</v>
      </c>
      <c r="K65" s="184" t="s">
        <v>2709</v>
      </c>
      <c r="L65" s="184" t="s">
        <v>2709</v>
      </c>
      <c r="M65" s="184" t="s">
        <v>2815</v>
      </c>
      <c r="N65" s="184" t="s">
        <v>2709</v>
      </c>
      <c r="O65" s="184" t="s">
        <v>2709</v>
      </c>
      <c r="P65" s="184" t="s">
        <v>2815</v>
      </c>
      <c r="Q65" s="184" t="s">
        <v>2709</v>
      </c>
      <c r="R65" s="184" t="s">
        <v>2709</v>
      </c>
      <c r="S65" s="184" t="s">
        <v>2815</v>
      </c>
      <c r="T65" s="184" t="s">
        <v>2709</v>
      </c>
      <c r="U65" s="184" t="s">
        <v>2709</v>
      </c>
      <c r="V65" s="184" t="s">
        <v>2815</v>
      </c>
      <c r="W65" s="184" t="s">
        <v>2709</v>
      </c>
      <c r="X65" s="184" t="s">
        <v>2709</v>
      </c>
      <c r="Y65" s="184" t="s">
        <v>2815</v>
      </c>
      <c r="Z65" s="184" t="s">
        <v>2709</v>
      </c>
      <c r="AA65" s="184" t="s">
        <v>2709</v>
      </c>
      <c r="AB65" s="184" t="s">
        <v>2815</v>
      </c>
      <c r="AC65" s="184" t="s">
        <v>2709</v>
      </c>
      <c r="AD65" s="184" t="s">
        <v>2709</v>
      </c>
      <c r="AE65" s="184" t="s">
        <v>2815</v>
      </c>
      <c r="AF65" s="184" t="s">
        <v>2709</v>
      </c>
      <c r="AG65" s="184" t="s">
        <v>2709</v>
      </c>
      <c r="AH65" s="184" t="s">
        <v>2815</v>
      </c>
      <c r="AI65" s="184" t="s">
        <v>2709</v>
      </c>
      <c r="AJ65" s="184" t="s">
        <v>2709</v>
      </c>
      <c r="AK65" s="184" t="s">
        <v>2815</v>
      </c>
      <c r="AL65" s="184" t="s">
        <v>2709</v>
      </c>
      <c r="AM65" s="184" t="s">
        <v>2709</v>
      </c>
      <c r="AN65" s="184" t="s">
        <v>2815</v>
      </c>
      <c r="AO65" s="184" t="s">
        <v>2709</v>
      </c>
      <c r="AP65" s="184" t="s">
        <v>2709</v>
      </c>
      <c r="AQ65" s="184" t="s">
        <v>2815</v>
      </c>
      <c r="AR65" s="184" t="s">
        <v>2709</v>
      </c>
      <c r="AS65" s="184" t="s">
        <v>2709</v>
      </c>
      <c r="AT65" s="184" t="s">
        <v>2815</v>
      </c>
      <c r="AU65" s="184" t="s">
        <v>2709</v>
      </c>
      <c r="AV65" s="184" t="s">
        <v>2709</v>
      </c>
      <c r="AW65" s="184" t="s">
        <v>2815</v>
      </c>
      <c r="AX65" s="184" t="s">
        <v>2709</v>
      </c>
      <c r="AY65" s="184" t="s">
        <v>2709</v>
      </c>
      <c r="AZ65" s="184" t="s">
        <v>2815</v>
      </c>
      <c r="BA65" s="184" t="s">
        <v>2709</v>
      </c>
      <c r="BB65" s="184" t="s">
        <v>2709</v>
      </c>
      <c r="BC65" s="184" t="s">
        <v>2815</v>
      </c>
      <c r="BD65" s="184" t="s">
        <v>2709</v>
      </c>
      <c r="BE65" s="184" t="s">
        <v>2709</v>
      </c>
      <c r="BF65" s="184" t="s">
        <v>2815</v>
      </c>
      <c r="BG65" s="184" t="s">
        <v>2709</v>
      </c>
      <c r="BH65" s="184" t="s">
        <v>2709</v>
      </c>
      <c r="BI65" s="184" t="s">
        <v>2815</v>
      </c>
      <c r="BJ65" s="184" t="s">
        <v>2709</v>
      </c>
      <c r="BK65" s="184" t="s">
        <v>2709</v>
      </c>
      <c r="BL65" s="184" t="s">
        <v>2815</v>
      </c>
      <c r="BM65" s="184" t="s">
        <v>2709</v>
      </c>
      <c r="BN65" s="184" t="s">
        <v>2709</v>
      </c>
      <c r="BO65" s="184" t="s">
        <v>2815</v>
      </c>
      <c r="BP65" s="184" t="s">
        <v>2709</v>
      </c>
      <c r="BQ65" s="184" t="s">
        <v>2709</v>
      </c>
      <c r="BR65" s="184" t="s">
        <v>2815</v>
      </c>
      <c r="BS65" s="184" t="s">
        <v>2709</v>
      </c>
      <c r="BT65" s="184" t="s">
        <v>2709</v>
      </c>
      <c r="BU65" s="184" t="s">
        <v>2815</v>
      </c>
      <c r="BV65" s="184" t="s">
        <v>2709</v>
      </c>
      <c r="BW65" s="184" t="s">
        <v>2709</v>
      </c>
      <c r="BX65" s="184" t="s">
        <v>2815</v>
      </c>
      <c r="BY65" s="184" t="s">
        <v>2709</v>
      </c>
      <c r="BZ65" s="184" t="s">
        <v>2709</v>
      </c>
      <c r="CA65" s="184" t="s">
        <v>2815</v>
      </c>
      <c r="CB65" s="184" t="s">
        <v>2709</v>
      </c>
      <c r="CC65" s="184" t="s">
        <v>2709</v>
      </c>
      <c r="CD65" s="184" t="s">
        <v>2815</v>
      </c>
      <c r="CE65" s="184" t="s">
        <v>2709</v>
      </c>
      <c r="CF65" s="184" t="s">
        <v>2709</v>
      </c>
      <c r="CG65" s="184" t="s">
        <v>2815</v>
      </c>
      <c r="CH65" s="184" t="s">
        <v>2709</v>
      </c>
      <c r="CI65" s="184" t="s">
        <v>2709</v>
      </c>
      <c r="CJ65" s="184" t="s">
        <v>2815</v>
      </c>
      <c r="CK65" s="184" t="s">
        <v>2709</v>
      </c>
      <c r="CL65" s="184" t="s">
        <v>2709</v>
      </c>
      <c r="CM65" s="184" t="s">
        <v>2815</v>
      </c>
      <c r="CN65" s="184" t="s">
        <v>2709</v>
      </c>
      <c r="CO65" s="184" t="s">
        <v>2709</v>
      </c>
      <c r="CP65" s="184" t="s">
        <v>2815</v>
      </c>
      <c r="CQ65" s="184" t="s">
        <v>2709</v>
      </c>
      <c r="CR65" s="184" t="s">
        <v>2709</v>
      </c>
      <c r="CS65" s="184" t="s">
        <v>2815</v>
      </c>
      <c r="CT65" s="184" t="s">
        <v>2709</v>
      </c>
      <c r="CU65" s="184" t="s">
        <v>2709</v>
      </c>
      <c r="CV65" s="184" t="s">
        <v>2815</v>
      </c>
      <c r="CW65" s="184" t="s">
        <v>2709</v>
      </c>
      <c r="CX65" s="184" t="s">
        <v>2709</v>
      </c>
      <c r="CY65" s="184" t="s">
        <v>2815</v>
      </c>
      <c r="CZ65" s="184" t="s">
        <v>2709</v>
      </c>
      <c r="DA65" s="184" t="s">
        <v>2709</v>
      </c>
      <c r="DB65" s="184" t="s">
        <v>2815</v>
      </c>
      <c r="DC65" s="184" t="s">
        <v>2709</v>
      </c>
      <c r="DD65" s="184" t="s">
        <v>2709</v>
      </c>
      <c r="DE65" s="184" t="s">
        <v>2815</v>
      </c>
      <c r="DF65" s="184" t="s">
        <v>2709</v>
      </c>
      <c r="DG65" s="184" t="s">
        <v>2709</v>
      </c>
      <c r="DH65" s="184" t="s">
        <v>2815</v>
      </c>
      <c r="DI65" s="184" t="s">
        <v>2709</v>
      </c>
      <c r="DJ65" s="184" t="s">
        <v>2709</v>
      </c>
      <c r="DK65" s="184" t="s">
        <v>2815</v>
      </c>
      <c r="DL65" s="184" t="s">
        <v>2709</v>
      </c>
      <c r="DM65" s="184" t="s">
        <v>2709</v>
      </c>
      <c r="DN65" s="184" t="s">
        <v>2815</v>
      </c>
      <c r="DO65" s="184" t="s">
        <v>2709</v>
      </c>
      <c r="DP65" s="184" t="s">
        <v>2709</v>
      </c>
      <c r="DQ65" s="184" t="s">
        <v>2815</v>
      </c>
      <c r="DR65" s="184" t="s">
        <v>2709</v>
      </c>
      <c r="DS65" s="184" t="s">
        <v>2709</v>
      </c>
      <c r="DT65" s="184" t="s">
        <v>2815</v>
      </c>
      <c r="DU65" s="184" t="s">
        <v>2709</v>
      </c>
      <c r="DV65" s="184" t="s">
        <v>2709</v>
      </c>
      <c r="DW65" s="184" t="s">
        <v>2815</v>
      </c>
      <c r="DX65" s="184" t="s">
        <v>2709</v>
      </c>
      <c r="DY65" s="184" t="s">
        <v>2709</v>
      </c>
      <c r="DZ65" s="184" t="s">
        <v>2815</v>
      </c>
      <c r="EA65" s="184" t="s">
        <v>2709</v>
      </c>
      <c r="EB65" s="184" t="s">
        <v>2709</v>
      </c>
      <c r="EC65" s="184" t="s">
        <v>2815</v>
      </c>
      <c r="ED65" s="184" t="s">
        <v>2709</v>
      </c>
      <c r="EE65" s="184" t="s">
        <v>2709</v>
      </c>
      <c r="EF65" s="184" t="s">
        <v>2815</v>
      </c>
      <c r="EG65" s="184" t="s">
        <v>2709</v>
      </c>
      <c r="EH65" s="184" t="s">
        <v>2709</v>
      </c>
      <c r="EI65" s="184" t="s">
        <v>2815</v>
      </c>
      <c r="EJ65" s="184" t="s">
        <v>2709</v>
      </c>
      <c r="EK65" s="184" t="s">
        <v>2709</v>
      </c>
      <c r="EL65" s="184" t="s">
        <v>2815</v>
      </c>
      <c r="EM65" s="184" t="s">
        <v>2709</v>
      </c>
      <c r="EN65" s="184" t="s">
        <v>2709</v>
      </c>
      <c r="EO65" s="184" t="s">
        <v>2815</v>
      </c>
      <c r="EP65" s="184" t="s">
        <v>2709</v>
      </c>
      <c r="EQ65" s="184" t="s">
        <v>2709</v>
      </c>
      <c r="ER65" s="184" t="s">
        <v>2815</v>
      </c>
      <c r="ES65" s="184" t="s">
        <v>2709</v>
      </c>
      <c r="ET65" s="184" t="s">
        <v>2709</v>
      </c>
    </row>
    <row r="66" spans="1:150" x14ac:dyDescent="0.25">
      <c r="A66" s="1"/>
      <c r="B66" s="182" t="s">
        <v>3243</v>
      </c>
      <c r="C66" s="182" t="s">
        <v>542</v>
      </c>
      <c r="D66" s="182" t="s">
        <v>3244</v>
      </c>
      <c r="E66" s="182" t="s">
        <v>3245</v>
      </c>
      <c r="F66" s="182" t="s">
        <v>3246</v>
      </c>
      <c r="G66" s="182" t="s">
        <v>2815</v>
      </c>
      <c r="H66" s="182" t="s">
        <v>2709</v>
      </c>
      <c r="I66" s="182" t="s">
        <v>3247</v>
      </c>
      <c r="J66" s="182" t="s">
        <v>2815</v>
      </c>
      <c r="K66" s="182" t="s">
        <v>2709</v>
      </c>
      <c r="L66" s="182" t="s">
        <v>3247</v>
      </c>
      <c r="M66" s="182" t="s">
        <v>2815</v>
      </c>
      <c r="N66" s="182" t="s">
        <v>2709</v>
      </c>
      <c r="O66" s="182" t="s">
        <v>3248</v>
      </c>
      <c r="P66" s="182" t="s">
        <v>2815</v>
      </c>
      <c r="Q66" s="182" t="s">
        <v>2709</v>
      </c>
      <c r="R66" s="182" t="s">
        <v>3247</v>
      </c>
      <c r="S66" s="182" t="s">
        <v>2815</v>
      </c>
      <c r="T66" s="182" t="s">
        <v>2709</v>
      </c>
      <c r="U66" s="182" t="s">
        <v>3247</v>
      </c>
      <c r="V66" s="182" t="s">
        <v>2815</v>
      </c>
      <c r="W66" s="182" t="s">
        <v>2709</v>
      </c>
      <c r="X66" s="182" t="s">
        <v>3247</v>
      </c>
      <c r="Y66" s="182" t="s">
        <v>2815</v>
      </c>
      <c r="Z66" s="182" t="s">
        <v>2709</v>
      </c>
      <c r="AA66" s="182" t="s">
        <v>3247</v>
      </c>
      <c r="AB66" s="182" t="s">
        <v>2815</v>
      </c>
      <c r="AC66" s="182" t="s">
        <v>2709</v>
      </c>
      <c r="AD66" s="182" t="s">
        <v>3247</v>
      </c>
      <c r="AE66" s="182" t="s">
        <v>2815</v>
      </c>
      <c r="AF66" s="182" t="s">
        <v>2709</v>
      </c>
      <c r="AG66" s="182" t="s">
        <v>3247</v>
      </c>
      <c r="AH66" s="182" t="s">
        <v>2815</v>
      </c>
      <c r="AI66" s="182" t="s">
        <v>2709</v>
      </c>
      <c r="AJ66" s="182" t="s">
        <v>3247</v>
      </c>
      <c r="AK66" s="182" t="s">
        <v>2815</v>
      </c>
      <c r="AL66" s="182" t="s">
        <v>2709</v>
      </c>
      <c r="AM66" s="182" t="s">
        <v>3248</v>
      </c>
      <c r="AN66" s="182" t="s">
        <v>2815</v>
      </c>
      <c r="AO66" s="182" t="s">
        <v>2709</v>
      </c>
      <c r="AP66" s="182" t="s">
        <v>3247</v>
      </c>
      <c r="AQ66" s="182" t="s">
        <v>2815</v>
      </c>
      <c r="AR66" s="182" t="s">
        <v>3249</v>
      </c>
      <c r="AS66" s="182" t="s">
        <v>3250</v>
      </c>
      <c r="AT66" s="182" t="s">
        <v>2815</v>
      </c>
      <c r="AU66" s="182" t="s">
        <v>2709</v>
      </c>
      <c r="AV66" s="182" t="s">
        <v>3248</v>
      </c>
      <c r="AW66" s="182" t="s">
        <v>2815</v>
      </c>
      <c r="AX66" s="182" t="s">
        <v>2709</v>
      </c>
      <c r="AY66" s="182" t="s">
        <v>3251</v>
      </c>
      <c r="AZ66" s="182" t="s">
        <v>2815</v>
      </c>
      <c r="BA66" s="182" t="s">
        <v>3252</v>
      </c>
      <c r="BB66" s="182" t="s">
        <v>3253</v>
      </c>
      <c r="BC66" s="182" t="s">
        <v>2815</v>
      </c>
      <c r="BD66" s="182" t="s">
        <v>3254</v>
      </c>
      <c r="BE66" s="182" t="s">
        <v>3255</v>
      </c>
      <c r="BF66" s="182" t="s">
        <v>2815</v>
      </c>
      <c r="BG66" s="182" t="s">
        <v>3256</v>
      </c>
      <c r="BH66" s="182" t="s">
        <v>3257</v>
      </c>
      <c r="BI66" s="182" t="s">
        <v>2815</v>
      </c>
      <c r="BJ66" s="182" t="s">
        <v>2709</v>
      </c>
      <c r="BK66" s="182" t="s">
        <v>3258</v>
      </c>
      <c r="BL66" s="182" t="s">
        <v>2815</v>
      </c>
      <c r="BM66" s="182" t="s">
        <v>3259</v>
      </c>
      <c r="BN66" s="182" t="s">
        <v>3000</v>
      </c>
      <c r="BO66" s="182" t="s">
        <v>2815</v>
      </c>
      <c r="BP66" s="182" t="s">
        <v>3260</v>
      </c>
      <c r="BQ66" s="182" t="s">
        <v>3261</v>
      </c>
      <c r="BR66" s="182" t="s">
        <v>2815</v>
      </c>
      <c r="BS66" s="182" t="s">
        <v>3262</v>
      </c>
      <c r="BT66" s="182" t="s">
        <v>2709</v>
      </c>
      <c r="BU66" s="182" t="s">
        <v>2815</v>
      </c>
      <c r="BV66" s="182" t="s">
        <v>3263</v>
      </c>
      <c r="BW66" s="182" t="s">
        <v>3264</v>
      </c>
      <c r="BX66" s="182" t="s">
        <v>2815</v>
      </c>
      <c r="BY66" s="182" t="s">
        <v>3265</v>
      </c>
      <c r="BZ66" s="182" t="s">
        <v>3264</v>
      </c>
      <c r="CA66" s="182" t="s">
        <v>2815</v>
      </c>
      <c r="CB66" s="182" t="s">
        <v>3266</v>
      </c>
      <c r="CC66" s="182" t="s">
        <v>3264</v>
      </c>
      <c r="CD66" s="182" t="s">
        <v>2815</v>
      </c>
      <c r="CE66" s="182" t="s">
        <v>3267</v>
      </c>
      <c r="CF66" s="182" t="s">
        <v>3000</v>
      </c>
      <c r="CG66" s="182" t="s">
        <v>2815</v>
      </c>
      <c r="CH66" s="182" t="s">
        <v>3268</v>
      </c>
      <c r="CI66" s="182" t="s">
        <v>3000</v>
      </c>
      <c r="CJ66" s="182" t="s">
        <v>2815</v>
      </c>
      <c r="CK66" s="182" t="s">
        <v>3265</v>
      </c>
      <c r="CL66" s="182" t="s">
        <v>3264</v>
      </c>
      <c r="CM66" s="182" t="s">
        <v>2815</v>
      </c>
      <c r="CN66" s="182" t="s">
        <v>2709</v>
      </c>
      <c r="CO66" s="182" t="s">
        <v>3269</v>
      </c>
      <c r="CP66" s="182" t="s">
        <v>2815</v>
      </c>
      <c r="CQ66" s="182" t="s">
        <v>3270</v>
      </c>
      <c r="CR66" s="182" t="s">
        <v>3271</v>
      </c>
      <c r="CS66" s="182" t="s">
        <v>2815</v>
      </c>
      <c r="CT66" s="182" t="s">
        <v>2709</v>
      </c>
      <c r="CU66" s="182" t="s">
        <v>3272</v>
      </c>
      <c r="CV66" s="182" t="s">
        <v>2815</v>
      </c>
      <c r="CW66" s="182" t="s">
        <v>3273</v>
      </c>
      <c r="CX66" s="182" t="s">
        <v>3274</v>
      </c>
      <c r="CY66" s="182" t="s">
        <v>2815</v>
      </c>
      <c r="CZ66" s="182" t="s">
        <v>3275</v>
      </c>
      <c r="DA66" s="182" t="s">
        <v>3276</v>
      </c>
      <c r="DB66" s="182" t="s">
        <v>2815</v>
      </c>
      <c r="DC66" s="182" t="s">
        <v>2709</v>
      </c>
      <c r="DD66" s="182" t="s">
        <v>3277</v>
      </c>
      <c r="DE66" s="182" t="s">
        <v>2815</v>
      </c>
      <c r="DF66" s="182" t="s">
        <v>3278</v>
      </c>
      <c r="DG66" s="182" t="s">
        <v>3279</v>
      </c>
      <c r="DH66" s="182" t="s">
        <v>2815</v>
      </c>
      <c r="DI66" s="182" t="s">
        <v>2960</v>
      </c>
      <c r="DJ66" s="182" t="s">
        <v>3280</v>
      </c>
      <c r="DK66" s="182" t="s">
        <v>2815</v>
      </c>
      <c r="DL66" s="182" t="s">
        <v>2709</v>
      </c>
      <c r="DM66" s="182" t="s">
        <v>3281</v>
      </c>
      <c r="DN66" s="182" t="s">
        <v>2815</v>
      </c>
      <c r="DO66" s="182" t="s">
        <v>2709</v>
      </c>
      <c r="DP66" s="182" t="s">
        <v>3282</v>
      </c>
      <c r="DQ66" s="182" t="s">
        <v>2815</v>
      </c>
      <c r="DR66" s="182" t="s">
        <v>2709</v>
      </c>
      <c r="DS66" s="182" t="s">
        <v>3283</v>
      </c>
      <c r="DT66" s="182" t="s">
        <v>2815</v>
      </c>
      <c r="DU66" s="182" t="s">
        <v>3022</v>
      </c>
      <c r="DV66" s="182" t="s">
        <v>2709</v>
      </c>
      <c r="DW66" s="182" t="s">
        <v>2815</v>
      </c>
      <c r="DX66" s="182" t="s">
        <v>2709</v>
      </c>
      <c r="DY66" s="182" t="s">
        <v>3284</v>
      </c>
      <c r="DZ66" s="182" t="s">
        <v>2815</v>
      </c>
      <c r="EA66" s="182" t="s">
        <v>2709</v>
      </c>
      <c r="EB66" s="182" t="s">
        <v>3285</v>
      </c>
      <c r="EC66" s="182" t="s">
        <v>2815</v>
      </c>
      <c r="ED66" s="182" t="s">
        <v>2709</v>
      </c>
      <c r="EE66" s="182" t="s">
        <v>3286</v>
      </c>
      <c r="EF66" s="182" t="s">
        <v>2815</v>
      </c>
      <c r="EG66" s="182" t="s">
        <v>2709</v>
      </c>
      <c r="EH66" s="182" t="s">
        <v>3287</v>
      </c>
      <c r="EI66" s="182" t="s">
        <v>2815</v>
      </c>
      <c r="EJ66" s="182" t="s">
        <v>2709</v>
      </c>
      <c r="EK66" s="182" t="s">
        <v>3288</v>
      </c>
      <c r="EL66" s="182" t="s">
        <v>2815</v>
      </c>
      <c r="EM66" s="182" t="s">
        <v>3289</v>
      </c>
      <c r="EN66" s="182" t="s">
        <v>3290</v>
      </c>
      <c r="EO66" s="182" t="s">
        <v>2815</v>
      </c>
      <c r="EP66" s="182" t="s">
        <v>3291</v>
      </c>
      <c r="EQ66" s="182" t="s">
        <v>3292</v>
      </c>
      <c r="ER66" s="182" t="s">
        <v>2815</v>
      </c>
      <c r="ES66" s="182" t="s">
        <v>2709</v>
      </c>
      <c r="ET66" s="182" t="s">
        <v>3293</v>
      </c>
    </row>
    <row r="67" spans="1:150" x14ac:dyDescent="0.25">
      <c r="A67" s="1"/>
      <c r="B67" s="183" t="s">
        <v>3294</v>
      </c>
      <c r="C67" s="183" t="s">
        <v>542</v>
      </c>
      <c r="D67" s="183" t="s">
        <v>3244</v>
      </c>
      <c r="E67" s="183" t="s">
        <v>3295</v>
      </c>
      <c r="F67" s="183" t="s">
        <v>3296</v>
      </c>
      <c r="G67" s="184" t="s">
        <v>2815</v>
      </c>
      <c r="H67" s="184" t="s">
        <v>2709</v>
      </c>
      <c r="I67" s="184" t="s">
        <v>3247</v>
      </c>
      <c r="J67" s="184" t="s">
        <v>2815</v>
      </c>
      <c r="K67" s="184" t="s">
        <v>2709</v>
      </c>
      <c r="L67" s="184" t="s">
        <v>3247</v>
      </c>
      <c r="M67" s="184" t="s">
        <v>2815</v>
      </c>
      <c r="N67" s="184" t="s">
        <v>2709</v>
      </c>
      <c r="O67" s="184" t="s">
        <v>3248</v>
      </c>
      <c r="P67" s="184" t="s">
        <v>2815</v>
      </c>
      <c r="Q67" s="184" t="s">
        <v>2709</v>
      </c>
      <c r="R67" s="184" t="s">
        <v>3247</v>
      </c>
      <c r="S67" s="184" t="s">
        <v>2815</v>
      </c>
      <c r="T67" s="184" t="s">
        <v>2709</v>
      </c>
      <c r="U67" s="184" t="s">
        <v>3247</v>
      </c>
      <c r="V67" s="184" t="s">
        <v>2815</v>
      </c>
      <c r="W67" s="184" t="s">
        <v>2709</v>
      </c>
      <c r="X67" s="184" t="s">
        <v>3247</v>
      </c>
      <c r="Y67" s="184" t="s">
        <v>2815</v>
      </c>
      <c r="Z67" s="184" t="s">
        <v>2709</v>
      </c>
      <c r="AA67" s="184" t="s">
        <v>3247</v>
      </c>
      <c r="AB67" s="184" t="s">
        <v>2815</v>
      </c>
      <c r="AC67" s="184" t="s">
        <v>2709</v>
      </c>
      <c r="AD67" s="184" t="s">
        <v>3247</v>
      </c>
      <c r="AE67" s="184" t="s">
        <v>2815</v>
      </c>
      <c r="AF67" s="184" t="s">
        <v>2709</v>
      </c>
      <c r="AG67" s="184" t="s">
        <v>3247</v>
      </c>
      <c r="AH67" s="184" t="s">
        <v>2815</v>
      </c>
      <c r="AI67" s="184" t="s">
        <v>2709</v>
      </c>
      <c r="AJ67" s="184" t="s">
        <v>3247</v>
      </c>
      <c r="AK67" s="184" t="s">
        <v>2815</v>
      </c>
      <c r="AL67" s="184" t="s">
        <v>2709</v>
      </c>
      <c r="AM67" s="184" t="s">
        <v>3248</v>
      </c>
      <c r="AN67" s="184" t="s">
        <v>2815</v>
      </c>
      <c r="AO67" s="184" t="s">
        <v>2709</v>
      </c>
      <c r="AP67" s="184" t="s">
        <v>3247</v>
      </c>
      <c r="AQ67" s="184" t="s">
        <v>2815</v>
      </c>
      <c r="AR67" s="184" t="s">
        <v>3249</v>
      </c>
      <c r="AS67" s="184" t="s">
        <v>3250</v>
      </c>
      <c r="AT67" s="184" t="s">
        <v>2815</v>
      </c>
      <c r="AU67" s="184" t="s">
        <v>2709</v>
      </c>
      <c r="AV67" s="184" t="s">
        <v>3248</v>
      </c>
      <c r="AW67" s="184" t="s">
        <v>2815</v>
      </c>
      <c r="AX67" s="184" t="s">
        <v>2709</v>
      </c>
      <c r="AY67" s="184" t="s">
        <v>3251</v>
      </c>
      <c r="AZ67" s="184" t="s">
        <v>2815</v>
      </c>
      <c r="BA67" s="184" t="s">
        <v>3252</v>
      </c>
      <c r="BB67" s="184" t="s">
        <v>3253</v>
      </c>
      <c r="BC67" s="184" t="s">
        <v>2815</v>
      </c>
      <c r="BD67" s="184" t="s">
        <v>3254</v>
      </c>
      <c r="BE67" s="184" t="s">
        <v>3255</v>
      </c>
      <c r="BF67" s="184" t="s">
        <v>2815</v>
      </c>
      <c r="BG67" s="184" t="s">
        <v>3256</v>
      </c>
      <c r="BH67" s="184" t="s">
        <v>3257</v>
      </c>
      <c r="BI67" s="184" t="s">
        <v>2815</v>
      </c>
      <c r="BJ67" s="184" t="s">
        <v>2709</v>
      </c>
      <c r="BK67" s="184" t="s">
        <v>3258</v>
      </c>
      <c r="BL67" s="184" t="s">
        <v>2815</v>
      </c>
      <c r="BM67" s="184" t="s">
        <v>3259</v>
      </c>
      <c r="BN67" s="184" t="s">
        <v>3000</v>
      </c>
      <c r="BO67" s="184" t="s">
        <v>2815</v>
      </c>
      <c r="BP67" s="184" t="s">
        <v>3260</v>
      </c>
      <c r="BQ67" s="184" t="s">
        <v>3261</v>
      </c>
      <c r="BR67" s="184" t="s">
        <v>2815</v>
      </c>
      <c r="BS67" s="184" t="s">
        <v>3262</v>
      </c>
      <c r="BT67" s="184" t="s">
        <v>2709</v>
      </c>
      <c r="BU67" s="184" t="s">
        <v>2815</v>
      </c>
      <c r="BV67" s="184" t="s">
        <v>3263</v>
      </c>
      <c r="BW67" s="184" t="s">
        <v>3264</v>
      </c>
      <c r="BX67" s="184" t="s">
        <v>2815</v>
      </c>
      <c r="BY67" s="184" t="s">
        <v>3265</v>
      </c>
      <c r="BZ67" s="184" t="s">
        <v>3264</v>
      </c>
      <c r="CA67" s="184" t="s">
        <v>2815</v>
      </c>
      <c r="CB67" s="184" t="s">
        <v>3266</v>
      </c>
      <c r="CC67" s="184" t="s">
        <v>3264</v>
      </c>
      <c r="CD67" s="184" t="s">
        <v>2815</v>
      </c>
      <c r="CE67" s="184" t="s">
        <v>3267</v>
      </c>
      <c r="CF67" s="184" t="s">
        <v>3000</v>
      </c>
      <c r="CG67" s="184" t="s">
        <v>2815</v>
      </c>
      <c r="CH67" s="184" t="s">
        <v>3268</v>
      </c>
      <c r="CI67" s="184" t="s">
        <v>3000</v>
      </c>
      <c r="CJ67" s="184" t="s">
        <v>2815</v>
      </c>
      <c r="CK67" s="184" t="s">
        <v>3265</v>
      </c>
      <c r="CL67" s="184" t="s">
        <v>3264</v>
      </c>
      <c r="CM67" s="184" t="s">
        <v>2815</v>
      </c>
      <c r="CN67" s="184" t="s">
        <v>2709</v>
      </c>
      <c r="CO67" s="184" t="s">
        <v>3269</v>
      </c>
      <c r="CP67" s="184" t="s">
        <v>2815</v>
      </c>
      <c r="CQ67" s="184" t="s">
        <v>3270</v>
      </c>
      <c r="CR67" s="184" t="s">
        <v>3271</v>
      </c>
      <c r="CS67" s="184" t="s">
        <v>2815</v>
      </c>
      <c r="CT67" s="184" t="s">
        <v>2709</v>
      </c>
      <c r="CU67" s="184" t="s">
        <v>3272</v>
      </c>
      <c r="CV67" s="184" t="s">
        <v>2815</v>
      </c>
      <c r="CW67" s="184" t="s">
        <v>3273</v>
      </c>
      <c r="CX67" s="184" t="s">
        <v>3274</v>
      </c>
      <c r="CY67" s="184" t="s">
        <v>2815</v>
      </c>
      <c r="CZ67" s="184" t="s">
        <v>3275</v>
      </c>
      <c r="DA67" s="184" t="s">
        <v>3276</v>
      </c>
      <c r="DB67" s="184" t="s">
        <v>2815</v>
      </c>
      <c r="DC67" s="184" t="s">
        <v>2709</v>
      </c>
      <c r="DD67" s="184" t="s">
        <v>3277</v>
      </c>
      <c r="DE67" s="184" t="s">
        <v>2815</v>
      </c>
      <c r="DF67" s="184" t="s">
        <v>3278</v>
      </c>
      <c r="DG67" s="184" t="s">
        <v>3279</v>
      </c>
      <c r="DH67" s="184" t="s">
        <v>2815</v>
      </c>
      <c r="DI67" s="184" t="s">
        <v>2960</v>
      </c>
      <c r="DJ67" s="184" t="s">
        <v>3280</v>
      </c>
      <c r="DK67" s="184" t="s">
        <v>2815</v>
      </c>
      <c r="DL67" s="184" t="s">
        <v>2709</v>
      </c>
      <c r="DM67" s="184" t="s">
        <v>3281</v>
      </c>
      <c r="DN67" s="184" t="s">
        <v>2815</v>
      </c>
      <c r="DO67" s="184" t="s">
        <v>2709</v>
      </c>
      <c r="DP67" s="184" t="s">
        <v>3282</v>
      </c>
      <c r="DQ67" s="184" t="s">
        <v>2815</v>
      </c>
      <c r="DR67" s="184" t="s">
        <v>2709</v>
      </c>
      <c r="DS67" s="184" t="s">
        <v>3283</v>
      </c>
      <c r="DT67" s="184" t="s">
        <v>2815</v>
      </c>
      <c r="DU67" s="184" t="s">
        <v>3022</v>
      </c>
      <c r="DV67" s="184" t="s">
        <v>2709</v>
      </c>
      <c r="DW67" s="184" t="s">
        <v>2815</v>
      </c>
      <c r="DX67" s="184" t="s">
        <v>2709</v>
      </c>
      <c r="DY67" s="184" t="s">
        <v>3284</v>
      </c>
      <c r="DZ67" s="184" t="s">
        <v>2815</v>
      </c>
      <c r="EA67" s="184" t="s">
        <v>2709</v>
      </c>
      <c r="EB67" s="184" t="s">
        <v>3285</v>
      </c>
      <c r="EC67" s="184" t="s">
        <v>2815</v>
      </c>
      <c r="ED67" s="184" t="s">
        <v>2709</v>
      </c>
      <c r="EE67" s="184" t="s">
        <v>3286</v>
      </c>
      <c r="EF67" s="184" t="s">
        <v>2815</v>
      </c>
      <c r="EG67" s="184" t="s">
        <v>2709</v>
      </c>
      <c r="EH67" s="184" t="s">
        <v>3287</v>
      </c>
      <c r="EI67" s="184" t="s">
        <v>2815</v>
      </c>
      <c r="EJ67" s="184" t="s">
        <v>2709</v>
      </c>
      <c r="EK67" s="184" t="s">
        <v>3288</v>
      </c>
      <c r="EL67" s="184" t="s">
        <v>2815</v>
      </c>
      <c r="EM67" s="184" t="s">
        <v>3289</v>
      </c>
      <c r="EN67" s="184" t="s">
        <v>3290</v>
      </c>
      <c r="EO67" s="184" t="s">
        <v>2815</v>
      </c>
      <c r="EP67" s="184" t="s">
        <v>3291</v>
      </c>
      <c r="EQ67" s="184" t="s">
        <v>3292</v>
      </c>
      <c r="ER67" s="184" t="s">
        <v>2815</v>
      </c>
      <c r="ES67" s="184" t="s">
        <v>2709</v>
      </c>
      <c r="ET67" s="184" t="s">
        <v>3293</v>
      </c>
    </row>
    <row r="68" spans="1:150" x14ac:dyDescent="0.25">
      <c r="A68" s="1"/>
      <c r="B68" s="183" t="s">
        <v>3297</v>
      </c>
      <c r="C68" s="183" t="s">
        <v>542</v>
      </c>
      <c r="D68" s="183" t="s">
        <v>3244</v>
      </c>
      <c r="E68" s="183" t="s">
        <v>3298</v>
      </c>
      <c r="F68" s="183" t="s">
        <v>3299</v>
      </c>
      <c r="G68" s="184" t="s">
        <v>2815</v>
      </c>
      <c r="H68" s="184" t="s">
        <v>2709</v>
      </c>
      <c r="I68" s="184" t="s">
        <v>2709</v>
      </c>
      <c r="J68" s="184" t="s">
        <v>2815</v>
      </c>
      <c r="K68" s="184" t="s">
        <v>2709</v>
      </c>
      <c r="L68" s="184" t="s">
        <v>2709</v>
      </c>
      <c r="M68" s="184" t="s">
        <v>2815</v>
      </c>
      <c r="N68" s="184" t="s">
        <v>2709</v>
      </c>
      <c r="O68" s="184" t="s">
        <v>2709</v>
      </c>
      <c r="P68" s="184" t="s">
        <v>2815</v>
      </c>
      <c r="Q68" s="184" t="s">
        <v>2709</v>
      </c>
      <c r="R68" s="184" t="s">
        <v>2709</v>
      </c>
      <c r="S68" s="184" t="s">
        <v>2815</v>
      </c>
      <c r="T68" s="184" t="s">
        <v>2709</v>
      </c>
      <c r="U68" s="184" t="s">
        <v>2709</v>
      </c>
      <c r="V68" s="184" t="s">
        <v>2815</v>
      </c>
      <c r="W68" s="184" t="s">
        <v>2709</v>
      </c>
      <c r="X68" s="184" t="s">
        <v>2709</v>
      </c>
      <c r="Y68" s="184" t="s">
        <v>2815</v>
      </c>
      <c r="Z68" s="184" t="s">
        <v>2709</v>
      </c>
      <c r="AA68" s="184" t="s">
        <v>2709</v>
      </c>
      <c r="AB68" s="184" t="s">
        <v>2815</v>
      </c>
      <c r="AC68" s="184" t="s">
        <v>2709</v>
      </c>
      <c r="AD68" s="184" t="s">
        <v>2709</v>
      </c>
      <c r="AE68" s="184" t="s">
        <v>2815</v>
      </c>
      <c r="AF68" s="184" t="s">
        <v>2709</v>
      </c>
      <c r="AG68" s="184" t="s">
        <v>2709</v>
      </c>
      <c r="AH68" s="184" t="s">
        <v>2815</v>
      </c>
      <c r="AI68" s="184" t="s">
        <v>2709</v>
      </c>
      <c r="AJ68" s="184" t="s">
        <v>2709</v>
      </c>
      <c r="AK68" s="184" t="s">
        <v>2815</v>
      </c>
      <c r="AL68" s="184" t="s">
        <v>2709</v>
      </c>
      <c r="AM68" s="184" t="s">
        <v>2709</v>
      </c>
      <c r="AN68" s="184" t="s">
        <v>2815</v>
      </c>
      <c r="AO68" s="184" t="s">
        <v>2709</v>
      </c>
      <c r="AP68" s="184" t="s">
        <v>2709</v>
      </c>
      <c r="AQ68" s="184" t="s">
        <v>2815</v>
      </c>
      <c r="AR68" s="184" t="s">
        <v>2709</v>
      </c>
      <c r="AS68" s="184" t="s">
        <v>2709</v>
      </c>
      <c r="AT68" s="184" t="s">
        <v>2815</v>
      </c>
      <c r="AU68" s="184" t="s">
        <v>2709</v>
      </c>
      <c r="AV68" s="184" t="s">
        <v>2709</v>
      </c>
      <c r="AW68" s="184" t="s">
        <v>2815</v>
      </c>
      <c r="AX68" s="184" t="s">
        <v>2709</v>
      </c>
      <c r="AY68" s="184" t="s">
        <v>2709</v>
      </c>
      <c r="AZ68" s="184" t="s">
        <v>2815</v>
      </c>
      <c r="BA68" s="184" t="s">
        <v>2709</v>
      </c>
      <c r="BB68" s="184" t="s">
        <v>2709</v>
      </c>
      <c r="BC68" s="184" t="s">
        <v>2815</v>
      </c>
      <c r="BD68" s="184" t="s">
        <v>2709</v>
      </c>
      <c r="BE68" s="184" t="s">
        <v>2709</v>
      </c>
      <c r="BF68" s="184" t="s">
        <v>2815</v>
      </c>
      <c r="BG68" s="184" t="s">
        <v>2709</v>
      </c>
      <c r="BH68" s="184" t="s">
        <v>2709</v>
      </c>
      <c r="BI68" s="184" t="s">
        <v>2815</v>
      </c>
      <c r="BJ68" s="184" t="s">
        <v>2709</v>
      </c>
      <c r="BK68" s="184" t="s">
        <v>2709</v>
      </c>
      <c r="BL68" s="184" t="s">
        <v>2815</v>
      </c>
      <c r="BM68" s="184" t="s">
        <v>2709</v>
      </c>
      <c r="BN68" s="184" t="s">
        <v>2709</v>
      </c>
      <c r="BO68" s="184" t="s">
        <v>2815</v>
      </c>
      <c r="BP68" s="184" t="s">
        <v>2709</v>
      </c>
      <c r="BQ68" s="184" t="s">
        <v>2709</v>
      </c>
      <c r="BR68" s="184" t="s">
        <v>2815</v>
      </c>
      <c r="BS68" s="184" t="s">
        <v>2709</v>
      </c>
      <c r="BT68" s="184" t="s">
        <v>2709</v>
      </c>
      <c r="BU68" s="184" t="s">
        <v>2815</v>
      </c>
      <c r="BV68" s="184" t="s">
        <v>2709</v>
      </c>
      <c r="BW68" s="184" t="s">
        <v>2709</v>
      </c>
      <c r="BX68" s="184" t="s">
        <v>2815</v>
      </c>
      <c r="BY68" s="184" t="s">
        <v>2709</v>
      </c>
      <c r="BZ68" s="184" t="s">
        <v>2709</v>
      </c>
      <c r="CA68" s="184" t="s">
        <v>2815</v>
      </c>
      <c r="CB68" s="184" t="s">
        <v>2709</v>
      </c>
      <c r="CC68" s="184" t="s">
        <v>2709</v>
      </c>
      <c r="CD68" s="184" t="s">
        <v>2815</v>
      </c>
      <c r="CE68" s="184" t="s">
        <v>2709</v>
      </c>
      <c r="CF68" s="184" t="s">
        <v>2709</v>
      </c>
      <c r="CG68" s="184" t="s">
        <v>2815</v>
      </c>
      <c r="CH68" s="184" t="s">
        <v>2709</v>
      </c>
      <c r="CI68" s="184" t="s">
        <v>2709</v>
      </c>
      <c r="CJ68" s="184" t="s">
        <v>2815</v>
      </c>
      <c r="CK68" s="184" t="s">
        <v>2709</v>
      </c>
      <c r="CL68" s="184" t="s">
        <v>2709</v>
      </c>
      <c r="CM68" s="184" t="s">
        <v>2815</v>
      </c>
      <c r="CN68" s="184" t="s">
        <v>2709</v>
      </c>
      <c r="CO68" s="184" t="s">
        <v>2709</v>
      </c>
      <c r="CP68" s="184" t="s">
        <v>2815</v>
      </c>
      <c r="CQ68" s="184" t="s">
        <v>2709</v>
      </c>
      <c r="CR68" s="184" t="s">
        <v>2709</v>
      </c>
      <c r="CS68" s="184" t="s">
        <v>2815</v>
      </c>
      <c r="CT68" s="184" t="s">
        <v>2709</v>
      </c>
      <c r="CU68" s="184" t="s">
        <v>2709</v>
      </c>
      <c r="CV68" s="184" t="s">
        <v>2815</v>
      </c>
      <c r="CW68" s="184" t="s">
        <v>2709</v>
      </c>
      <c r="CX68" s="184" t="s">
        <v>2709</v>
      </c>
      <c r="CY68" s="184" t="s">
        <v>2815</v>
      </c>
      <c r="CZ68" s="184" t="s">
        <v>2709</v>
      </c>
      <c r="DA68" s="184" t="s">
        <v>2709</v>
      </c>
      <c r="DB68" s="184" t="s">
        <v>2815</v>
      </c>
      <c r="DC68" s="184" t="s">
        <v>2709</v>
      </c>
      <c r="DD68" s="184" t="s">
        <v>2709</v>
      </c>
      <c r="DE68" s="184" t="s">
        <v>2815</v>
      </c>
      <c r="DF68" s="184" t="s">
        <v>2709</v>
      </c>
      <c r="DG68" s="184" t="s">
        <v>2709</v>
      </c>
      <c r="DH68" s="184" t="s">
        <v>2815</v>
      </c>
      <c r="DI68" s="184" t="s">
        <v>2709</v>
      </c>
      <c r="DJ68" s="184" t="s">
        <v>2709</v>
      </c>
      <c r="DK68" s="184" t="s">
        <v>2815</v>
      </c>
      <c r="DL68" s="184" t="s">
        <v>2709</v>
      </c>
      <c r="DM68" s="184" t="s">
        <v>2709</v>
      </c>
      <c r="DN68" s="184" t="s">
        <v>2815</v>
      </c>
      <c r="DO68" s="184" t="s">
        <v>2709</v>
      </c>
      <c r="DP68" s="184" t="s">
        <v>2709</v>
      </c>
      <c r="DQ68" s="184" t="s">
        <v>2815</v>
      </c>
      <c r="DR68" s="184" t="s">
        <v>2709</v>
      </c>
      <c r="DS68" s="184" t="s">
        <v>2709</v>
      </c>
      <c r="DT68" s="184" t="s">
        <v>2815</v>
      </c>
      <c r="DU68" s="184" t="s">
        <v>2709</v>
      </c>
      <c r="DV68" s="184" t="s">
        <v>2709</v>
      </c>
      <c r="DW68" s="184" t="s">
        <v>2815</v>
      </c>
      <c r="DX68" s="184" t="s">
        <v>2709</v>
      </c>
      <c r="DY68" s="184" t="s">
        <v>2709</v>
      </c>
      <c r="DZ68" s="184" t="s">
        <v>2815</v>
      </c>
      <c r="EA68" s="184" t="s">
        <v>2709</v>
      </c>
      <c r="EB68" s="184" t="s">
        <v>2709</v>
      </c>
      <c r="EC68" s="184" t="s">
        <v>2815</v>
      </c>
      <c r="ED68" s="184" t="s">
        <v>2709</v>
      </c>
      <c r="EE68" s="184" t="s">
        <v>2709</v>
      </c>
      <c r="EF68" s="184" t="s">
        <v>2815</v>
      </c>
      <c r="EG68" s="184" t="s">
        <v>2709</v>
      </c>
      <c r="EH68" s="184" t="s">
        <v>2709</v>
      </c>
      <c r="EI68" s="184" t="s">
        <v>2815</v>
      </c>
      <c r="EJ68" s="184" t="s">
        <v>2709</v>
      </c>
      <c r="EK68" s="184" t="s">
        <v>2709</v>
      </c>
      <c r="EL68" s="184" t="s">
        <v>2815</v>
      </c>
      <c r="EM68" s="184" t="s">
        <v>2709</v>
      </c>
      <c r="EN68" s="184" t="s">
        <v>2709</v>
      </c>
      <c r="EO68" s="184" t="s">
        <v>2815</v>
      </c>
      <c r="EP68" s="184" t="s">
        <v>2709</v>
      </c>
      <c r="EQ68" s="184" t="s">
        <v>2709</v>
      </c>
      <c r="ER68" s="184" t="s">
        <v>2815</v>
      </c>
      <c r="ES68" s="184" t="s">
        <v>2709</v>
      </c>
      <c r="ET68" s="184" t="s">
        <v>2709</v>
      </c>
    </row>
    <row r="69" spans="1:150" x14ac:dyDescent="0.25">
      <c r="A69" s="1"/>
      <c r="B69" s="182" t="s">
        <v>3300</v>
      </c>
      <c r="C69" s="182" t="s">
        <v>546</v>
      </c>
      <c r="D69" s="182" t="s">
        <v>913</v>
      </c>
      <c r="E69" s="182" t="s">
        <v>3301</v>
      </c>
      <c r="F69" s="182" t="s">
        <v>3302</v>
      </c>
      <c r="G69" s="182" t="s">
        <v>2815</v>
      </c>
      <c r="H69" s="182" t="s">
        <v>2709</v>
      </c>
      <c r="I69" s="182" t="s">
        <v>2709</v>
      </c>
      <c r="J69" s="182" t="s">
        <v>2815</v>
      </c>
      <c r="K69" s="182" t="s">
        <v>2709</v>
      </c>
      <c r="L69" s="182" t="s">
        <v>2709</v>
      </c>
      <c r="M69" s="182" t="s">
        <v>2815</v>
      </c>
      <c r="N69" s="182" t="s">
        <v>2709</v>
      </c>
      <c r="O69" s="182" t="s">
        <v>2709</v>
      </c>
      <c r="P69" s="182" t="s">
        <v>2815</v>
      </c>
      <c r="Q69" s="182" t="s">
        <v>2709</v>
      </c>
      <c r="R69" s="182" t="s">
        <v>2709</v>
      </c>
      <c r="S69" s="182" t="s">
        <v>2815</v>
      </c>
      <c r="T69" s="182" t="s">
        <v>2709</v>
      </c>
      <c r="U69" s="182" t="s">
        <v>2709</v>
      </c>
      <c r="V69" s="182" t="s">
        <v>2815</v>
      </c>
      <c r="W69" s="182" t="s">
        <v>2709</v>
      </c>
      <c r="X69" s="182" t="s">
        <v>2709</v>
      </c>
      <c r="Y69" s="182" t="s">
        <v>2815</v>
      </c>
      <c r="Z69" s="182" t="s">
        <v>2709</v>
      </c>
      <c r="AA69" s="182" t="s">
        <v>2709</v>
      </c>
      <c r="AB69" s="182" t="s">
        <v>2815</v>
      </c>
      <c r="AC69" s="182" t="s">
        <v>2709</v>
      </c>
      <c r="AD69" s="182" t="s">
        <v>2709</v>
      </c>
      <c r="AE69" s="182" t="s">
        <v>2815</v>
      </c>
      <c r="AF69" s="182" t="s">
        <v>2709</v>
      </c>
      <c r="AG69" s="182" t="s">
        <v>2709</v>
      </c>
      <c r="AH69" s="182" t="s">
        <v>2815</v>
      </c>
      <c r="AI69" s="182" t="s">
        <v>2709</v>
      </c>
      <c r="AJ69" s="182" t="s">
        <v>2709</v>
      </c>
      <c r="AK69" s="182" t="s">
        <v>2815</v>
      </c>
      <c r="AL69" s="182" t="s">
        <v>2709</v>
      </c>
      <c r="AM69" s="182" t="s">
        <v>2709</v>
      </c>
      <c r="AN69" s="182" t="s">
        <v>2815</v>
      </c>
      <c r="AO69" s="182" t="s">
        <v>2709</v>
      </c>
      <c r="AP69" s="182" t="s">
        <v>2709</v>
      </c>
      <c r="AQ69" s="182" t="s">
        <v>2815</v>
      </c>
      <c r="AR69" s="182" t="s">
        <v>2709</v>
      </c>
      <c r="AS69" s="182" t="s">
        <v>2709</v>
      </c>
      <c r="AT69" s="182" t="s">
        <v>2815</v>
      </c>
      <c r="AU69" s="182" t="s">
        <v>2709</v>
      </c>
      <c r="AV69" s="182" t="s">
        <v>2709</v>
      </c>
      <c r="AW69" s="182" t="s">
        <v>2815</v>
      </c>
      <c r="AX69" s="182" t="s">
        <v>2709</v>
      </c>
      <c r="AY69" s="182" t="s">
        <v>3082</v>
      </c>
      <c r="AZ69" s="182" t="s">
        <v>2815</v>
      </c>
      <c r="BA69" s="182" t="s">
        <v>2709</v>
      </c>
      <c r="BB69" s="182" t="s">
        <v>3082</v>
      </c>
      <c r="BC69" s="182" t="s">
        <v>2815</v>
      </c>
      <c r="BD69" s="182" t="s">
        <v>3000</v>
      </c>
      <c r="BE69" s="182" t="s">
        <v>3303</v>
      </c>
      <c r="BF69" s="182" t="s">
        <v>2815</v>
      </c>
      <c r="BG69" s="182" t="s">
        <v>3000</v>
      </c>
      <c r="BH69" s="182" t="s">
        <v>3303</v>
      </c>
      <c r="BI69" s="182" t="s">
        <v>2815</v>
      </c>
      <c r="BJ69" s="182" t="s">
        <v>2709</v>
      </c>
      <c r="BK69" s="182" t="s">
        <v>3082</v>
      </c>
      <c r="BL69" s="182" t="s">
        <v>2815</v>
      </c>
      <c r="BM69" s="182" t="s">
        <v>2709</v>
      </c>
      <c r="BN69" s="182" t="s">
        <v>3082</v>
      </c>
      <c r="BO69" s="182" t="s">
        <v>2815</v>
      </c>
      <c r="BP69" s="182" t="s">
        <v>2709</v>
      </c>
      <c r="BQ69" s="182" t="s">
        <v>3082</v>
      </c>
      <c r="BR69" s="182" t="s">
        <v>2815</v>
      </c>
      <c r="BS69" s="182" t="s">
        <v>3000</v>
      </c>
      <c r="BT69" s="182" t="s">
        <v>3303</v>
      </c>
      <c r="BU69" s="182" t="s">
        <v>2815</v>
      </c>
      <c r="BV69" s="182" t="s">
        <v>3000</v>
      </c>
      <c r="BW69" s="182" t="s">
        <v>3303</v>
      </c>
      <c r="BX69" s="182" t="s">
        <v>2815</v>
      </c>
      <c r="BY69" s="182" t="s">
        <v>3000</v>
      </c>
      <c r="BZ69" s="182" t="s">
        <v>3303</v>
      </c>
      <c r="CA69" s="182" t="s">
        <v>2815</v>
      </c>
      <c r="CB69" s="182" t="s">
        <v>3000</v>
      </c>
      <c r="CC69" s="182" t="s">
        <v>3303</v>
      </c>
      <c r="CD69" s="182" t="s">
        <v>2815</v>
      </c>
      <c r="CE69" s="182" t="s">
        <v>2709</v>
      </c>
      <c r="CF69" s="182" t="s">
        <v>3082</v>
      </c>
      <c r="CG69" s="182" t="s">
        <v>2815</v>
      </c>
      <c r="CH69" s="182" t="s">
        <v>2709</v>
      </c>
      <c r="CI69" s="182" t="s">
        <v>3082</v>
      </c>
      <c r="CJ69" s="182" t="s">
        <v>2815</v>
      </c>
      <c r="CK69" s="182" t="s">
        <v>3000</v>
      </c>
      <c r="CL69" s="182" t="s">
        <v>3303</v>
      </c>
      <c r="CM69" s="182" t="s">
        <v>2815</v>
      </c>
      <c r="CN69" s="182" t="s">
        <v>2709</v>
      </c>
      <c r="CO69" s="182" t="s">
        <v>2709</v>
      </c>
      <c r="CP69" s="182" t="s">
        <v>2815</v>
      </c>
      <c r="CQ69" s="182" t="s">
        <v>2709</v>
      </c>
      <c r="CR69" s="182" t="s">
        <v>3082</v>
      </c>
      <c r="CS69" s="182" t="s">
        <v>2815</v>
      </c>
      <c r="CT69" s="182" t="s">
        <v>2709</v>
      </c>
      <c r="CU69" s="182" t="s">
        <v>2709</v>
      </c>
      <c r="CV69" s="182" t="s">
        <v>2815</v>
      </c>
      <c r="CW69" s="182" t="s">
        <v>2709</v>
      </c>
      <c r="CX69" s="182" t="s">
        <v>2709</v>
      </c>
      <c r="CY69" s="182" t="s">
        <v>2815</v>
      </c>
      <c r="CZ69" s="182" t="s">
        <v>2709</v>
      </c>
      <c r="DA69" s="182" t="s">
        <v>3304</v>
      </c>
      <c r="DB69" s="182" t="s">
        <v>2815</v>
      </c>
      <c r="DC69" s="182" t="s">
        <v>2709</v>
      </c>
      <c r="DD69" s="182" t="s">
        <v>2709</v>
      </c>
      <c r="DE69" s="182" t="s">
        <v>2815</v>
      </c>
      <c r="DF69" s="182" t="s">
        <v>2709</v>
      </c>
      <c r="DG69" s="182" t="s">
        <v>2709</v>
      </c>
      <c r="DH69" s="182" t="s">
        <v>2815</v>
      </c>
      <c r="DI69" s="182" t="s">
        <v>2709</v>
      </c>
      <c r="DJ69" s="182" t="s">
        <v>3305</v>
      </c>
      <c r="DK69" s="182" t="s">
        <v>2815</v>
      </c>
      <c r="DL69" s="182" t="s">
        <v>3306</v>
      </c>
      <c r="DM69" s="182" t="s">
        <v>3307</v>
      </c>
      <c r="DN69" s="182" t="s">
        <v>2815</v>
      </c>
      <c r="DO69" s="182" t="s">
        <v>2709</v>
      </c>
      <c r="DP69" s="182" t="s">
        <v>2709</v>
      </c>
      <c r="DQ69" s="182" t="s">
        <v>2815</v>
      </c>
      <c r="DR69" s="182" t="s">
        <v>2709</v>
      </c>
      <c r="DS69" s="182" t="s">
        <v>2709</v>
      </c>
      <c r="DT69" s="182" t="s">
        <v>2815</v>
      </c>
      <c r="DU69" s="182" t="s">
        <v>2709</v>
      </c>
      <c r="DV69" s="182" t="s">
        <v>2709</v>
      </c>
      <c r="DW69" s="182" t="s">
        <v>2815</v>
      </c>
      <c r="DX69" s="182" t="s">
        <v>2709</v>
      </c>
      <c r="DY69" s="182" t="s">
        <v>2709</v>
      </c>
      <c r="DZ69" s="182" t="s">
        <v>2815</v>
      </c>
      <c r="EA69" s="182" t="s">
        <v>3308</v>
      </c>
      <c r="EB69" s="182" t="s">
        <v>2709</v>
      </c>
      <c r="EC69" s="182" t="s">
        <v>2815</v>
      </c>
      <c r="ED69" s="182" t="s">
        <v>2709</v>
      </c>
      <c r="EE69" s="182" t="s">
        <v>2709</v>
      </c>
      <c r="EF69" s="182" t="s">
        <v>2815</v>
      </c>
      <c r="EG69" s="182" t="s">
        <v>3309</v>
      </c>
      <c r="EH69" s="182" t="s">
        <v>3000</v>
      </c>
      <c r="EI69" s="182" t="s">
        <v>2815</v>
      </c>
      <c r="EJ69" s="182" t="s">
        <v>3000</v>
      </c>
      <c r="EK69" s="182" t="s">
        <v>2709</v>
      </c>
      <c r="EL69" s="182" t="s">
        <v>2815</v>
      </c>
      <c r="EM69" s="182" t="s">
        <v>2709</v>
      </c>
      <c r="EN69" s="182" t="s">
        <v>3082</v>
      </c>
      <c r="EO69" s="182" t="s">
        <v>2815</v>
      </c>
      <c r="EP69" s="182" t="s">
        <v>3000</v>
      </c>
      <c r="EQ69" s="182" t="s">
        <v>2709</v>
      </c>
      <c r="ER69" s="182" t="s">
        <v>2815</v>
      </c>
      <c r="ES69" s="182" t="s">
        <v>2709</v>
      </c>
      <c r="ET69" s="182" t="s">
        <v>2709</v>
      </c>
    </row>
    <row r="70" spans="1:150" x14ac:dyDescent="0.25">
      <c r="A70" s="1"/>
      <c r="B70" s="183" t="s">
        <v>3310</v>
      </c>
      <c r="C70" s="183" t="s">
        <v>546</v>
      </c>
      <c r="D70" s="183" t="s">
        <v>913</v>
      </c>
      <c r="E70" s="183" t="s">
        <v>3311</v>
      </c>
      <c r="F70" s="183" t="s">
        <v>3312</v>
      </c>
      <c r="G70" s="184" t="s">
        <v>2815</v>
      </c>
      <c r="H70" s="184" t="s">
        <v>2709</v>
      </c>
      <c r="I70" s="184" t="s">
        <v>2709</v>
      </c>
      <c r="J70" s="184" t="s">
        <v>2815</v>
      </c>
      <c r="K70" s="184" t="s">
        <v>2709</v>
      </c>
      <c r="L70" s="184" t="s">
        <v>2709</v>
      </c>
      <c r="M70" s="184" t="s">
        <v>2815</v>
      </c>
      <c r="N70" s="184" t="s">
        <v>2709</v>
      </c>
      <c r="O70" s="184" t="s">
        <v>2709</v>
      </c>
      <c r="P70" s="184" t="s">
        <v>2815</v>
      </c>
      <c r="Q70" s="184" t="s">
        <v>2709</v>
      </c>
      <c r="R70" s="184" t="s">
        <v>2709</v>
      </c>
      <c r="S70" s="184" t="s">
        <v>2815</v>
      </c>
      <c r="T70" s="184" t="s">
        <v>2709</v>
      </c>
      <c r="U70" s="184" t="s">
        <v>2709</v>
      </c>
      <c r="V70" s="184" t="s">
        <v>2815</v>
      </c>
      <c r="W70" s="184" t="s">
        <v>2709</v>
      </c>
      <c r="X70" s="184" t="s">
        <v>2709</v>
      </c>
      <c r="Y70" s="184" t="s">
        <v>2815</v>
      </c>
      <c r="Z70" s="184" t="s">
        <v>2709</v>
      </c>
      <c r="AA70" s="184" t="s">
        <v>2709</v>
      </c>
      <c r="AB70" s="184" t="s">
        <v>2815</v>
      </c>
      <c r="AC70" s="184" t="s">
        <v>2709</v>
      </c>
      <c r="AD70" s="184" t="s">
        <v>2709</v>
      </c>
      <c r="AE70" s="184" t="s">
        <v>2815</v>
      </c>
      <c r="AF70" s="184" t="s">
        <v>2709</v>
      </c>
      <c r="AG70" s="184" t="s">
        <v>2709</v>
      </c>
      <c r="AH70" s="184" t="s">
        <v>2815</v>
      </c>
      <c r="AI70" s="184" t="s">
        <v>2709</v>
      </c>
      <c r="AJ70" s="184" t="s">
        <v>2709</v>
      </c>
      <c r="AK70" s="184" t="s">
        <v>2815</v>
      </c>
      <c r="AL70" s="184" t="s">
        <v>2709</v>
      </c>
      <c r="AM70" s="184" t="s">
        <v>2709</v>
      </c>
      <c r="AN70" s="184" t="s">
        <v>2815</v>
      </c>
      <c r="AO70" s="184" t="s">
        <v>2709</v>
      </c>
      <c r="AP70" s="184" t="s">
        <v>2709</v>
      </c>
      <c r="AQ70" s="184" t="s">
        <v>2815</v>
      </c>
      <c r="AR70" s="184" t="s">
        <v>2709</v>
      </c>
      <c r="AS70" s="184" t="s">
        <v>2709</v>
      </c>
      <c r="AT70" s="184" t="s">
        <v>2815</v>
      </c>
      <c r="AU70" s="184" t="s">
        <v>2709</v>
      </c>
      <c r="AV70" s="184" t="s">
        <v>2709</v>
      </c>
      <c r="AW70" s="184" t="s">
        <v>2815</v>
      </c>
      <c r="AX70" s="184" t="s">
        <v>2709</v>
      </c>
      <c r="AY70" s="184" t="s">
        <v>2709</v>
      </c>
      <c r="AZ70" s="184" t="s">
        <v>2815</v>
      </c>
      <c r="BA70" s="184" t="s">
        <v>2709</v>
      </c>
      <c r="BB70" s="184" t="s">
        <v>2709</v>
      </c>
      <c r="BC70" s="184" t="s">
        <v>2815</v>
      </c>
      <c r="BD70" s="184" t="s">
        <v>2709</v>
      </c>
      <c r="BE70" s="184" t="s">
        <v>2709</v>
      </c>
      <c r="BF70" s="184" t="s">
        <v>2815</v>
      </c>
      <c r="BG70" s="184" t="s">
        <v>2709</v>
      </c>
      <c r="BH70" s="184" t="s">
        <v>2709</v>
      </c>
      <c r="BI70" s="184" t="s">
        <v>2815</v>
      </c>
      <c r="BJ70" s="184" t="s">
        <v>2709</v>
      </c>
      <c r="BK70" s="184" t="s">
        <v>2709</v>
      </c>
      <c r="BL70" s="184" t="s">
        <v>2815</v>
      </c>
      <c r="BM70" s="184" t="s">
        <v>2709</v>
      </c>
      <c r="BN70" s="184" t="s">
        <v>2709</v>
      </c>
      <c r="BO70" s="184" t="s">
        <v>2815</v>
      </c>
      <c r="BP70" s="184" t="s">
        <v>2709</v>
      </c>
      <c r="BQ70" s="184" t="s">
        <v>2709</v>
      </c>
      <c r="BR70" s="184" t="s">
        <v>2815</v>
      </c>
      <c r="BS70" s="184" t="s">
        <v>2709</v>
      </c>
      <c r="BT70" s="184" t="s">
        <v>2709</v>
      </c>
      <c r="BU70" s="184" t="s">
        <v>2815</v>
      </c>
      <c r="BV70" s="184" t="s">
        <v>2709</v>
      </c>
      <c r="BW70" s="184" t="s">
        <v>2709</v>
      </c>
      <c r="BX70" s="184" t="s">
        <v>2815</v>
      </c>
      <c r="BY70" s="184" t="s">
        <v>2709</v>
      </c>
      <c r="BZ70" s="184" t="s">
        <v>2709</v>
      </c>
      <c r="CA70" s="184" t="s">
        <v>2815</v>
      </c>
      <c r="CB70" s="184" t="s">
        <v>2709</v>
      </c>
      <c r="CC70" s="184" t="s">
        <v>2709</v>
      </c>
      <c r="CD70" s="184" t="s">
        <v>2815</v>
      </c>
      <c r="CE70" s="184" t="s">
        <v>2709</v>
      </c>
      <c r="CF70" s="184" t="s">
        <v>2709</v>
      </c>
      <c r="CG70" s="184" t="s">
        <v>2815</v>
      </c>
      <c r="CH70" s="184" t="s">
        <v>2709</v>
      </c>
      <c r="CI70" s="184" t="s">
        <v>2709</v>
      </c>
      <c r="CJ70" s="184" t="s">
        <v>2815</v>
      </c>
      <c r="CK70" s="184" t="s">
        <v>2709</v>
      </c>
      <c r="CL70" s="184" t="s">
        <v>2709</v>
      </c>
      <c r="CM70" s="184" t="s">
        <v>2815</v>
      </c>
      <c r="CN70" s="184" t="s">
        <v>2709</v>
      </c>
      <c r="CO70" s="184" t="s">
        <v>2709</v>
      </c>
      <c r="CP70" s="184" t="s">
        <v>2815</v>
      </c>
      <c r="CQ70" s="184" t="s">
        <v>2709</v>
      </c>
      <c r="CR70" s="184" t="s">
        <v>2709</v>
      </c>
      <c r="CS70" s="184" t="s">
        <v>2815</v>
      </c>
      <c r="CT70" s="184" t="s">
        <v>2709</v>
      </c>
      <c r="CU70" s="184" t="s">
        <v>2709</v>
      </c>
      <c r="CV70" s="184" t="s">
        <v>2815</v>
      </c>
      <c r="CW70" s="184" t="s">
        <v>2709</v>
      </c>
      <c r="CX70" s="184" t="s">
        <v>2709</v>
      </c>
      <c r="CY70" s="184" t="s">
        <v>2815</v>
      </c>
      <c r="CZ70" s="184" t="s">
        <v>2709</v>
      </c>
      <c r="DA70" s="184" t="s">
        <v>2709</v>
      </c>
      <c r="DB70" s="184" t="s">
        <v>2815</v>
      </c>
      <c r="DC70" s="184" t="s">
        <v>2709</v>
      </c>
      <c r="DD70" s="184" t="s">
        <v>2709</v>
      </c>
      <c r="DE70" s="184" t="s">
        <v>2815</v>
      </c>
      <c r="DF70" s="184" t="s">
        <v>2709</v>
      </c>
      <c r="DG70" s="184" t="s">
        <v>2709</v>
      </c>
      <c r="DH70" s="184" t="s">
        <v>2815</v>
      </c>
      <c r="DI70" s="184" t="s">
        <v>2709</v>
      </c>
      <c r="DJ70" s="184" t="s">
        <v>2709</v>
      </c>
      <c r="DK70" s="184" t="s">
        <v>2815</v>
      </c>
      <c r="DL70" s="184" t="s">
        <v>2709</v>
      </c>
      <c r="DM70" s="184" t="s">
        <v>2709</v>
      </c>
      <c r="DN70" s="184" t="s">
        <v>2815</v>
      </c>
      <c r="DO70" s="184" t="s">
        <v>2709</v>
      </c>
      <c r="DP70" s="184" t="s">
        <v>2709</v>
      </c>
      <c r="DQ70" s="184" t="s">
        <v>2815</v>
      </c>
      <c r="DR70" s="184" t="s">
        <v>2709</v>
      </c>
      <c r="DS70" s="184" t="s">
        <v>2709</v>
      </c>
      <c r="DT70" s="184" t="s">
        <v>2815</v>
      </c>
      <c r="DU70" s="184" t="s">
        <v>2709</v>
      </c>
      <c r="DV70" s="184" t="s">
        <v>2709</v>
      </c>
      <c r="DW70" s="184" t="s">
        <v>2815</v>
      </c>
      <c r="DX70" s="184" t="s">
        <v>2709</v>
      </c>
      <c r="DY70" s="184" t="s">
        <v>2709</v>
      </c>
      <c r="DZ70" s="184" t="s">
        <v>2815</v>
      </c>
      <c r="EA70" s="184" t="s">
        <v>2709</v>
      </c>
      <c r="EB70" s="184" t="s">
        <v>2709</v>
      </c>
      <c r="EC70" s="184" t="s">
        <v>2815</v>
      </c>
      <c r="ED70" s="184" t="s">
        <v>2709</v>
      </c>
      <c r="EE70" s="184" t="s">
        <v>2709</v>
      </c>
      <c r="EF70" s="184" t="s">
        <v>2815</v>
      </c>
      <c r="EG70" s="184" t="s">
        <v>2709</v>
      </c>
      <c r="EH70" s="184" t="s">
        <v>2709</v>
      </c>
      <c r="EI70" s="184" t="s">
        <v>2815</v>
      </c>
      <c r="EJ70" s="184" t="s">
        <v>2709</v>
      </c>
      <c r="EK70" s="184" t="s">
        <v>2709</v>
      </c>
      <c r="EL70" s="184" t="s">
        <v>2815</v>
      </c>
      <c r="EM70" s="184" t="s">
        <v>2709</v>
      </c>
      <c r="EN70" s="184" t="s">
        <v>2709</v>
      </c>
      <c r="EO70" s="184" t="s">
        <v>2815</v>
      </c>
      <c r="EP70" s="184" t="s">
        <v>2709</v>
      </c>
      <c r="EQ70" s="184" t="s">
        <v>2709</v>
      </c>
      <c r="ER70" s="184" t="s">
        <v>2815</v>
      </c>
      <c r="ES70" s="184" t="s">
        <v>2709</v>
      </c>
      <c r="ET70" s="184" t="s">
        <v>2709</v>
      </c>
    </row>
    <row r="71" spans="1:150" x14ac:dyDescent="0.25">
      <c r="A71" s="1"/>
      <c r="B71" s="183" t="s">
        <v>3313</v>
      </c>
      <c r="C71" s="183" t="s">
        <v>546</v>
      </c>
      <c r="D71" s="183" t="s">
        <v>913</v>
      </c>
      <c r="E71" s="183" t="s">
        <v>3314</v>
      </c>
      <c r="F71" s="183" t="s">
        <v>3315</v>
      </c>
      <c r="G71" s="184" t="s">
        <v>2815</v>
      </c>
      <c r="H71" s="184" t="s">
        <v>2709</v>
      </c>
      <c r="I71" s="184" t="s">
        <v>2709</v>
      </c>
      <c r="J71" s="184" t="s">
        <v>2815</v>
      </c>
      <c r="K71" s="184" t="s">
        <v>2709</v>
      </c>
      <c r="L71" s="184" t="s">
        <v>2709</v>
      </c>
      <c r="M71" s="184" t="s">
        <v>2815</v>
      </c>
      <c r="N71" s="184" t="s">
        <v>2709</v>
      </c>
      <c r="O71" s="184" t="s">
        <v>2709</v>
      </c>
      <c r="P71" s="184" t="s">
        <v>2815</v>
      </c>
      <c r="Q71" s="184" t="s">
        <v>2709</v>
      </c>
      <c r="R71" s="184" t="s">
        <v>2709</v>
      </c>
      <c r="S71" s="184" t="s">
        <v>2815</v>
      </c>
      <c r="T71" s="184" t="s">
        <v>2709</v>
      </c>
      <c r="U71" s="184" t="s">
        <v>2709</v>
      </c>
      <c r="V71" s="184" t="s">
        <v>2815</v>
      </c>
      <c r="W71" s="184" t="s">
        <v>2709</v>
      </c>
      <c r="X71" s="184" t="s">
        <v>2709</v>
      </c>
      <c r="Y71" s="184" t="s">
        <v>2815</v>
      </c>
      <c r="Z71" s="184" t="s">
        <v>2709</v>
      </c>
      <c r="AA71" s="184" t="s">
        <v>2709</v>
      </c>
      <c r="AB71" s="184" t="s">
        <v>2815</v>
      </c>
      <c r="AC71" s="184" t="s">
        <v>2709</v>
      </c>
      <c r="AD71" s="184" t="s">
        <v>2709</v>
      </c>
      <c r="AE71" s="184" t="s">
        <v>2815</v>
      </c>
      <c r="AF71" s="184" t="s">
        <v>2709</v>
      </c>
      <c r="AG71" s="184" t="s">
        <v>2709</v>
      </c>
      <c r="AH71" s="184" t="s">
        <v>2815</v>
      </c>
      <c r="AI71" s="184" t="s">
        <v>2709</v>
      </c>
      <c r="AJ71" s="184" t="s">
        <v>2709</v>
      </c>
      <c r="AK71" s="184" t="s">
        <v>2815</v>
      </c>
      <c r="AL71" s="184" t="s">
        <v>2709</v>
      </c>
      <c r="AM71" s="184" t="s">
        <v>2709</v>
      </c>
      <c r="AN71" s="184" t="s">
        <v>2815</v>
      </c>
      <c r="AO71" s="184" t="s">
        <v>2709</v>
      </c>
      <c r="AP71" s="184" t="s">
        <v>2709</v>
      </c>
      <c r="AQ71" s="184" t="s">
        <v>2815</v>
      </c>
      <c r="AR71" s="184" t="s">
        <v>2709</v>
      </c>
      <c r="AS71" s="184" t="s">
        <v>2709</v>
      </c>
      <c r="AT71" s="184" t="s">
        <v>2815</v>
      </c>
      <c r="AU71" s="184" t="s">
        <v>2709</v>
      </c>
      <c r="AV71" s="184" t="s">
        <v>2709</v>
      </c>
      <c r="AW71" s="184" t="s">
        <v>2815</v>
      </c>
      <c r="AX71" s="184" t="s">
        <v>2709</v>
      </c>
      <c r="AY71" s="184" t="s">
        <v>3082</v>
      </c>
      <c r="AZ71" s="184" t="s">
        <v>2815</v>
      </c>
      <c r="BA71" s="184" t="s">
        <v>2709</v>
      </c>
      <c r="BB71" s="184" t="s">
        <v>3082</v>
      </c>
      <c r="BC71" s="184" t="s">
        <v>2815</v>
      </c>
      <c r="BD71" s="184" t="s">
        <v>3000</v>
      </c>
      <c r="BE71" s="184" t="s">
        <v>3303</v>
      </c>
      <c r="BF71" s="184" t="s">
        <v>2815</v>
      </c>
      <c r="BG71" s="184" t="s">
        <v>3000</v>
      </c>
      <c r="BH71" s="184" t="s">
        <v>3303</v>
      </c>
      <c r="BI71" s="184" t="s">
        <v>2815</v>
      </c>
      <c r="BJ71" s="184" t="s">
        <v>2709</v>
      </c>
      <c r="BK71" s="184" t="s">
        <v>3082</v>
      </c>
      <c r="BL71" s="184" t="s">
        <v>2815</v>
      </c>
      <c r="BM71" s="184" t="s">
        <v>2709</v>
      </c>
      <c r="BN71" s="184" t="s">
        <v>3082</v>
      </c>
      <c r="BO71" s="184" t="s">
        <v>2815</v>
      </c>
      <c r="BP71" s="184" t="s">
        <v>2709</v>
      </c>
      <c r="BQ71" s="184" t="s">
        <v>3082</v>
      </c>
      <c r="BR71" s="184" t="s">
        <v>2815</v>
      </c>
      <c r="BS71" s="184" t="s">
        <v>3000</v>
      </c>
      <c r="BT71" s="184" t="s">
        <v>3303</v>
      </c>
      <c r="BU71" s="184" t="s">
        <v>2815</v>
      </c>
      <c r="BV71" s="184" t="s">
        <v>3000</v>
      </c>
      <c r="BW71" s="184" t="s">
        <v>3303</v>
      </c>
      <c r="BX71" s="184" t="s">
        <v>2815</v>
      </c>
      <c r="BY71" s="184" t="s">
        <v>3000</v>
      </c>
      <c r="BZ71" s="184" t="s">
        <v>3303</v>
      </c>
      <c r="CA71" s="184" t="s">
        <v>2815</v>
      </c>
      <c r="CB71" s="184" t="s">
        <v>3000</v>
      </c>
      <c r="CC71" s="184" t="s">
        <v>3303</v>
      </c>
      <c r="CD71" s="184" t="s">
        <v>2815</v>
      </c>
      <c r="CE71" s="184" t="s">
        <v>2709</v>
      </c>
      <c r="CF71" s="184" t="s">
        <v>3082</v>
      </c>
      <c r="CG71" s="184" t="s">
        <v>2815</v>
      </c>
      <c r="CH71" s="184" t="s">
        <v>2709</v>
      </c>
      <c r="CI71" s="184" t="s">
        <v>3082</v>
      </c>
      <c r="CJ71" s="184" t="s">
        <v>2815</v>
      </c>
      <c r="CK71" s="184" t="s">
        <v>3000</v>
      </c>
      <c r="CL71" s="184" t="s">
        <v>3303</v>
      </c>
      <c r="CM71" s="184" t="s">
        <v>2815</v>
      </c>
      <c r="CN71" s="184" t="s">
        <v>2709</v>
      </c>
      <c r="CO71" s="184" t="s">
        <v>2709</v>
      </c>
      <c r="CP71" s="184" t="s">
        <v>2815</v>
      </c>
      <c r="CQ71" s="184" t="s">
        <v>2709</v>
      </c>
      <c r="CR71" s="184" t="s">
        <v>3082</v>
      </c>
      <c r="CS71" s="184" t="s">
        <v>2815</v>
      </c>
      <c r="CT71" s="184" t="s">
        <v>2709</v>
      </c>
      <c r="CU71" s="184" t="s">
        <v>2709</v>
      </c>
      <c r="CV71" s="184" t="s">
        <v>2815</v>
      </c>
      <c r="CW71" s="184" t="s">
        <v>2709</v>
      </c>
      <c r="CX71" s="184" t="s">
        <v>2709</v>
      </c>
      <c r="CY71" s="184" t="s">
        <v>2815</v>
      </c>
      <c r="CZ71" s="184" t="s">
        <v>2709</v>
      </c>
      <c r="DA71" s="184" t="s">
        <v>3304</v>
      </c>
      <c r="DB71" s="184" t="s">
        <v>2815</v>
      </c>
      <c r="DC71" s="184" t="s">
        <v>2709</v>
      </c>
      <c r="DD71" s="184" t="s">
        <v>2709</v>
      </c>
      <c r="DE71" s="184" t="s">
        <v>2815</v>
      </c>
      <c r="DF71" s="184" t="s">
        <v>2709</v>
      </c>
      <c r="DG71" s="184" t="s">
        <v>2709</v>
      </c>
      <c r="DH71" s="184" t="s">
        <v>2815</v>
      </c>
      <c r="DI71" s="184" t="s">
        <v>2709</v>
      </c>
      <c r="DJ71" s="184" t="s">
        <v>3305</v>
      </c>
      <c r="DK71" s="184" t="s">
        <v>2815</v>
      </c>
      <c r="DL71" s="184" t="s">
        <v>3306</v>
      </c>
      <c r="DM71" s="184" t="s">
        <v>3307</v>
      </c>
      <c r="DN71" s="184" t="s">
        <v>2815</v>
      </c>
      <c r="DO71" s="184" t="s">
        <v>2709</v>
      </c>
      <c r="DP71" s="184" t="s">
        <v>2709</v>
      </c>
      <c r="DQ71" s="184" t="s">
        <v>2815</v>
      </c>
      <c r="DR71" s="184" t="s">
        <v>2709</v>
      </c>
      <c r="DS71" s="184" t="s">
        <v>2709</v>
      </c>
      <c r="DT71" s="184" t="s">
        <v>2815</v>
      </c>
      <c r="DU71" s="184" t="s">
        <v>2709</v>
      </c>
      <c r="DV71" s="184" t="s">
        <v>2709</v>
      </c>
      <c r="DW71" s="184" t="s">
        <v>2815</v>
      </c>
      <c r="DX71" s="184" t="s">
        <v>2709</v>
      </c>
      <c r="DY71" s="184" t="s">
        <v>2709</v>
      </c>
      <c r="DZ71" s="184" t="s">
        <v>2815</v>
      </c>
      <c r="EA71" s="184" t="s">
        <v>3308</v>
      </c>
      <c r="EB71" s="184" t="s">
        <v>2709</v>
      </c>
      <c r="EC71" s="184" t="s">
        <v>2815</v>
      </c>
      <c r="ED71" s="184" t="s">
        <v>2709</v>
      </c>
      <c r="EE71" s="184" t="s">
        <v>2709</v>
      </c>
      <c r="EF71" s="184" t="s">
        <v>2815</v>
      </c>
      <c r="EG71" s="184" t="s">
        <v>3309</v>
      </c>
      <c r="EH71" s="184" t="s">
        <v>3000</v>
      </c>
      <c r="EI71" s="184" t="s">
        <v>2815</v>
      </c>
      <c r="EJ71" s="184" t="s">
        <v>3000</v>
      </c>
      <c r="EK71" s="184" t="s">
        <v>2709</v>
      </c>
      <c r="EL71" s="184" t="s">
        <v>2815</v>
      </c>
      <c r="EM71" s="184" t="s">
        <v>2709</v>
      </c>
      <c r="EN71" s="184" t="s">
        <v>3082</v>
      </c>
      <c r="EO71" s="184" t="s">
        <v>2815</v>
      </c>
      <c r="EP71" s="184" t="s">
        <v>3000</v>
      </c>
      <c r="EQ71" s="184" t="s">
        <v>2709</v>
      </c>
      <c r="ER71" s="184" t="s">
        <v>2815</v>
      </c>
      <c r="ES71" s="184" t="s">
        <v>2709</v>
      </c>
      <c r="ET71" s="184" t="s">
        <v>2709</v>
      </c>
    </row>
    <row r="72" spans="1:150" x14ac:dyDescent="0.25">
      <c r="A72" s="1"/>
      <c r="B72" s="182" t="s">
        <v>3316</v>
      </c>
      <c r="C72" s="182" t="s">
        <v>129</v>
      </c>
      <c r="D72" s="182" t="s">
        <v>3317</v>
      </c>
      <c r="E72" s="182" t="s">
        <v>3318</v>
      </c>
      <c r="F72" s="182" t="s">
        <v>3319</v>
      </c>
      <c r="G72" s="182" t="s">
        <v>2815</v>
      </c>
      <c r="H72" s="182" t="s">
        <v>2709</v>
      </c>
      <c r="I72" s="182" t="s">
        <v>2709</v>
      </c>
      <c r="J72" s="182" t="s">
        <v>2815</v>
      </c>
      <c r="K72" s="182" t="s">
        <v>2709</v>
      </c>
      <c r="L72" s="182" t="s">
        <v>2709</v>
      </c>
      <c r="M72" s="182" t="s">
        <v>2815</v>
      </c>
      <c r="N72" s="182" t="s">
        <v>2709</v>
      </c>
      <c r="O72" s="182" t="s">
        <v>2709</v>
      </c>
      <c r="P72" s="182" t="s">
        <v>2815</v>
      </c>
      <c r="Q72" s="182" t="s">
        <v>2709</v>
      </c>
      <c r="R72" s="182" t="s">
        <v>2709</v>
      </c>
      <c r="S72" s="182" t="s">
        <v>2815</v>
      </c>
      <c r="T72" s="182" t="s">
        <v>2709</v>
      </c>
      <c r="U72" s="182" t="s">
        <v>2709</v>
      </c>
      <c r="V72" s="182" t="s">
        <v>2815</v>
      </c>
      <c r="W72" s="182" t="s">
        <v>2709</v>
      </c>
      <c r="X72" s="182" t="s">
        <v>2709</v>
      </c>
      <c r="Y72" s="182" t="s">
        <v>2815</v>
      </c>
      <c r="Z72" s="182" t="s">
        <v>2709</v>
      </c>
      <c r="AA72" s="182" t="s">
        <v>2709</v>
      </c>
      <c r="AB72" s="182" t="s">
        <v>2815</v>
      </c>
      <c r="AC72" s="182" t="s">
        <v>2709</v>
      </c>
      <c r="AD72" s="182" t="s">
        <v>2709</v>
      </c>
      <c r="AE72" s="182" t="s">
        <v>2815</v>
      </c>
      <c r="AF72" s="182" t="s">
        <v>2709</v>
      </c>
      <c r="AG72" s="182" t="s">
        <v>2709</v>
      </c>
      <c r="AH72" s="182" t="s">
        <v>2815</v>
      </c>
      <c r="AI72" s="182" t="s">
        <v>2709</v>
      </c>
      <c r="AJ72" s="182" t="s">
        <v>2709</v>
      </c>
      <c r="AK72" s="182" t="s">
        <v>2815</v>
      </c>
      <c r="AL72" s="182" t="s">
        <v>2709</v>
      </c>
      <c r="AM72" s="182" t="s">
        <v>2709</v>
      </c>
      <c r="AN72" s="182" t="s">
        <v>2815</v>
      </c>
      <c r="AO72" s="182" t="s">
        <v>2709</v>
      </c>
      <c r="AP72" s="182" t="s">
        <v>2709</v>
      </c>
      <c r="AQ72" s="182" t="s">
        <v>2815</v>
      </c>
      <c r="AR72" s="182" t="s">
        <v>2709</v>
      </c>
      <c r="AS72" s="182" t="s">
        <v>2709</v>
      </c>
      <c r="AT72" s="182" t="s">
        <v>2815</v>
      </c>
      <c r="AU72" s="182" t="s">
        <v>2709</v>
      </c>
      <c r="AV72" s="182" t="s">
        <v>2709</v>
      </c>
      <c r="AW72" s="182" t="s">
        <v>2815</v>
      </c>
      <c r="AX72" s="182" t="s">
        <v>2709</v>
      </c>
      <c r="AY72" s="182" t="s">
        <v>2709</v>
      </c>
      <c r="AZ72" s="182" t="s">
        <v>2815</v>
      </c>
      <c r="BA72" s="182" t="s">
        <v>2709</v>
      </c>
      <c r="BB72" s="182" t="s">
        <v>2709</v>
      </c>
      <c r="BC72" s="182" t="s">
        <v>2815</v>
      </c>
      <c r="BD72" s="182" t="s">
        <v>2709</v>
      </c>
      <c r="BE72" s="182" t="s">
        <v>2709</v>
      </c>
      <c r="BF72" s="182" t="s">
        <v>2815</v>
      </c>
      <c r="BG72" s="182" t="s">
        <v>2709</v>
      </c>
      <c r="BH72" s="182" t="s">
        <v>2709</v>
      </c>
      <c r="BI72" s="182" t="s">
        <v>2815</v>
      </c>
      <c r="BJ72" s="182" t="s">
        <v>2709</v>
      </c>
      <c r="BK72" s="182" t="s">
        <v>2709</v>
      </c>
      <c r="BL72" s="182" t="s">
        <v>2815</v>
      </c>
      <c r="BM72" s="182" t="s">
        <v>2709</v>
      </c>
      <c r="BN72" s="182" t="s">
        <v>2709</v>
      </c>
      <c r="BO72" s="182" t="s">
        <v>2815</v>
      </c>
      <c r="BP72" s="182" t="s">
        <v>2709</v>
      </c>
      <c r="BQ72" s="182" t="s">
        <v>2709</v>
      </c>
      <c r="BR72" s="182" t="s">
        <v>2815</v>
      </c>
      <c r="BS72" s="182" t="s">
        <v>2709</v>
      </c>
      <c r="BT72" s="182" t="s">
        <v>2709</v>
      </c>
      <c r="BU72" s="182" t="s">
        <v>2815</v>
      </c>
      <c r="BV72" s="182" t="s">
        <v>2709</v>
      </c>
      <c r="BW72" s="182" t="s">
        <v>2709</v>
      </c>
      <c r="BX72" s="182" t="s">
        <v>2815</v>
      </c>
      <c r="BY72" s="182" t="s">
        <v>2709</v>
      </c>
      <c r="BZ72" s="182" t="s">
        <v>2709</v>
      </c>
      <c r="CA72" s="182" t="s">
        <v>2815</v>
      </c>
      <c r="CB72" s="182" t="s">
        <v>2709</v>
      </c>
      <c r="CC72" s="182" t="s">
        <v>2709</v>
      </c>
      <c r="CD72" s="182" t="s">
        <v>2815</v>
      </c>
      <c r="CE72" s="182" t="s">
        <v>2709</v>
      </c>
      <c r="CF72" s="182" t="s">
        <v>2709</v>
      </c>
      <c r="CG72" s="182" t="s">
        <v>2815</v>
      </c>
      <c r="CH72" s="182" t="s">
        <v>2709</v>
      </c>
      <c r="CI72" s="182" t="s">
        <v>2709</v>
      </c>
      <c r="CJ72" s="182" t="s">
        <v>2815</v>
      </c>
      <c r="CK72" s="182" t="s">
        <v>2709</v>
      </c>
      <c r="CL72" s="182" t="s">
        <v>2709</v>
      </c>
      <c r="CM72" s="182" t="s">
        <v>2815</v>
      </c>
      <c r="CN72" s="182" t="s">
        <v>2709</v>
      </c>
      <c r="CO72" s="182" t="s">
        <v>2709</v>
      </c>
      <c r="CP72" s="182" t="s">
        <v>2815</v>
      </c>
      <c r="CQ72" s="182" t="s">
        <v>2709</v>
      </c>
      <c r="CR72" s="182" t="s">
        <v>2709</v>
      </c>
      <c r="CS72" s="182" t="s">
        <v>2815</v>
      </c>
      <c r="CT72" s="182" t="s">
        <v>2709</v>
      </c>
      <c r="CU72" s="182" t="s">
        <v>2709</v>
      </c>
      <c r="CV72" s="182" t="s">
        <v>2815</v>
      </c>
      <c r="CW72" s="182" t="s">
        <v>2709</v>
      </c>
      <c r="CX72" s="182" t="s">
        <v>2709</v>
      </c>
      <c r="CY72" s="182" t="s">
        <v>2815</v>
      </c>
      <c r="CZ72" s="182" t="s">
        <v>2709</v>
      </c>
      <c r="DA72" s="182" t="s">
        <v>2709</v>
      </c>
      <c r="DB72" s="182" t="s">
        <v>2815</v>
      </c>
      <c r="DC72" s="182" t="s">
        <v>2709</v>
      </c>
      <c r="DD72" s="182" t="s">
        <v>2709</v>
      </c>
      <c r="DE72" s="182" t="s">
        <v>2815</v>
      </c>
      <c r="DF72" s="182" t="s">
        <v>2709</v>
      </c>
      <c r="DG72" s="182" t="s">
        <v>2709</v>
      </c>
      <c r="DH72" s="182" t="s">
        <v>2815</v>
      </c>
      <c r="DI72" s="182" t="s">
        <v>2709</v>
      </c>
      <c r="DJ72" s="182" t="s">
        <v>2709</v>
      </c>
      <c r="DK72" s="182" t="s">
        <v>2815</v>
      </c>
      <c r="DL72" s="182" t="s">
        <v>2709</v>
      </c>
      <c r="DM72" s="182" t="s">
        <v>2709</v>
      </c>
      <c r="DN72" s="182" t="s">
        <v>2815</v>
      </c>
      <c r="DO72" s="182" t="s">
        <v>2709</v>
      </c>
      <c r="DP72" s="182" t="s">
        <v>2709</v>
      </c>
      <c r="DQ72" s="182" t="s">
        <v>2815</v>
      </c>
      <c r="DR72" s="182" t="s">
        <v>2709</v>
      </c>
      <c r="DS72" s="182" t="s">
        <v>2709</v>
      </c>
      <c r="DT72" s="182" t="s">
        <v>2815</v>
      </c>
      <c r="DU72" s="182" t="s">
        <v>2709</v>
      </c>
      <c r="DV72" s="182" t="s">
        <v>2709</v>
      </c>
      <c r="DW72" s="182" t="s">
        <v>2815</v>
      </c>
      <c r="DX72" s="182" t="s">
        <v>2709</v>
      </c>
      <c r="DY72" s="182" t="s">
        <v>2709</v>
      </c>
      <c r="DZ72" s="182" t="s">
        <v>2815</v>
      </c>
      <c r="EA72" s="182" t="s">
        <v>2709</v>
      </c>
      <c r="EB72" s="182" t="s">
        <v>2709</v>
      </c>
      <c r="EC72" s="182" t="s">
        <v>2815</v>
      </c>
      <c r="ED72" s="182" t="s">
        <v>2709</v>
      </c>
      <c r="EE72" s="182" t="s">
        <v>2709</v>
      </c>
      <c r="EF72" s="182" t="s">
        <v>2815</v>
      </c>
      <c r="EG72" s="182" t="s">
        <v>2709</v>
      </c>
      <c r="EH72" s="182" t="s">
        <v>2709</v>
      </c>
      <c r="EI72" s="182" t="s">
        <v>2815</v>
      </c>
      <c r="EJ72" s="182" t="s">
        <v>2709</v>
      </c>
      <c r="EK72" s="182" t="s">
        <v>2709</v>
      </c>
      <c r="EL72" s="182" t="s">
        <v>2815</v>
      </c>
      <c r="EM72" s="182" t="s">
        <v>2709</v>
      </c>
      <c r="EN72" s="182" t="s">
        <v>2709</v>
      </c>
      <c r="EO72" s="182" t="s">
        <v>2815</v>
      </c>
      <c r="EP72" s="182" t="s">
        <v>2709</v>
      </c>
      <c r="EQ72" s="182" t="s">
        <v>2709</v>
      </c>
      <c r="ER72" s="182" t="s">
        <v>2815</v>
      </c>
      <c r="ES72" s="182" t="s">
        <v>2709</v>
      </c>
      <c r="ET72" s="182" t="s">
        <v>2709</v>
      </c>
    </row>
    <row r="73" spans="1:150" x14ac:dyDescent="0.25">
      <c r="A73" s="1"/>
      <c r="B73" s="183" t="s">
        <v>3320</v>
      </c>
      <c r="C73" s="183" t="s">
        <v>129</v>
      </c>
      <c r="D73" s="183" t="s">
        <v>3317</v>
      </c>
      <c r="E73" s="183" t="s">
        <v>3321</v>
      </c>
      <c r="F73" s="183" t="s">
        <v>3322</v>
      </c>
      <c r="G73" s="184" t="s">
        <v>2815</v>
      </c>
      <c r="H73" s="184" t="s">
        <v>2709</v>
      </c>
      <c r="I73" s="184" t="s">
        <v>2709</v>
      </c>
      <c r="J73" s="184" t="s">
        <v>2815</v>
      </c>
      <c r="K73" s="184" t="s">
        <v>2709</v>
      </c>
      <c r="L73" s="184" t="s">
        <v>2709</v>
      </c>
      <c r="M73" s="184" t="s">
        <v>2815</v>
      </c>
      <c r="N73" s="184" t="s">
        <v>2709</v>
      </c>
      <c r="O73" s="184" t="s">
        <v>2709</v>
      </c>
      <c r="P73" s="184" t="s">
        <v>2815</v>
      </c>
      <c r="Q73" s="184" t="s">
        <v>2709</v>
      </c>
      <c r="R73" s="184" t="s">
        <v>2709</v>
      </c>
      <c r="S73" s="184" t="s">
        <v>2815</v>
      </c>
      <c r="T73" s="184" t="s">
        <v>2709</v>
      </c>
      <c r="U73" s="184" t="s">
        <v>2709</v>
      </c>
      <c r="V73" s="184" t="s">
        <v>2815</v>
      </c>
      <c r="W73" s="184" t="s">
        <v>2709</v>
      </c>
      <c r="X73" s="184" t="s">
        <v>2709</v>
      </c>
      <c r="Y73" s="184" t="s">
        <v>2815</v>
      </c>
      <c r="Z73" s="184" t="s">
        <v>2709</v>
      </c>
      <c r="AA73" s="184" t="s">
        <v>2709</v>
      </c>
      <c r="AB73" s="184" t="s">
        <v>2815</v>
      </c>
      <c r="AC73" s="184" t="s">
        <v>2709</v>
      </c>
      <c r="AD73" s="184" t="s">
        <v>2709</v>
      </c>
      <c r="AE73" s="184" t="s">
        <v>2815</v>
      </c>
      <c r="AF73" s="184" t="s">
        <v>2709</v>
      </c>
      <c r="AG73" s="184" t="s">
        <v>2709</v>
      </c>
      <c r="AH73" s="184" t="s">
        <v>2815</v>
      </c>
      <c r="AI73" s="184" t="s">
        <v>2709</v>
      </c>
      <c r="AJ73" s="184" t="s">
        <v>2709</v>
      </c>
      <c r="AK73" s="184" t="s">
        <v>2815</v>
      </c>
      <c r="AL73" s="184" t="s">
        <v>2709</v>
      </c>
      <c r="AM73" s="184" t="s">
        <v>2709</v>
      </c>
      <c r="AN73" s="184" t="s">
        <v>2815</v>
      </c>
      <c r="AO73" s="184" t="s">
        <v>2709</v>
      </c>
      <c r="AP73" s="184" t="s">
        <v>2709</v>
      </c>
      <c r="AQ73" s="184" t="s">
        <v>2815</v>
      </c>
      <c r="AR73" s="184" t="s">
        <v>2709</v>
      </c>
      <c r="AS73" s="184" t="s">
        <v>2709</v>
      </c>
      <c r="AT73" s="184" t="s">
        <v>2815</v>
      </c>
      <c r="AU73" s="184" t="s">
        <v>2709</v>
      </c>
      <c r="AV73" s="184" t="s">
        <v>2709</v>
      </c>
      <c r="AW73" s="184" t="s">
        <v>2815</v>
      </c>
      <c r="AX73" s="184" t="s">
        <v>2709</v>
      </c>
      <c r="AY73" s="184" t="s">
        <v>2709</v>
      </c>
      <c r="AZ73" s="184" t="s">
        <v>2815</v>
      </c>
      <c r="BA73" s="184" t="s">
        <v>2709</v>
      </c>
      <c r="BB73" s="184" t="s">
        <v>2709</v>
      </c>
      <c r="BC73" s="184" t="s">
        <v>2815</v>
      </c>
      <c r="BD73" s="184" t="s">
        <v>2709</v>
      </c>
      <c r="BE73" s="184" t="s">
        <v>2709</v>
      </c>
      <c r="BF73" s="184" t="s">
        <v>2815</v>
      </c>
      <c r="BG73" s="184" t="s">
        <v>2709</v>
      </c>
      <c r="BH73" s="184" t="s">
        <v>2709</v>
      </c>
      <c r="BI73" s="184" t="s">
        <v>2815</v>
      </c>
      <c r="BJ73" s="184" t="s">
        <v>2709</v>
      </c>
      <c r="BK73" s="184" t="s">
        <v>2709</v>
      </c>
      <c r="BL73" s="184" t="s">
        <v>2815</v>
      </c>
      <c r="BM73" s="184" t="s">
        <v>2709</v>
      </c>
      <c r="BN73" s="184" t="s">
        <v>2709</v>
      </c>
      <c r="BO73" s="184" t="s">
        <v>2815</v>
      </c>
      <c r="BP73" s="184" t="s">
        <v>2709</v>
      </c>
      <c r="BQ73" s="184" t="s">
        <v>2709</v>
      </c>
      <c r="BR73" s="184" t="s">
        <v>2815</v>
      </c>
      <c r="BS73" s="184" t="s">
        <v>2709</v>
      </c>
      <c r="BT73" s="184" t="s">
        <v>2709</v>
      </c>
      <c r="BU73" s="184" t="s">
        <v>2815</v>
      </c>
      <c r="BV73" s="184" t="s">
        <v>2709</v>
      </c>
      <c r="BW73" s="184" t="s">
        <v>2709</v>
      </c>
      <c r="BX73" s="184" t="s">
        <v>2815</v>
      </c>
      <c r="BY73" s="184" t="s">
        <v>2709</v>
      </c>
      <c r="BZ73" s="184" t="s">
        <v>2709</v>
      </c>
      <c r="CA73" s="184" t="s">
        <v>2815</v>
      </c>
      <c r="CB73" s="184" t="s">
        <v>2709</v>
      </c>
      <c r="CC73" s="184" t="s">
        <v>2709</v>
      </c>
      <c r="CD73" s="184" t="s">
        <v>2815</v>
      </c>
      <c r="CE73" s="184" t="s">
        <v>2709</v>
      </c>
      <c r="CF73" s="184" t="s">
        <v>2709</v>
      </c>
      <c r="CG73" s="184" t="s">
        <v>2815</v>
      </c>
      <c r="CH73" s="184" t="s">
        <v>2709</v>
      </c>
      <c r="CI73" s="184" t="s">
        <v>2709</v>
      </c>
      <c r="CJ73" s="184" t="s">
        <v>2815</v>
      </c>
      <c r="CK73" s="184" t="s">
        <v>2709</v>
      </c>
      <c r="CL73" s="184" t="s">
        <v>2709</v>
      </c>
      <c r="CM73" s="184" t="s">
        <v>2815</v>
      </c>
      <c r="CN73" s="184" t="s">
        <v>2709</v>
      </c>
      <c r="CO73" s="184" t="s">
        <v>2709</v>
      </c>
      <c r="CP73" s="184" t="s">
        <v>2815</v>
      </c>
      <c r="CQ73" s="184" t="s">
        <v>2709</v>
      </c>
      <c r="CR73" s="184" t="s">
        <v>2709</v>
      </c>
      <c r="CS73" s="184" t="s">
        <v>2815</v>
      </c>
      <c r="CT73" s="184" t="s">
        <v>2709</v>
      </c>
      <c r="CU73" s="184" t="s">
        <v>2709</v>
      </c>
      <c r="CV73" s="184" t="s">
        <v>2815</v>
      </c>
      <c r="CW73" s="184" t="s">
        <v>2709</v>
      </c>
      <c r="CX73" s="184" t="s">
        <v>2709</v>
      </c>
      <c r="CY73" s="184" t="s">
        <v>2815</v>
      </c>
      <c r="CZ73" s="184" t="s">
        <v>2709</v>
      </c>
      <c r="DA73" s="184" t="s">
        <v>2709</v>
      </c>
      <c r="DB73" s="184" t="s">
        <v>2815</v>
      </c>
      <c r="DC73" s="184" t="s">
        <v>2709</v>
      </c>
      <c r="DD73" s="184" t="s">
        <v>2709</v>
      </c>
      <c r="DE73" s="184" t="s">
        <v>2815</v>
      </c>
      <c r="DF73" s="184" t="s">
        <v>2709</v>
      </c>
      <c r="DG73" s="184" t="s">
        <v>2709</v>
      </c>
      <c r="DH73" s="184" t="s">
        <v>2815</v>
      </c>
      <c r="DI73" s="184" t="s">
        <v>2709</v>
      </c>
      <c r="DJ73" s="184" t="s">
        <v>2709</v>
      </c>
      <c r="DK73" s="184" t="s">
        <v>2815</v>
      </c>
      <c r="DL73" s="184" t="s">
        <v>2709</v>
      </c>
      <c r="DM73" s="184" t="s">
        <v>2709</v>
      </c>
      <c r="DN73" s="184" t="s">
        <v>2815</v>
      </c>
      <c r="DO73" s="184" t="s">
        <v>2709</v>
      </c>
      <c r="DP73" s="184" t="s">
        <v>2709</v>
      </c>
      <c r="DQ73" s="184" t="s">
        <v>2815</v>
      </c>
      <c r="DR73" s="184" t="s">
        <v>2709</v>
      </c>
      <c r="DS73" s="184" t="s">
        <v>2709</v>
      </c>
      <c r="DT73" s="184" t="s">
        <v>2815</v>
      </c>
      <c r="DU73" s="184" t="s">
        <v>2709</v>
      </c>
      <c r="DV73" s="184" t="s">
        <v>2709</v>
      </c>
      <c r="DW73" s="184" t="s">
        <v>2815</v>
      </c>
      <c r="DX73" s="184" t="s">
        <v>2709</v>
      </c>
      <c r="DY73" s="184" t="s">
        <v>2709</v>
      </c>
      <c r="DZ73" s="184" t="s">
        <v>2815</v>
      </c>
      <c r="EA73" s="184" t="s">
        <v>2709</v>
      </c>
      <c r="EB73" s="184" t="s">
        <v>2709</v>
      </c>
      <c r="EC73" s="184" t="s">
        <v>2815</v>
      </c>
      <c r="ED73" s="184" t="s">
        <v>2709</v>
      </c>
      <c r="EE73" s="184" t="s">
        <v>2709</v>
      </c>
      <c r="EF73" s="184" t="s">
        <v>2815</v>
      </c>
      <c r="EG73" s="184" t="s">
        <v>2709</v>
      </c>
      <c r="EH73" s="184" t="s">
        <v>2709</v>
      </c>
      <c r="EI73" s="184" t="s">
        <v>2815</v>
      </c>
      <c r="EJ73" s="184" t="s">
        <v>2709</v>
      </c>
      <c r="EK73" s="184" t="s">
        <v>2709</v>
      </c>
      <c r="EL73" s="184" t="s">
        <v>2815</v>
      </c>
      <c r="EM73" s="184" t="s">
        <v>2709</v>
      </c>
      <c r="EN73" s="184" t="s">
        <v>2709</v>
      </c>
      <c r="EO73" s="184" t="s">
        <v>2815</v>
      </c>
      <c r="EP73" s="184" t="s">
        <v>2709</v>
      </c>
      <c r="EQ73" s="184" t="s">
        <v>2709</v>
      </c>
      <c r="ER73" s="184" t="s">
        <v>2815</v>
      </c>
      <c r="ES73" s="184" t="s">
        <v>2709</v>
      </c>
      <c r="ET73" s="184" t="s">
        <v>2709</v>
      </c>
    </row>
    <row r="74" spans="1:150" x14ac:dyDescent="0.25">
      <c r="A74" s="1"/>
      <c r="B74" s="182" t="s">
        <v>3323</v>
      </c>
      <c r="C74" s="182" t="s">
        <v>544</v>
      </c>
      <c r="D74" s="182" t="s">
        <v>930</v>
      </c>
      <c r="E74" s="182" t="s">
        <v>3324</v>
      </c>
      <c r="F74" s="182" t="s">
        <v>3325</v>
      </c>
      <c r="G74" s="182" t="s">
        <v>2815</v>
      </c>
      <c r="H74" s="182" t="s">
        <v>2709</v>
      </c>
      <c r="I74" s="182" t="s">
        <v>2709</v>
      </c>
      <c r="J74" s="182" t="s">
        <v>2815</v>
      </c>
      <c r="K74" s="182" t="s">
        <v>2709</v>
      </c>
      <c r="L74" s="182" t="s">
        <v>2709</v>
      </c>
      <c r="M74" s="182" t="s">
        <v>2815</v>
      </c>
      <c r="N74" s="182" t="s">
        <v>2709</v>
      </c>
      <c r="O74" s="182" t="s">
        <v>2709</v>
      </c>
      <c r="P74" s="182" t="s">
        <v>2815</v>
      </c>
      <c r="Q74" s="182" t="s">
        <v>2709</v>
      </c>
      <c r="R74" s="182" t="s">
        <v>2709</v>
      </c>
      <c r="S74" s="182" t="s">
        <v>2815</v>
      </c>
      <c r="T74" s="182" t="s">
        <v>2709</v>
      </c>
      <c r="U74" s="182" t="s">
        <v>2709</v>
      </c>
      <c r="V74" s="182" t="s">
        <v>2815</v>
      </c>
      <c r="W74" s="182" t="s">
        <v>2709</v>
      </c>
      <c r="X74" s="182" t="s">
        <v>2709</v>
      </c>
      <c r="Y74" s="182" t="s">
        <v>2815</v>
      </c>
      <c r="Z74" s="182" t="s">
        <v>2709</v>
      </c>
      <c r="AA74" s="182" t="s">
        <v>2709</v>
      </c>
      <c r="AB74" s="182" t="s">
        <v>2815</v>
      </c>
      <c r="AC74" s="182" t="s">
        <v>2709</v>
      </c>
      <c r="AD74" s="182" t="s">
        <v>2709</v>
      </c>
      <c r="AE74" s="182" t="s">
        <v>2815</v>
      </c>
      <c r="AF74" s="182" t="s">
        <v>2709</v>
      </c>
      <c r="AG74" s="182" t="s">
        <v>2709</v>
      </c>
      <c r="AH74" s="182" t="s">
        <v>2815</v>
      </c>
      <c r="AI74" s="182" t="s">
        <v>2709</v>
      </c>
      <c r="AJ74" s="182" t="s">
        <v>2709</v>
      </c>
      <c r="AK74" s="182" t="s">
        <v>2815</v>
      </c>
      <c r="AL74" s="182" t="s">
        <v>2709</v>
      </c>
      <c r="AM74" s="182" t="s">
        <v>2709</v>
      </c>
      <c r="AN74" s="182" t="s">
        <v>2815</v>
      </c>
      <c r="AO74" s="182" t="s">
        <v>2709</v>
      </c>
      <c r="AP74" s="182" t="s">
        <v>2709</v>
      </c>
      <c r="AQ74" s="182" t="s">
        <v>2815</v>
      </c>
      <c r="AR74" s="182" t="s">
        <v>2709</v>
      </c>
      <c r="AS74" s="182" t="s">
        <v>2709</v>
      </c>
      <c r="AT74" s="182" t="s">
        <v>2815</v>
      </c>
      <c r="AU74" s="182" t="s">
        <v>2709</v>
      </c>
      <c r="AV74" s="182" t="s">
        <v>2709</v>
      </c>
      <c r="AW74" s="182" t="s">
        <v>2815</v>
      </c>
      <c r="AX74" s="182" t="s">
        <v>2709</v>
      </c>
      <c r="AY74" s="182" t="s">
        <v>2709</v>
      </c>
      <c r="AZ74" s="182" t="s">
        <v>2815</v>
      </c>
      <c r="BA74" s="182" t="s">
        <v>2709</v>
      </c>
      <c r="BB74" s="182" t="s">
        <v>2709</v>
      </c>
      <c r="BC74" s="182" t="s">
        <v>2815</v>
      </c>
      <c r="BD74" s="182" t="s">
        <v>2709</v>
      </c>
      <c r="BE74" s="182" t="s">
        <v>2709</v>
      </c>
      <c r="BF74" s="182" t="s">
        <v>2815</v>
      </c>
      <c r="BG74" s="182" t="s">
        <v>2709</v>
      </c>
      <c r="BH74" s="182" t="s">
        <v>2709</v>
      </c>
      <c r="BI74" s="182" t="s">
        <v>2815</v>
      </c>
      <c r="BJ74" s="182" t="s">
        <v>2709</v>
      </c>
      <c r="BK74" s="182" t="s">
        <v>2709</v>
      </c>
      <c r="BL74" s="182" t="s">
        <v>2815</v>
      </c>
      <c r="BM74" s="182" t="s">
        <v>2709</v>
      </c>
      <c r="BN74" s="182" t="s">
        <v>2709</v>
      </c>
      <c r="BO74" s="182" t="s">
        <v>2815</v>
      </c>
      <c r="BP74" s="182" t="s">
        <v>2709</v>
      </c>
      <c r="BQ74" s="182" t="s">
        <v>2709</v>
      </c>
      <c r="BR74" s="182" t="s">
        <v>2815</v>
      </c>
      <c r="BS74" s="182" t="s">
        <v>2709</v>
      </c>
      <c r="BT74" s="182" t="s">
        <v>2709</v>
      </c>
      <c r="BU74" s="182" t="s">
        <v>2815</v>
      </c>
      <c r="BV74" s="182" t="s">
        <v>2709</v>
      </c>
      <c r="BW74" s="182" t="s">
        <v>2709</v>
      </c>
      <c r="BX74" s="182" t="s">
        <v>2815</v>
      </c>
      <c r="BY74" s="182" t="s">
        <v>2709</v>
      </c>
      <c r="BZ74" s="182" t="s">
        <v>2709</v>
      </c>
      <c r="CA74" s="182" t="s">
        <v>2815</v>
      </c>
      <c r="CB74" s="182" t="s">
        <v>2709</v>
      </c>
      <c r="CC74" s="182" t="s">
        <v>2709</v>
      </c>
      <c r="CD74" s="182" t="s">
        <v>2815</v>
      </c>
      <c r="CE74" s="182" t="s">
        <v>2709</v>
      </c>
      <c r="CF74" s="182" t="s">
        <v>2709</v>
      </c>
      <c r="CG74" s="182" t="s">
        <v>2815</v>
      </c>
      <c r="CH74" s="182" t="s">
        <v>2709</v>
      </c>
      <c r="CI74" s="182" t="s">
        <v>2709</v>
      </c>
      <c r="CJ74" s="182" t="s">
        <v>2815</v>
      </c>
      <c r="CK74" s="182" t="s">
        <v>2709</v>
      </c>
      <c r="CL74" s="182" t="s">
        <v>2709</v>
      </c>
      <c r="CM74" s="182" t="s">
        <v>2815</v>
      </c>
      <c r="CN74" s="182" t="s">
        <v>2709</v>
      </c>
      <c r="CO74" s="182" t="s">
        <v>2709</v>
      </c>
      <c r="CP74" s="182" t="s">
        <v>2815</v>
      </c>
      <c r="CQ74" s="182" t="s">
        <v>2709</v>
      </c>
      <c r="CR74" s="182" t="s">
        <v>2709</v>
      </c>
      <c r="CS74" s="182" t="s">
        <v>2815</v>
      </c>
      <c r="CT74" s="182" t="s">
        <v>2709</v>
      </c>
      <c r="CU74" s="182" t="s">
        <v>2709</v>
      </c>
      <c r="CV74" s="182" t="s">
        <v>2815</v>
      </c>
      <c r="CW74" s="182" t="s">
        <v>2709</v>
      </c>
      <c r="CX74" s="182" t="s">
        <v>2709</v>
      </c>
      <c r="CY74" s="182" t="s">
        <v>2815</v>
      </c>
      <c r="CZ74" s="182" t="s">
        <v>2709</v>
      </c>
      <c r="DA74" s="182" t="s">
        <v>2709</v>
      </c>
      <c r="DB74" s="182" t="s">
        <v>2815</v>
      </c>
      <c r="DC74" s="182" t="s">
        <v>2709</v>
      </c>
      <c r="DD74" s="182" t="s">
        <v>2709</v>
      </c>
      <c r="DE74" s="182" t="s">
        <v>2815</v>
      </c>
      <c r="DF74" s="182" t="s">
        <v>2709</v>
      </c>
      <c r="DG74" s="182" t="s">
        <v>2709</v>
      </c>
      <c r="DH74" s="182" t="s">
        <v>2815</v>
      </c>
      <c r="DI74" s="182" t="s">
        <v>2709</v>
      </c>
      <c r="DJ74" s="182" t="s">
        <v>2709</v>
      </c>
      <c r="DK74" s="182" t="s">
        <v>2815</v>
      </c>
      <c r="DL74" s="182" t="s">
        <v>2709</v>
      </c>
      <c r="DM74" s="182" t="s">
        <v>2709</v>
      </c>
      <c r="DN74" s="182" t="s">
        <v>2815</v>
      </c>
      <c r="DO74" s="182" t="s">
        <v>2709</v>
      </c>
      <c r="DP74" s="182" t="s">
        <v>2709</v>
      </c>
      <c r="DQ74" s="182" t="s">
        <v>2815</v>
      </c>
      <c r="DR74" s="182" t="s">
        <v>2709</v>
      </c>
      <c r="DS74" s="182" t="s">
        <v>2709</v>
      </c>
      <c r="DT74" s="182" t="s">
        <v>2815</v>
      </c>
      <c r="DU74" s="182" t="s">
        <v>2709</v>
      </c>
      <c r="DV74" s="182" t="s">
        <v>2709</v>
      </c>
      <c r="DW74" s="182" t="s">
        <v>2815</v>
      </c>
      <c r="DX74" s="182" t="s">
        <v>2709</v>
      </c>
      <c r="DY74" s="182" t="s">
        <v>2709</v>
      </c>
      <c r="DZ74" s="182" t="s">
        <v>2815</v>
      </c>
      <c r="EA74" s="182" t="s">
        <v>2709</v>
      </c>
      <c r="EB74" s="182" t="s">
        <v>2709</v>
      </c>
      <c r="EC74" s="182" t="s">
        <v>2815</v>
      </c>
      <c r="ED74" s="182" t="s">
        <v>2709</v>
      </c>
      <c r="EE74" s="182" t="s">
        <v>2709</v>
      </c>
      <c r="EF74" s="182" t="s">
        <v>2815</v>
      </c>
      <c r="EG74" s="182" t="s">
        <v>2709</v>
      </c>
      <c r="EH74" s="182" t="s">
        <v>2709</v>
      </c>
      <c r="EI74" s="182" t="s">
        <v>2815</v>
      </c>
      <c r="EJ74" s="182" t="s">
        <v>2709</v>
      </c>
      <c r="EK74" s="182" t="s">
        <v>2709</v>
      </c>
      <c r="EL74" s="182" t="s">
        <v>2815</v>
      </c>
      <c r="EM74" s="182" t="s">
        <v>2709</v>
      </c>
      <c r="EN74" s="182" t="s">
        <v>2709</v>
      </c>
      <c r="EO74" s="182" t="s">
        <v>2815</v>
      </c>
      <c r="EP74" s="182" t="s">
        <v>2709</v>
      </c>
      <c r="EQ74" s="182" t="s">
        <v>3000</v>
      </c>
      <c r="ER74" s="182" t="s">
        <v>2815</v>
      </c>
      <c r="ES74" s="182" t="s">
        <v>2709</v>
      </c>
      <c r="ET74" s="182" t="s">
        <v>2709</v>
      </c>
    </row>
    <row r="75" spans="1:150" x14ac:dyDescent="0.25">
      <c r="A75" s="1"/>
      <c r="B75" s="183" t="s">
        <v>3326</v>
      </c>
      <c r="C75" s="183" t="s">
        <v>544</v>
      </c>
      <c r="D75" s="183" t="s">
        <v>930</v>
      </c>
      <c r="E75" s="183" t="s">
        <v>3327</v>
      </c>
      <c r="F75" s="183" t="s">
        <v>3328</v>
      </c>
      <c r="G75" s="184" t="s">
        <v>2815</v>
      </c>
      <c r="H75" s="184" t="s">
        <v>2709</v>
      </c>
      <c r="I75" s="184" t="s">
        <v>2709</v>
      </c>
      <c r="J75" s="184" t="s">
        <v>2815</v>
      </c>
      <c r="K75" s="184" t="s">
        <v>2709</v>
      </c>
      <c r="L75" s="184" t="s">
        <v>2709</v>
      </c>
      <c r="M75" s="184" t="s">
        <v>2815</v>
      </c>
      <c r="N75" s="184" t="s">
        <v>2709</v>
      </c>
      <c r="O75" s="184" t="s">
        <v>2709</v>
      </c>
      <c r="P75" s="184" t="s">
        <v>2815</v>
      </c>
      <c r="Q75" s="184" t="s">
        <v>2709</v>
      </c>
      <c r="R75" s="184" t="s">
        <v>2709</v>
      </c>
      <c r="S75" s="184" t="s">
        <v>2815</v>
      </c>
      <c r="T75" s="184" t="s">
        <v>2709</v>
      </c>
      <c r="U75" s="184" t="s">
        <v>2709</v>
      </c>
      <c r="V75" s="184" t="s">
        <v>2815</v>
      </c>
      <c r="W75" s="184" t="s">
        <v>2709</v>
      </c>
      <c r="X75" s="184" t="s">
        <v>2709</v>
      </c>
      <c r="Y75" s="184" t="s">
        <v>2815</v>
      </c>
      <c r="Z75" s="184" t="s">
        <v>2709</v>
      </c>
      <c r="AA75" s="184" t="s">
        <v>2709</v>
      </c>
      <c r="AB75" s="184" t="s">
        <v>2815</v>
      </c>
      <c r="AC75" s="184" t="s">
        <v>2709</v>
      </c>
      <c r="AD75" s="184" t="s">
        <v>2709</v>
      </c>
      <c r="AE75" s="184" t="s">
        <v>2815</v>
      </c>
      <c r="AF75" s="184" t="s">
        <v>2709</v>
      </c>
      <c r="AG75" s="184" t="s">
        <v>2709</v>
      </c>
      <c r="AH75" s="184" t="s">
        <v>2815</v>
      </c>
      <c r="AI75" s="184" t="s">
        <v>2709</v>
      </c>
      <c r="AJ75" s="184" t="s">
        <v>2709</v>
      </c>
      <c r="AK75" s="184" t="s">
        <v>2815</v>
      </c>
      <c r="AL75" s="184" t="s">
        <v>2709</v>
      </c>
      <c r="AM75" s="184" t="s">
        <v>2709</v>
      </c>
      <c r="AN75" s="184" t="s">
        <v>2815</v>
      </c>
      <c r="AO75" s="184" t="s">
        <v>2709</v>
      </c>
      <c r="AP75" s="184" t="s">
        <v>2709</v>
      </c>
      <c r="AQ75" s="184" t="s">
        <v>2815</v>
      </c>
      <c r="AR75" s="184" t="s">
        <v>2709</v>
      </c>
      <c r="AS75" s="184" t="s">
        <v>2709</v>
      </c>
      <c r="AT75" s="184" t="s">
        <v>2815</v>
      </c>
      <c r="AU75" s="184" t="s">
        <v>2709</v>
      </c>
      <c r="AV75" s="184" t="s">
        <v>2709</v>
      </c>
      <c r="AW75" s="184" t="s">
        <v>2815</v>
      </c>
      <c r="AX75" s="184" t="s">
        <v>2709</v>
      </c>
      <c r="AY75" s="184" t="s">
        <v>2709</v>
      </c>
      <c r="AZ75" s="184" t="s">
        <v>2815</v>
      </c>
      <c r="BA75" s="184" t="s">
        <v>2709</v>
      </c>
      <c r="BB75" s="184" t="s">
        <v>2709</v>
      </c>
      <c r="BC75" s="184" t="s">
        <v>2815</v>
      </c>
      <c r="BD75" s="184" t="s">
        <v>2709</v>
      </c>
      <c r="BE75" s="184" t="s">
        <v>2709</v>
      </c>
      <c r="BF75" s="184" t="s">
        <v>2815</v>
      </c>
      <c r="BG75" s="184" t="s">
        <v>2709</v>
      </c>
      <c r="BH75" s="184" t="s">
        <v>2709</v>
      </c>
      <c r="BI75" s="184" t="s">
        <v>2815</v>
      </c>
      <c r="BJ75" s="184" t="s">
        <v>2709</v>
      </c>
      <c r="BK75" s="184" t="s">
        <v>2709</v>
      </c>
      <c r="BL75" s="184" t="s">
        <v>2815</v>
      </c>
      <c r="BM75" s="184" t="s">
        <v>2709</v>
      </c>
      <c r="BN75" s="184" t="s">
        <v>2709</v>
      </c>
      <c r="BO75" s="184" t="s">
        <v>2815</v>
      </c>
      <c r="BP75" s="184" t="s">
        <v>2709</v>
      </c>
      <c r="BQ75" s="184" t="s">
        <v>2709</v>
      </c>
      <c r="BR75" s="184" t="s">
        <v>2815</v>
      </c>
      <c r="BS75" s="184" t="s">
        <v>2709</v>
      </c>
      <c r="BT75" s="184" t="s">
        <v>2709</v>
      </c>
      <c r="BU75" s="184" t="s">
        <v>2815</v>
      </c>
      <c r="BV75" s="184" t="s">
        <v>2709</v>
      </c>
      <c r="BW75" s="184" t="s">
        <v>2709</v>
      </c>
      <c r="BX75" s="184" t="s">
        <v>2815</v>
      </c>
      <c r="BY75" s="184" t="s">
        <v>2709</v>
      </c>
      <c r="BZ75" s="184" t="s">
        <v>2709</v>
      </c>
      <c r="CA75" s="184" t="s">
        <v>2815</v>
      </c>
      <c r="CB75" s="184" t="s">
        <v>2709</v>
      </c>
      <c r="CC75" s="184" t="s">
        <v>2709</v>
      </c>
      <c r="CD75" s="184" t="s">
        <v>2815</v>
      </c>
      <c r="CE75" s="184" t="s">
        <v>2709</v>
      </c>
      <c r="CF75" s="184" t="s">
        <v>2709</v>
      </c>
      <c r="CG75" s="184" t="s">
        <v>2815</v>
      </c>
      <c r="CH75" s="184" t="s">
        <v>2709</v>
      </c>
      <c r="CI75" s="184" t="s">
        <v>2709</v>
      </c>
      <c r="CJ75" s="184" t="s">
        <v>2815</v>
      </c>
      <c r="CK75" s="184" t="s">
        <v>2709</v>
      </c>
      <c r="CL75" s="184" t="s">
        <v>2709</v>
      </c>
      <c r="CM75" s="184" t="s">
        <v>2815</v>
      </c>
      <c r="CN75" s="184" t="s">
        <v>2709</v>
      </c>
      <c r="CO75" s="184" t="s">
        <v>2709</v>
      </c>
      <c r="CP75" s="184" t="s">
        <v>2815</v>
      </c>
      <c r="CQ75" s="184" t="s">
        <v>2709</v>
      </c>
      <c r="CR75" s="184" t="s">
        <v>2709</v>
      </c>
      <c r="CS75" s="184" t="s">
        <v>2815</v>
      </c>
      <c r="CT75" s="184" t="s">
        <v>2709</v>
      </c>
      <c r="CU75" s="184" t="s">
        <v>2709</v>
      </c>
      <c r="CV75" s="184" t="s">
        <v>2815</v>
      </c>
      <c r="CW75" s="184" t="s">
        <v>2709</v>
      </c>
      <c r="CX75" s="184" t="s">
        <v>2709</v>
      </c>
      <c r="CY75" s="184" t="s">
        <v>2815</v>
      </c>
      <c r="CZ75" s="184" t="s">
        <v>2709</v>
      </c>
      <c r="DA75" s="184" t="s">
        <v>2709</v>
      </c>
      <c r="DB75" s="184" t="s">
        <v>2815</v>
      </c>
      <c r="DC75" s="184" t="s">
        <v>2709</v>
      </c>
      <c r="DD75" s="184" t="s">
        <v>2709</v>
      </c>
      <c r="DE75" s="184" t="s">
        <v>2815</v>
      </c>
      <c r="DF75" s="184" t="s">
        <v>2709</v>
      </c>
      <c r="DG75" s="184" t="s">
        <v>2709</v>
      </c>
      <c r="DH75" s="184" t="s">
        <v>2815</v>
      </c>
      <c r="DI75" s="184" t="s">
        <v>2709</v>
      </c>
      <c r="DJ75" s="184" t="s">
        <v>2709</v>
      </c>
      <c r="DK75" s="184" t="s">
        <v>2815</v>
      </c>
      <c r="DL75" s="184" t="s">
        <v>2709</v>
      </c>
      <c r="DM75" s="184" t="s">
        <v>2709</v>
      </c>
      <c r="DN75" s="184" t="s">
        <v>2815</v>
      </c>
      <c r="DO75" s="184" t="s">
        <v>2709</v>
      </c>
      <c r="DP75" s="184" t="s">
        <v>2709</v>
      </c>
      <c r="DQ75" s="184" t="s">
        <v>2815</v>
      </c>
      <c r="DR75" s="184" t="s">
        <v>2709</v>
      </c>
      <c r="DS75" s="184" t="s">
        <v>2709</v>
      </c>
      <c r="DT75" s="184" t="s">
        <v>2815</v>
      </c>
      <c r="DU75" s="184" t="s">
        <v>2709</v>
      </c>
      <c r="DV75" s="184" t="s">
        <v>2709</v>
      </c>
      <c r="DW75" s="184" t="s">
        <v>2815</v>
      </c>
      <c r="DX75" s="184" t="s">
        <v>2709</v>
      </c>
      <c r="DY75" s="184" t="s">
        <v>2709</v>
      </c>
      <c r="DZ75" s="184" t="s">
        <v>2815</v>
      </c>
      <c r="EA75" s="184" t="s">
        <v>2709</v>
      </c>
      <c r="EB75" s="184" t="s">
        <v>2709</v>
      </c>
      <c r="EC75" s="184" t="s">
        <v>2815</v>
      </c>
      <c r="ED75" s="184" t="s">
        <v>2709</v>
      </c>
      <c r="EE75" s="184" t="s">
        <v>2709</v>
      </c>
      <c r="EF75" s="184" t="s">
        <v>2815</v>
      </c>
      <c r="EG75" s="184" t="s">
        <v>2709</v>
      </c>
      <c r="EH75" s="184" t="s">
        <v>2709</v>
      </c>
      <c r="EI75" s="184" t="s">
        <v>2815</v>
      </c>
      <c r="EJ75" s="184" t="s">
        <v>2709</v>
      </c>
      <c r="EK75" s="184" t="s">
        <v>2709</v>
      </c>
      <c r="EL75" s="184" t="s">
        <v>2815</v>
      </c>
      <c r="EM75" s="184" t="s">
        <v>2709</v>
      </c>
      <c r="EN75" s="184" t="s">
        <v>2709</v>
      </c>
      <c r="EO75" s="184" t="s">
        <v>2815</v>
      </c>
      <c r="EP75" s="184" t="s">
        <v>2709</v>
      </c>
      <c r="EQ75" s="184" t="s">
        <v>2709</v>
      </c>
      <c r="ER75" s="184" t="s">
        <v>2815</v>
      </c>
      <c r="ES75" s="184" t="s">
        <v>2709</v>
      </c>
      <c r="ET75" s="184" t="s">
        <v>2709</v>
      </c>
    </row>
    <row r="76" spans="1:150" x14ac:dyDescent="0.25">
      <c r="A76" s="1"/>
      <c r="B76" s="183" t="s">
        <v>3329</v>
      </c>
      <c r="C76" s="183" t="s">
        <v>544</v>
      </c>
      <c r="D76" s="183" t="s">
        <v>930</v>
      </c>
      <c r="E76" s="183" t="s">
        <v>3330</v>
      </c>
      <c r="F76" s="183" t="s">
        <v>3331</v>
      </c>
      <c r="G76" s="184" t="s">
        <v>2815</v>
      </c>
      <c r="H76" s="184" t="s">
        <v>2709</v>
      </c>
      <c r="I76" s="184" t="s">
        <v>2709</v>
      </c>
      <c r="J76" s="184" t="s">
        <v>2815</v>
      </c>
      <c r="K76" s="184" t="s">
        <v>2709</v>
      </c>
      <c r="L76" s="184" t="s">
        <v>2709</v>
      </c>
      <c r="M76" s="184" t="s">
        <v>2815</v>
      </c>
      <c r="N76" s="184" t="s">
        <v>2709</v>
      </c>
      <c r="O76" s="184" t="s">
        <v>2709</v>
      </c>
      <c r="P76" s="184" t="s">
        <v>2815</v>
      </c>
      <c r="Q76" s="184" t="s">
        <v>2709</v>
      </c>
      <c r="R76" s="184" t="s">
        <v>2709</v>
      </c>
      <c r="S76" s="184" t="s">
        <v>2815</v>
      </c>
      <c r="T76" s="184" t="s">
        <v>2709</v>
      </c>
      <c r="U76" s="184" t="s">
        <v>2709</v>
      </c>
      <c r="V76" s="184" t="s">
        <v>2815</v>
      </c>
      <c r="W76" s="184" t="s">
        <v>2709</v>
      </c>
      <c r="X76" s="184" t="s">
        <v>2709</v>
      </c>
      <c r="Y76" s="184" t="s">
        <v>2815</v>
      </c>
      <c r="Z76" s="184" t="s">
        <v>2709</v>
      </c>
      <c r="AA76" s="184" t="s">
        <v>2709</v>
      </c>
      <c r="AB76" s="184" t="s">
        <v>2815</v>
      </c>
      <c r="AC76" s="184" t="s">
        <v>2709</v>
      </c>
      <c r="AD76" s="184" t="s">
        <v>2709</v>
      </c>
      <c r="AE76" s="184" t="s">
        <v>2815</v>
      </c>
      <c r="AF76" s="184" t="s">
        <v>2709</v>
      </c>
      <c r="AG76" s="184" t="s">
        <v>2709</v>
      </c>
      <c r="AH76" s="184" t="s">
        <v>2815</v>
      </c>
      <c r="AI76" s="184" t="s">
        <v>2709</v>
      </c>
      <c r="AJ76" s="184" t="s">
        <v>2709</v>
      </c>
      <c r="AK76" s="184" t="s">
        <v>2815</v>
      </c>
      <c r="AL76" s="184" t="s">
        <v>2709</v>
      </c>
      <c r="AM76" s="184" t="s">
        <v>2709</v>
      </c>
      <c r="AN76" s="184" t="s">
        <v>2815</v>
      </c>
      <c r="AO76" s="184" t="s">
        <v>2709</v>
      </c>
      <c r="AP76" s="184" t="s">
        <v>2709</v>
      </c>
      <c r="AQ76" s="184" t="s">
        <v>2815</v>
      </c>
      <c r="AR76" s="184" t="s">
        <v>2709</v>
      </c>
      <c r="AS76" s="184" t="s">
        <v>2709</v>
      </c>
      <c r="AT76" s="184" t="s">
        <v>2815</v>
      </c>
      <c r="AU76" s="184" t="s">
        <v>2709</v>
      </c>
      <c r="AV76" s="184" t="s">
        <v>2709</v>
      </c>
      <c r="AW76" s="184" t="s">
        <v>2815</v>
      </c>
      <c r="AX76" s="184" t="s">
        <v>2709</v>
      </c>
      <c r="AY76" s="184" t="s">
        <v>2709</v>
      </c>
      <c r="AZ76" s="184" t="s">
        <v>2815</v>
      </c>
      <c r="BA76" s="184" t="s">
        <v>2709</v>
      </c>
      <c r="BB76" s="184" t="s">
        <v>2709</v>
      </c>
      <c r="BC76" s="184" t="s">
        <v>2815</v>
      </c>
      <c r="BD76" s="184" t="s">
        <v>2709</v>
      </c>
      <c r="BE76" s="184" t="s">
        <v>2709</v>
      </c>
      <c r="BF76" s="184" t="s">
        <v>2815</v>
      </c>
      <c r="BG76" s="184" t="s">
        <v>2709</v>
      </c>
      <c r="BH76" s="184" t="s">
        <v>2709</v>
      </c>
      <c r="BI76" s="184" t="s">
        <v>2815</v>
      </c>
      <c r="BJ76" s="184" t="s">
        <v>2709</v>
      </c>
      <c r="BK76" s="184" t="s">
        <v>2709</v>
      </c>
      <c r="BL76" s="184" t="s">
        <v>2815</v>
      </c>
      <c r="BM76" s="184" t="s">
        <v>2709</v>
      </c>
      <c r="BN76" s="184" t="s">
        <v>2709</v>
      </c>
      <c r="BO76" s="184" t="s">
        <v>2815</v>
      </c>
      <c r="BP76" s="184" t="s">
        <v>2709</v>
      </c>
      <c r="BQ76" s="184" t="s">
        <v>2709</v>
      </c>
      <c r="BR76" s="184" t="s">
        <v>2815</v>
      </c>
      <c r="BS76" s="184" t="s">
        <v>2709</v>
      </c>
      <c r="BT76" s="184" t="s">
        <v>2709</v>
      </c>
      <c r="BU76" s="184" t="s">
        <v>2815</v>
      </c>
      <c r="BV76" s="184" t="s">
        <v>2709</v>
      </c>
      <c r="BW76" s="184" t="s">
        <v>2709</v>
      </c>
      <c r="BX76" s="184" t="s">
        <v>2815</v>
      </c>
      <c r="BY76" s="184" t="s">
        <v>2709</v>
      </c>
      <c r="BZ76" s="184" t="s">
        <v>2709</v>
      </c>
      <c r="CA76" s="184" t="s">
        <v>2815</v>
      </c>
      <c r="CB76" s="184" t="s">
        <v>2709</v>
      </c>
      <c r="CC76" s="184" t="s">
        <v>2709</v>
      </c>
      <c r="CD76" s="184" t="s">
        <v>2815</v>
      </c>
      <c r="CE76" s="184" t="s">
        <v>2709</v>
      </c>
      <c r="CF76" s="184" t="s">
        <v>2709</v>
      </c>
      <c r="CG76" s="184" t="s">
        <v>2815</v>
      </c>
      <c r="CH76" s="184" t="s">
        <v>2709</v>
      </c>
      <c r="CI76" s="184" t="s">
        <v>2709</v>
      </c>
      <c r="CJ76" s="184" t="s">
        <v>2815</v>
      </c>
      <c r="CK76" s="184" t="s">
        <v>2709</v>
      </c>
      <c r="CL76" s="184" t="s">
        <v>2709</v>
      </c>
      <c r="CM76" s="184" t="s">
        <v>2815</v>
      </c>
      <c r="CN76" s="184" t="s">
        <v>2709</v>
      </c>
      <c r="CO76" s="184" t="s">
        <v>2709</v>
      </c>
      <c r="CP76" s="184" t="s">
        <v>2815</v>
      </c>
      <c r="CQ76" s="184" t="s">
        <v>2709</v>
      </c>
      <c r="CR76" s="184" t="s">
        <v>2709</v>
      </c>
      <c r="CS76" s="184" t="s">
        <v>2815</v>
      </c>
      <c r="CT76" s="184" t="s">
        <v>2709</v>
      </c>
      <c r="CU76" s="184" t="s">
        <v>2709</v>
      </c>
      <c r="CV76" s="184" t="s">
        <v>2815</v>
      </c>
      <c r="CW76" s="184" t="s">
        <v>2709</v>
      </c>
      <c r="CX76" s="184" t="s">
        <v>2709</v>
      </c>
      <c r="CY76" s="184" t="s">
        <v>2815</v>
      </c>
      <c r="CZ76" s="184" t="s">
        <v>2709</v>
      </c>
      <c r="DA76" s="184" t="s">
        <v>2709</v>
      </c>
      <c r="DB76" s="184" t="s">
        <v>2815</v>
      </c>
      <c r="DC76" s="184" t="s">
        <v>2709</v>
      </c>
      <c r="DD76" s="184" t="s">
        <v>2709</v>
      </c>
      <c r="DE76" s="184" t="s">
        <v>2815</v>
      </c>
      <c r="DF76" s="184" t="s">
        <v>2709</v>
      </c>
      <c r="DG76" s="184" t="s">
        <v>2709</v>
      </c>
      <c r="DH76" s="184" t="s">
        <v>2815</v>
      </c>
      <c r="DI76" s="184" t="s">
        <v>2709</v>
      </c>
      <c r="DJ76" s="184" t="s">
        <v>2709</v>
      </c>
      <c r="DK76" s="184" t="s">
        <v>2815</v>
      </c>
      <c r="DL76" s="184" t="s">
        <v>2709</v>
      </c>
      <c r="DM76" s="184" t="s">
        <v>2709</v>
      </c>
      <c r="DN76" s="184" t="s">
        <v>2815</v>
      </c>
      <c r="DO76" s="184" t="s">
        <v>2709</v>
      </c>
      <c r="DP76" s="184" t="s">
        <v>2709</v>
      </c>
      <c r="DQ76" s="184" t="s">
        <v>2815</v>
      </c>
      <c r="DR76" s="184" t="s">
        <v>2709</v>
      </c>
      <c r="DS76" s="184" t="s">
        <v>2709</v>
      </c>
      <c r="DT76" s="184" t="s">
        <v>2815</v>
      </c>
      <c r="DU76" s="184" t="s">
        <v>2709</v>
      </c>
      <c r="DV76" s="184" t="s">
        <v>2709</v>
      </c>
      <c r="DW76" s="184" t="s">
        <v>2815</v>
      </c>
      <c r="DX76" s="184" t="s">
        <v>2709</v>
      </c>
      <c r="DY76" s="184" t="s">
        <v>2709</v>
      </c>
      <c r="DZ76" s="184" t="s">
        <v>2815</v>
      </c>
      <c r="EA76" s="184" t="s">
        <v>2709</v>
      </c>
      <c r="EB76" s="184" t="s">
        <v>2709</v>
      </c>
      <c r="EC76" s="184" t="s">
        <v>2815</v>
      </c>
      <c r="ED76" s="184" t="s">
        <v>2709</v>
      </c>
      <c r="EE76" s="184" t="s">
        <v>2709</v>
      </c>
      <c r="EF76" s="184" t="s">
        <v>2815</v>
      </c>
      <c r="EG76" s="184" t="s">
        <v>2709</v>
      </c>
      <c r="EH76" s="184" t="s">
        <v>2709</v>
      </c>
      <c r="EI76" s="184" t="s">
        <v>2815</v>
      </c>
      <c r="EJ76" s="184" t="s">
        <v>2709</v>
      </c>
      <c r="EK76" s="184" t="s">
        <v>2709</v>
      </c>
      <c r="EL76" s="184" t="s">
        <v>2815</v>
      </c>
      <c r="EM76" s="184" t="s">
        <v>2709</v>
      </c>
      <c r="EN76" s="184" t="s">
        <v>2709</v>
      </c>
      <c r="EO76" s="184" t="s">
        <v>2815</v>
      </c>
      <c r="EP76" s="184" t="s">
        <v>2709</v>
      </c>
      <c r="EQ76" s="184" t="s">
        <v>3000</v>
      </c>
      <c r="ER76" s="184" t="s">
        <v>2815</v>
      </c>
      <c r="ES76" s="184" t="s">
        <v>2709</v>
      </c>
      <c r="ET76" s="184" t="s">
        <v>2709</v>
      </c>
    </row>
    <row r="77" spans="1:150" x14ac:dyDescent="0.25">
      <c r="A77" s="1"/>
      <c r="B77" s="182" t="s">
        <v>3332</v>
      </c>
      <c r="C77" s="182" t="s">
        <v>100</v>
      </c>
      <c r="D77" s="182" t="s">
        <v>101</v>
      </c>
      <c r="E77" s="182" t="s">
        <v>3333</v>
      </c>
      <c r="F77" s="182" t="s">
        <v>3334</v>
      </c>
      <c r="G77" s="182" t="s">
        <v>2815</v>
      </c>
      <c r="H77" s="182" t="s">
        <v>2709</v>
      </c>
      <c r="I77" s="182" t="s">
        <v>2709</v>
      </c>
      <c r="J77" s="182" t="s">
        <v>2815</v>
      </c>
      <c r="K77" s="182" t="s">
        <v>2709</v>
      </c>
      <c r="L77" s="182" t="s">
        <v>2709</v>
      </c>
      <c r="M77" s="182" t="s">
        <v>2815</v>
      </c>
      <c r="N77" s="182" t="s">
        <v>2709</v>
      </c>
      <c r="O77" s="182" t="s">
        <v>2709</v>
      </c>
      <c r="P77" s="182" t="s">
        <v>2815</v>
      </c>
      <c r="Q77" s="182" t="s">
        <v>2709</v>
      </c>
      <c r="R77" s="182" t="s">
        <v>2709</v>
      </c>
      <c r="S77" s="182" t="s">
        <v>2815</v>
      </c>
      <c r="T77" s="182" t="s">
        <v>2709</v>
      </c>
      <c r="U77" s="182" t="s">
        <v>2709</v>
      </c>
      <c r="V77" s="182" t="s">
        <v>2815</v>
      </c>
      <c r="W77" s="182" t="s">
        <v>2709</v>
      </c>
      <c r="X77" s="182" t="s">
        <v>2709</v>
      </c>
      <c r="Y77" s="182" t="s">
        <v>2815</v>
      </c>
      <c r="Z77" s="182" t="s">
        <v>2709</v>
      </c>
      <c r="AA77" s="182" t="s">
        <v>2709</v>
      </c>
      <c r="AB77" s="182" t="s">
        <v>2815</v>
      </c>
      <c r="AC77" s="182" t="s">
        <v>2709</v>
      </c>
      <c r="AD77" s="182" t="s">
        <v>2709</v>
      </c>
      <c r="AE77" s="182" t="s">
        <v>2815</v>
      </c>
      <c r="AF77" s="182" t="s">
        <v>2709</v>
      </c>
      <c r="AG77" s="182" t="s">
        <v>2709</v>
      </c>
      <c r="AH77" s="182" t="s">
        <v>2815</v>
      </c>
      <c r="AI77" s="182" t="s">
        <v>2709</v>
      </c>
      <c r="AJ77" s="182" t="s">
        <v>2709</v>
      </c>
      <c r="AK77" s="182" t="s">
        <v>2815</v>
      </c>
      <c r="AL77" s="182" t="s">
        <v>2709</v>
      </c>
      <c r="AM77" s="182" t="s">
        <v>2709</v>
      </c>
      <c r="AN77" s="182" t="s">
        <v>2815</v>
      </c>
      <c r="AO77" s="182" t="s">
        <v>2709</v>
      </c>
      <c r="AP77" s="182" t="s">
        <v>2709</v>
      </c>
      <c r="AQ77" s="182" t="s">
        <v>2815</v>
      </c>
      <c r="AR77" s="182" t="s">
        <v>2709</v>
      </c>
      <c r="AS77" s="182" t="s">
        <v>2709</v>
      </c>
      <c r="AT77" s="182" t="s">
        <v>2815</v>
      </c>
      <c r="AU77" s="182" t="s">
        <v>2709</v>
      </c>
      <c r="AV77" s="182" t="s">
        <v>2709</v>
      </c>
      <c r="AW77" s="182" t="s">
        <v>2815</v>
      </c>
      <c r="AX77" s="182" t="s">
        <v>2709</v>
      </c>
      <c r="AY77" s="182" t="s">
        <v>2709</v>
      </c>
      <c r="AZ77" s="182" t="s">
        <v>2815</v>
      </c>
      <c r="BA77" s="182" t="s">
        <v>2709</v>
      </c>
      <c r="BB77" s="182" t="s">
        <v>2709</v>
      </c>
      <c r="BC77" s="182" t="s">
        <v>2815</v>
      </c>
      <c r="BD77" s="182" t="s">
        <v>2709</v>
      </c>
      <c r="BE77" s="182" t="s">
        <v>2709</v>
      </c>
      <c r="BF77" s="182" t="s">
        <v>2815</v>
      </c>
      <c r="BG77" s="182" t="s">
        <v>2709</v>
      </c>
      <c r="BH77" s="182" t="s">
        <v>2709</v>
      </c>
      <c r="BI77" s="182" t="s">
        <v>2815</v>
      </c>
      <c r="BJ77" s="182" t="s">
        <v>2709</v>
      </c>
      <c r="BK77" s="182" t="s">
        <v>2709</v>
      </c>
      <c r="BL77" s="182" t="s">
        <v>2815</v>
      </c>
      <c r="BM77" s="182" t="s">
        <v>2709</v>
      </c>
      <c r="BN77" s="182" t="s">
        <v>2709</v>
      </c>
      <c r="BO77" s="182" t="s">
        <v>2815</v>
      </c>
      <c r="BP77" s="182" t="s">
        <v>2709</v>
      </c>
      <c r="BQ77" s="182" t="s">
        <v>2709</v>
      </c>
      <c r="BR77" s="182" t="s">
        <v>2815</v>
      </c>
      <c r="BS77" s="182" t="s">
        <v>2709</v>
      </c>
      <c r="BT77" s="182" t="s">
        <v>2709</v>
      </c>
      <c r="BU77" s="182" t="s">
        <v>2815</v>
      </c>
      <c r="BV77" s="182" t="s">
        <v>2709</v>
      </c>
      <c r="BW77" s="182" t="s">
        <v>2709</v>
      </c>
      <c r="BX77" s="182" t="s">
        <v>2815</v>
      </c>
      <c r="BY77" s="182" t="s">
        <v>2709</v>
      </c>
      <c r="BZ77" s="182" t="s">
        <v>2709</v>
      </c>
      <c r="CA77" s="182" t="s">
        <v>2815</v>
      </c>
      <c r="CB77" s="182" t="s">
        <v>2709</v>
      </c>
      <c r="CC77" s="182" t="s">
        <v>2709</v>
      </c>
      <c r="CD77" s="182" t="s">
        <v>2815</v>
      </c>
      <c r="CE77" s="182" t="s">
        <v>2709</v>
      </c>
      <c r="CF77" s="182" t="s">
        <v>2709</v>
      </c>
      <c r="CG77" s="182" t="s">
        <v>2815</v>
      </c>
      <c r="CH77" s="182" t="s">
        <v>2709</v>
      </c>
      <c r="CI77" s="182" t="s">
        <v>2709</v>
      </c>
      <c r="CJ77" s="182" t="s">
        <v>2815</v>
      </c>
      <c r="CK77" s="182" t="s">
        <v>2709</v>
      </c>
      <c r="CL77" s="182" t="s">
        <v>2709</v>
      </c>
      <c r="CM77" s="182" t="s">
        <v>2815</v>
      </c>
      <c r="CN77" s="182" t="s">
        <v>2709</v>
      </c>
      <c r="CO77" s="182" t="s">
        <v>2709</v>
      </c>
      <c r="CP77" s="182" t="s">
        <v>2815</v>
      </c>
      <c r="CQ77" s="182" t="s">
        <v>2709</v>
      </c>
      <c r="CR77" s="182" t="s">
        <v>2709</v>
      </c>
      <c r="CS77" s="182" t="s">
        <v>2815</v>
      </c>
      <c r="CT77" s="182" t="s">
        <v>2709</v>
      </c>
      <c r="CU77" s="182" t="s">
        <v>2709</v>
      </c>
      <c r="CV77" s="182" t="s">
        <v>2815</v>
      </c>
      <c r="CW77" s="182" t="s">
        <v>2709</v>
      </c>
      <c r="CX77" s="182" t="s">
        <v>2709</v>
      </c>
      <c r="CY77" s="182" t="s">
        <v>2815</v>
      </c>
      <c r="CZ77" s="182" t="s">
        <v>2709</v>
      </c>
      <c r="DA77" s="182" t="s">
        <v>2709</v>
      </c>
      <c r="DB77" s="182" t="s">
        <v>2815</v>
      </c>
      <c r="DC77" s="182" t="s">
        <v>2709</v>
      </c>
      <c r="DD77" s="182" t="s">
        <v>2709</v>
      </c>
      <c r="DE77" s="182" t="s">
        <v>2815</v>
      </c>
      <c r="DF77" s="182" t="s">
        <v>2709</v>
      </c>
      <c r="DG77" s="182" t="s">
        <v>2709</v>
      </c>
      <c r="DH77" s="182" t="s">
        <v>2815</v>
      </c>
      <c r="DI77" s="182" t="s">
        <v>2709</v>
      </c>
      <c r="DJ77" s="182" t="s">
        <v>2709</v>
      </c>
      <c r="DK77" s="182" t="s">
        <v>2815</v>
      </c>
      <c r="DL77" s="182" t="s">
        <v>2709</v>
      </c>
      <c r="DM77" s="182" t="s">
        <v>2709</v>
      </c>
      <c r="DN77" s="182" t="s">
        <v>2815</v>
      </c>
      <c r="DO77" s="182" t="s">
        <v>2709</v>
      </c>
      <c r="DP77" s="182" t="s">
        <v>2709</v>
      </c>
      <c r="DQ77" s="182" t="s">
        <v>2815</v>
      </c>
      <c r="DR77" s="182" t="s">
        <v>2709</v>
      </c>
      <c r="DS77" s="182" t="s">
        <v>2709</v>
      </c>
      <c r="DT77" s="182" t="s">
        <v>2815</v>
      </c>
      <c r="DU77" s="182" t="s">
        <v>2709</v>
      </c>
      <c r="DV77" s="182" t="s">
        <v>2709</v>
      </c>
      <c r="DW77" s="182" t="s">
        <v>2815</v>
      </c>
      <c r="DX77" s="182" t="s">
        <v>2709</v>
      </c>
      <c r="DY77" s="182" t="s">
        <v>2709</v>
      </c>
      <c r="DZ77" s="182" t="s">
        <v>2815</v>
      </c>
      <c r="EA77" s="182" t="s">
        <v>2709</v>
      </c>
      <c r="EB77" s="182" t="s">
        <v>2709</v>
      </c>
      <c r="EC77" s="182" t="s">
        <v>2815</v>
      </c>
      <c r="ED77" s="182" t="s">
        <v>2709</v>
      </c>
      <c r="EE77" s="182" t="s">
        <v>2709</v>
      </c>
      <c r="EF77" s="182" t="s">
        <v>2815</v>
      </c>
      <c r="EG77" s="182" t="s">
        <v>2709</v>
      </c>
      <c r="EH77" s="182" t="s">
        <v>2709</v>
      </c>
      <c r="EI77" s="182" t="s">
        <v>2815</v>
      </c>
      <c r="EJ77" s="182" t="s">
        <v>2709</v>
      </c>
      <c r="EK77" s="182" t="s">
        <v>2709</v>
      </c>
      <c r="EL77" s="182" t="s">
        <v>2815</v>
      </c>
      <c r="EM77" s="182" t="s">
        <v>2709</v>
      </c>
      <c r="EN77" s="182" t="s">
        <v>2709</v>
      </c>
      <c r="EO77" s="182" t="s">
        <v>2815</v>
      </c>
      <c r="EP77" s="182" t="s">
        <v>2709</v>
      </c>
      <c r="EQ77" s="182" t="s">
        <v>2709</v>
      </c>
      <c r="ER77" s="182" t="s">
        <v>2815</v>
      </c>
      <c r="ES77" s="182" t="s">
        <v>2709</v>
      </c>
      <c r="ET77" s="182" t="s">
        <v>2709</v>
      </c>
    </row>
    <row r="78" spans="1:150" x14ac:dyDescent="0.25">
      <c r="A78" s="1"/>
      <c r="B78" s="183" t="s">
        <v>3335</v>
      </c>
      <c r="C78" s="183" t="s">
        <v>100</v>
      </c>
      <c r="D78" s="183" t="s">
        <v>101</v>
      </c>
      <c r="E78" s="183" t="s">
        <v>3336</v>
      </c>
      <c r="F78" s="183" t="s">
        <v>3337</v>
      </c>
      <c r="G78" s="184" t="s">
        <v>2815</v>
      </c>
      <c r="H78" s="184" t="s">
        <v>909</v>
      </c>
      <c r="I78" s="184" t="s">
        <v>909</v>
      </c>
      <c r="J78" s="184" t="s">
        <v>2815</v>
      </c>
      <c r="K78" s="184" t="s">
        <v>909</v>
      </c>
      <c r="L78" s="184" t="s">
        <v>909</v>
      </c>
      <c r="M78" s="184" t="s">
        <v>2815</v>
      </c>
      <c r="N78" s="184" t="s">
        <v>909</v>
      </c>
      <c r="O78" s="184" t="s">
        <v>909</v>
      </c>
      <c r="P78" s="184" t="s">
        <v>2815</v>
      </c>
      <c r="Q78" s="184" t="s">
        <v>909</v>
      </c>
      <c r="R78" s="184" t="s">
        <v>909</v>
      </c>
      <c r="S78" s="184" t="s">
        <v>2815</v>
      </c>
      <c r="T78" s="184" t="s">
        <v>909</v>
      </c>
      <c r="U78" s="184" t="s">
        <v>909</v>
      </c>
      <c r="V78" s="184" t="s">
        <v>2815</v>
      </c>
      <c r="W78" s="184" t="s">
        <v>909</v>
      </c>
      <c r="X78" s="184" t="s">
        <v>909</v>
      </c>
      <c r="Y78" s="184" t="s">
        <v>2815</v>
      </c>
      <c r="Z78" s="184" t="s">
        <v>909</v>
      </c>
      <c r="AA78" s="184" t="s">
        <v>909</v>
      </c>
      <c r="AB78" s="184" t="s">
        <v>2815</v>
      </c>
      <c r="AC78" s="184" t="s">
        <v>909</v>
      </c>
      <c r="AD78" s="184" t="s">
        <v>909</v>
      </c>
      <c r="AE78" s="184" t="s">
        <v>2815</v>
      </c>
      <c r="AF78" s="184" t="s">
        <v>909</v>
      </c>
      <c r="AG78" s="184" t="s">
        <v>909</v>
      </c>
      <c r="AH78" s="184" t="s">
        <v>2815</v>
      </c>
      <c r="AI78" s="184" t="s">
        <v>909</v>
      </c>
      <c r="AJ78" s="184" t="s">
        <v>909</v>
      </c>
      <c r="AK78" s="184" t="s">
        <v>2815</v>
      </c>
      <c r="AL78" s="184" t="s">
        <v>909</v>
      </c>
      <c r="AM78" s="184" t="s">
        <v>909</v>
      </c>
      <c r="AN78" s="184" t="s">
        <v>2815</v>
      </c>
      <c r="AO78" s="184" t="s">
        <v>909</v>
      </c>
      <c r="AP78" s="184" t="s">
        <v>909</v>
      </c>
      <c r="AQ78" s="184" t="s">
        <v>2815</v>
      </c>
      <c r="AR78" s="184" t="s">
        <v>909</v>
      </c>
      <c r="AS78" s="184" t="s">
        <v>909</v>
      </c>
      <c r="AT78" s="184" t="s">
        <v>2815</v>
      </c>
      <c r="AU78" s="184" t="s">
        <v>909</v>
      </c>
      <c r="AV78" s="184" t="s">
        <v>909</v>
      </c>
      <c r="AW78" s="184" t="s">
        <v>2815</v>
      </c>
      <c r="AX78" s="184" t="s">
        <v>909</v>
      </c>
      <c r="AY78" s="184" t="s">
        <v>909</v>
      </c>
      <c r="AZ78" s="184" t="s">
        <v>2815</v>
      </c>
      <c r="BA78" s="184" t="s">
        <v>909</v>
      </c>
      <c r="BB78" s="184" t="s">
        <v>909</v>
      </c>
      <c r="BC78" s="184" t="s">
        <v>2815</v>
      </c>
      <c r="BD78" s="184" t="s">
        <v>909</v>
      </c>
      <c r="BE78" s="184" t="s">
        <v>909</v>
      </c>
      <c r="BF78" s="184" t="s">
        <v>2815</v>
      </c>
      <c r="BG78" s="184" t="s">
        <v>909</v>
      </c>
      <c r="BH78" s="184" t="s">
        <v>909</v>
      </c>
      <c r="BI78" s="184" t="s">
        <v>2815</v>
      </c>
      <c r="BJ78" s="184" t="s">
        <v>909</v>
      </c>
      <c r="BK78" s="184" t="s">
        <v>909</v>
      </c>
      <c r="BL78" s="184" t="s">
        <v>2815</v>
      </c>
      <c r="BM78" s="184" t="s">
        <v>909</v>
      </c>
      <c r="BN78" s="184" t="s">
        <v>909</v>
      </c>
      <c r="BO78" s="184" t="s">
        <v>2815</v>
      </c>
      <c r="BP78" s="184" t="s">
        <v>909</v>
      </c>
      <c r="BQ78" s="184" t="s">
        <v>909</v>
      </c>
      <c r="BR78" s="184" t="s">
        <v>2815</v>
      </c>
      <c r="BS78" s="184" t="s">
        <v>909</v>
      </c>
      <c r="BT78" s="184" t="s">
        <v>909</v>
      </c>
      <c r="BU78" s="184" t="s">
        <v>2815</v>
      </c>
      <c r="BV78" s="184" t="s">
        <v>909</v>
      </c>
      <c r="BW78" s="184" t="s">
        <v>909</v>
      </c>
      <c r="BX78" s="184" t="s">
        <v>2815</v>
      </c>
      <c r="BY78" s="184" t="s">
        <v>909</v>
      </c>
      <c r="BZ78" s="184" t="s">
        <v>909</v>
      </c>
      <c r="CA78" s="184" t="s">
        <v>2815</v>
      </c>
      <c r="CB78" s="184" t="s">
        <v>909</v>
      </c>
      <c r="CC78" s="184" t="s">
        <v>909</v>
      </c>
      <c r="CD78" s="184" t="s">
        <v>2815</v>
      </c>
      <c r="CE78" s="184" t="s">
        <v>909</v>
      </c>
      <c r="CF78" s="184" t="s">
        <v>909</v>
      </c>
      <c r="CG78" s="184" t="s">
        <v>2815</v>
      </c>
      <c r="CH78" s="184" t="s">
        <v>909</v>
      </c>
      <c r="CI78" s="184" t="s">
        <v>909</v>
      </c>
      <c r="CJ78" s="184" t="s">
        <v>2815</v>
      </c>
      <c r="CK78" s="184" t="s">
        <v>909</v>
      </c>
      <c r="CL78" s="184" t="s">
        <v>909</v>
      </c>
      <c r="CM78" s="184" t="s">
        <v>2815</v>
      </c>
      <c r="CN78" s="184" t="s">
        <v>909</v>
      </c>
      <c r="CO78" s="184" t="s">
        <v>909</v>
      </c>
      <c r="CP78" s="184" t="s">
        <v>2815</v>
      </c>
      <c r="CQ78" s="184" t="s">
        <v>909</v>
      </c>
      <c r="CR78" s="184" t="s">
        <v>909</v>
      </c>
      <c r="CS78" s="184" t="s">
        <v>2815</v>
      </c>
      <c r="CT78" s="184" t="s">
        <v>909</v>
      </c>
      <c r="CU78" s="184" t="s">
        <v>909</v>
      </c>
      <c r="CV78" s="184" t="s">
        <v>2815</v>
      </c>
      <c r="CW78" s="184" t="s">
        <v>909</v>
      </c>
      <c r="CX78" s="184" t="s">
        <v>909</v>
      </c>
      <c r="CY78" s="184" t="s">
        <v>2815</v>
      </c>
      <c r="CZ78" s="184" t="s">
        <v>909</v>
      </c>
      <c r="DA78" s="184" t="s">
        <v>909</v>
      </c>
      <c r="DB78" s="184" t="s">
        <v>2815</v>
      </c>
      <c r="DC78" s="184" t="s">
        <v>909</v>
      </c>
      <c r="DD78" s="184" t="s">
        <v>909</v>
      </c>
      <c r="DE78" s="184" t="s">
        <v>2815</v>
      </c>
      <c r="DF78" s="184" t="s">
        <v>909</v>
      </c>
      <c r="DG78" s="184" t="s">
        <v>909</v>
      </c>
      <c r="DH78" s="184" t="s">
        <v>2815</v>
      </c>
      <c r="DI78" s="184" t="s">
        <v>909</v>
      </c>
      <c r="DJ78" s="184" t="s">
        <v>909</v>
      </c>
      <c r="DK78" s="184" t="s">
        <v>2815</v>
      </c>
      <c r="DL78" s="184" t="s">
        <v>909</v>
      </c>
      <c r="DM78" s="184" t="s">
        <v>909</v>
      </c>
      <c r="DN78" s="184" t="s">
        <v>2815</v>
      </c>
      <c r="DO78" s="184" t="s">
        <v>909</v>
      </c>
      <c r="DP78" s="184" t="s">
        <v>909</v>
      </c>
      <c r="DQ78" s="184" t="s">
        <v>2815</v>
      </c>
      <c r="DR78" s="184" t="s">
        <v>909</v>
      </c>
      <c r="DS78" s="184" t="s">
        <v>909</v>
      </c>
      <c r="DT78" s="184" t="s">
        <v>2815</v>
      </c>
      <c r="DU78" s="184" t="s">
        <v>909</v>
      </c>
      <c r="DV78" s="184" t="s">
        <v>909</v>
      </c>
      <c r="DW78" s="184" t="s">
        <v>2815</v>
      </c>
      <c r="DX78" s="184" t="s">
        <v>909</v>
      </c>
      <c r="DY78" s="184" t="s">
        <v>909</v>
      </c>
      <c r="DZ78" s="184" t="s">
        <v>2815</v>
      </c>
      <c r="EA78" s="184" t="s">
        <v>909</v>
      </c>
      <c r="EB78" s="184" t="s">
        <v>909</v>
      </c>
      <c r="EC78" s="184" t="s">
        <v>2815</v>
      </c>
      <c r="ED78" s="184" t="s">
        <v>909</v>
      </c>
      <c r="EE78" s="184" t="s">
        <v>909</v>
      </c>
      <c r="EF78" s="184" t="s">
        <v>2815</v>
      </c>
      <c r="EG78" s="184" t="s">
        <v>909</v>
      </c>
      <c r="EH78" s="184" t="s">
        <v>909</v>
      </c>
      <c r="EI78" s="184" t="s">
        <v>2815</v>
      </c>
      <c r="EJ78" s="184" t="s">
        <v>909</v>
      </c>
      <c r="EK78" s="184" t="s">
        <v>909</v>
      </c>
      <c r="EL78" s="184" t="s">
        <v>2815</v>
      </c>
      <c r="EM78" s="184" t="s">
        <v>909</v>
      </c>
      <c r="EN78" s="184" t="s">
        <v>909</v>
      </c>
      <c r="EO78" s="184" t="s">
        <v>2815</v>
      </c>
      <c r="EP78" s="184" t="s">
        <v>909</v>
      </c>
      <c r="EQ78" s="184" t="s">
        <v>909</v>
      </c>
      <c r="ER78" s="184" t="s">
        <v>2815</v>
      </c>
      <c r="ES78" s="184" t="s">
        <v>909</v>
      </c>
      <c r="ET78" s="184" t="s">
        <v>909</v>
      </c>
    </row>
    <row r="79" spans="1:150" x14ac:dyDescent="0.25">
      <c r="A79" s="1"/>
      <c r="B79" s="183" t="s">
        <v>3338</v>
      </c>
      <c r="C79" s="183" t="s">
        <v>100</v>
      </c>
      <c r="D79" s="183" t="s">
        <v>101</v>
      </c>
      <c r="E79" s="183" t="s">
        <v>3339</v>
      </c>
      <c r="F79" s="183" t="s">
        <v>3340</v>
      </c>
      <c r="G79" s="184" t="s">
        <v>2815</v>
      </c>
      <c r="H79" s="184" t="s">
        <v>909</v>
      </c>
      <c r="I79" s="184" t="s">
        <v>909</v>
      </c>
      <c r="J79" s="184" t="s">
        <v>2815</v>
      </c>
      <c r="K79" s="184" t="s">
        <v>909</v>
      </c>
      <c r="L79" s="184" t="s">
        <v>909</v>
      </c>
      <c r="M79" s="184" t="s">
        <v>2815</v>
      </c>
      <c r="N79" s="184" t="s">
        <v>909</v>
      </c>
      <c r="O79" s="184" t="s">
        <v>909</v>
      </c>
      <c r="P79" s="184" t="s">
        <v>2815</v>
      </c>
      <c r="Q79" s="184" t="s">
        <v>909</v>
      </c>
      <c r="R79" s="184" t="s">
        <v>909</v>
      </c>
      <c r="S79" s="184" t="s">
        <v>2815</v>
      </c>
      <c r="T79" s="184" t="s">
        <v>909</v>
      </c>
      <c r="U79" s="184" t="s">
        <v>909</v>
      </c>
      <c r="V79" s="184" t="s">
        <v>2815</v>
      </c>
      <c r="W79" s="184" t="s">
        <v>909</v>
      </c>
      <c r="X79" s="184" t="s">
        <v>909</v>
      </c>
      <c r="Y79" s="184" t="s">
        <v>2815</v>
      </c>
      <c r="Z79" s="184" t="s">
        <v>909</v>
      </c>
      <c r="AA79" s="184" t="s">
        <v>909</v>
      </c>
      <c r="AB79" s="184" t="s">
        <v>2815</v>
      </c>
      <c r="AC79" s="184" t="s">
        <v>909</v>
      </c>
      <c r="AD79" s="184" t="s">
        <v>909</v>
      </c>
      <c r="AE79" s="184" t="s">
        <v>2815</v>
      </c>
      <c r="AF79" s="184" t="s">
        <v>909</v>
      </c>
      <c r="AG79" s="184" t="s">
        <v>909</v>
      </c>
      <c r="AH79" s="184" t="s">
        <v>2815</v>
      </c>
      <c r="AI79" s="184" t="s">
        <v>909</v>
      </c>
      <c r="AJ79" s="184" t="s">
        <v>909</v>
      </c>
      <c r="AK79" s="184" t="s">
        <v>2815</v>
      </c>
      <c r="AL79" s="184" t="s">
        <v>909</v>
      </c>
      <c r="AM79" s="184" t="s">
        <v>909</v>
      </c>
      <c r="AN79" s="184" t="s">
        <v>2815</v>
      </c>
      <c r="AO79" s="184" t="s">
        <v>909</v>
      </c>
      <c r="AP79" s="184" t="s">
        <v>909</v>
      </c>
      <c r="AQ79" s="184" t="s">
        <v>2815</v>
      </c>
      <c r="AR79" s="184" t="s">
        <v>909</v>
      </c>
      <c r="AS79" s="184" t="s">
        <v>909</v>
      </c>
      <c r="AT79" s="184" t="s">
        <v>2815</v>
      </c>
      <c r="AU79" s="184" t="s">
        <v>909</v>
      </c>
      <c r="AV79" s="184" t="s">
        <v>909</v>
      </c>
      <c r="AW79" s="184" t="s">
        <v>2815</v>
      </c>
      <c r="AX79" s="184" t="s">
        <v>909</v>
      </c>
      <c r="AY79" s="184" t="s">
        <v>909</v>
      </c>
      <c r="AZ79" s="184" t="s">
        <v>2815</v>
      </c>
      <c r="BA79" s="184" t="s">
        <v>909</v>
      </c>
      <c r="BB79" s="184" t="s">
        <v>909</v>
      </c>
      <c r="BC79" s="184" t="s">
        <v>2815</v>
      </c>
      <c r="BD79" s="184" t="s">
        <v>909</v>
      </c>
      <c r="BE79" s="184" t="s">
        <v>909</v>
      </c>
      <c r="BF79" s="184" t="s">
        <v>2815</v>
      </c>
      <c r="BG79" s="184" t="s">
        <v>909</v>
      </c>
      <c r="BH79" s="184" t="s">
        <v>909</v>
      </c>
      <c r="BI79" s="184" t="s">
        <v>2815</v>
      </c>
      <c r="BJ79" s="184" t="s">
        <v>909</v>
      </c>
      <c r="BK79" s="184" t="s">
        <v>909</v>
      </c>
      <c r="BL79" s="184" t="s">
        <v>2815</v>
      </c>
      <c r="BM79" s="184" t="s">
        <v>909</v>
      </c>
      <c r="BN79" s="184" t="s">
        <v>909</v>
      </c>
      <c r="BO79" s="184" t="s">
        <v>2815</v>
      </c>
      <c r="BP79" s="184" t="s">
        <v>909</v>
      </c>
      <c r="BQ79" s="184" t="s">
        <v>909</v>
      </c>
      <c r="BR79" s="184" t="s">
        <v>2815</v>
      </c>
      <c r="BS79" s="184" t="s">
        <v>909</v>
      </c>
      <c r="BT79" s="184" t="s">
        <v>909</v>
      </c>
      <c r="BU79" s="184" t="s">
        <v>2815</v>
      </c>
      <c r="BV79" s="184" t="s">
        <v>909</v>
      </c>
      <c r="BW79" s="184" t="s">
        <v>909</v>
      </c>
      <c r="BX79" s="184" t="s">
        <v>2815</v>
      </c>
      <c r="BY79" s="184" t="s">
        <v>909</v>
      </c>
      <c r="BZ79" s="184" t="s">
        <v>909</v>
      </c>
      <c r="CA79" s="184" t="s">
        <v>2815</v>
      </c>
      <c r="CB79" s="184" t="s">
        <v>909</v>
      </c>
      <c r="CC79" s="184" t="s">
        <v>909</v>
      </c>
      <c r="CD79" s="184" t="s">
        <v>2815</v>
      </c>
      <c r="CE79" s="184" t="s">
        <v>909</v>
      </c>
      <c r="CF79" s="184" t="s">
        <v>909</v>
      </c>
      <c r="CG79" s="184" t="s">
        <v>2815</v>
      </c>
      <c r="CH79" s="184" t="s">
        <v>909</v>
      </c>
      <c r="CI79" s="184" t="s">
        <v>909</v>
      </c>
      <c r="CJ79" s="184" t="s">
        <v>2815</v>
      </c>
      <c r="CK79" s="184" t="s">
        <v>909</v>
      </c>
      <c r="CL79" s="184" t="s">
        <v>909</v>
      </c>
      <c r="CM79" s="184" t="s">
        <v>2815</v>
      </c>
      <c r="CN79" s="184" t="s">
        <v>909</v>
      </c>
      <c r="CO79" s="184" t="s">
        <v>909</v>
      </c>
      <c r="CP79" s="184" t="s">
        <v>2815</v>
      </c>
      <c r="CQ79" s="184" t="s">
        <v>909</v>
      </c>
      <c r="CR79" s="184" t="s">
        <v>909</v>
      </c>
      <c r="CS79" s="184" t="s">
        <v>2815</v>
      </c>
      <c r="CT79" s="184" t="s">
        <v>909</v>
      </c>
      <c r="CU79" s="184" t="s">
        <v>909</v>
      </c>
      <c r="CV79" s="184" t="s">
        <v>2815</v>
      </c>
      <c r="CW79" s="184" t="s">
        <v>909</v>
      </c>
      <c r="CX79" s="184" t="s">
        <v>909</v>
      </c>
      <c r="CY79" s="184" t="s">
        <v>2815</v>
      </c>
      <c r="CZ79" s="184" t="s">
        <v>909</v>
      </c>
      <c r="DA79" s="184" t="s">
        <v>909</v>
      </c>
      <c r="DB79" s="184" t="s">
        <v>2815</v>
      </c>
      <c r="DC79" s="184" t="s">
        <v>909</v>
      </c>
      <c r="DD79" s="184" t="s">
        <v>909</v>
      </c>
      <c r="DE79" s="184" t="s">
        <v>2815</v>
      </c>
      <c r="DF79" s="184" t="s">
        <v>909</v>
      </c>
      <c r="DG79" s="184" t="s">
        <v>909</v>
      </c>
      <c r="DH79" s="184" t="s">
        <v>2815</v>
      </c>
      <c r="DI79" s="184" t="s">
        <v>909</v>
      </c>
      <c r="DJ79" s="184" t="s">
        <v>909</v>
      </c>
      <c r="DK79" s="184" t="s">
        <v>2815</v>
      </c>
      <c r="DL79" s="184" t="s">
        <v>909</v>
      </c>
      <c r="DM79" s="184" t="s">
        <v>909</v>
      </c>
      <c r="DN79" s="184" t="s">
        <v>2815</v>
      </c>
      <c r="DO79" s="184" t="s">
        <v>909</v>
      </c>
      <c r="DP79" s="184" t="s">
        <v>909</v>
      </c>
      <c r="DQ79" s="184" t="s">
        <v>2815</v>
      </c>
      <c r="DR79" s="184" t="s">
        <v>909</v>
      </c>
      <c r="DS79" s="184" t="s">
        <v>909</v>
      </c>
      <c r="DT79" s="184" t="s">
        <v>2815</v>
      </c>
      <c r="DU79" s="184" t="s">
        <v>909</v>
      </c>
      <c r="DV79" s="184" t="s">
        <v>909</v>
      </c>
      <c r="DW79" s="184" t="s">
        <v>2815</v>
      </c>
      <c r="DX79" s="184" t="s">
        <v>909</v>
      </c>
      <c r="DY79" s="184" t="s">
        <v>909</v>
      </c>
      <c r="DZ79" s="184" t="s">
        <v>2815</v>
      </c>
      <c r="EA79" s="184" t="s">
        <v>909</v>
      </c>
      <c r="EB79" s="184" t="s">
        <v>909</v>
      </c>
      <c r="EC79" s="184" t="s">
        <v>2815</v>
      </c>
      <c r="ED79" s="184" t="s">
        <v>909</v>
      </c>
      <c r="EE79" s="184" t="s">
        <v>909</v>
      </c>
      <c r="EF79" s="184" t="s">
        <v>2815</v>
      </c>
      <c r="EG79" s="184" t="s">
        <v>909</v>
      </c>
      <c r="EH79" s="184" t="s">
        <v>909</v>
      </c>
      <c r="EI79" s="184" t="s">
        <v>2815</v>
      </c>
      <c r="EJ79" s="184" t="s">
        <v>909</v>
      </c>
      <c r="EK79" s="184" t="s">
        <v>909</v>
      </c>
      <c r="EL79" s="184" t="s">
        <v>2815</v>
      </c>
      <c r="EM79" s="184" t="s">
        <v>909</v>
      </c>
      <c r="EN79" s="184" t="s">
        <v>909</v>
      </c>
      <c r="EO79" s="184" t="s">
        <v>2815</v>
      </c>
      <c r="EP79" s="184" t="s">
        <v>909</v>
      </c>
      <c r="EQ79" s="184" t="s">
        <v>909</v>
      </c>
      <c r="ER79" s="184" t="s">
        <v>2815</v>
      </c>
      <c r="ES79" s="184" t="s">
        <v>909</v>
      </c>
      <c r="ET79" s="184" t="s">
        <v>909</v>
      </c>
    </row>
    <row r="80" spans="1:150" x14ac:dyDescent="0.25">
      <c r="A80" s="1"/>
      <c r="B80" s="183" t="s">
        <v>3341</v>
      </c>
      <c r="C80" s="183" t="s">
        <v>100</v>
      </c>
      <c r="D80" s="183" t="s">
        <v>101</v>
      </c>
      <c r="E80" s="183" t="s">
        <v>3342</v>
      </c>
      <c r="F80" s="183" t="s">
        <v>3343</v>
      </c>
      <c r="G80" s="184" t="s">
        <v>2815</v>
      </c>
      <c r="H80" s="184" t="s">
        <v>2709</v>
      </c>
      <c r="I80" s="184" t="s">
        <v>2709</v>
      </c>
      <c r="J80" s="184" t="s">
        <v>2815</v>
      </c>
      <c r="K80" s="184" t="s">
        <v>2709</v>
      </c>
      <c r="L80" s="184" t="s">
        <v>2709</v>
      </c>
      <c r="M80" s="184" t="s">
        <v>2815</v>
      </c>
      <c r="N80" s="184" t="s">
        <v>2709</v>
      </c>
      <c r="O80" s="184" t="s">
        <v>2709</v>
      </c>
      <c r="P80" s="184" t="s">
        <v>2815</v>
      </c>
      <c r="Q80" s="184" t="s">
        <v>2709</v>
      </c>
      <c r="R80" s="184" t="s">
        <v>2709</v>
      </c>
      <c r="S80" s="184" t="s">
        <v>2815</v>
      </c>
      <c r="T80" s="184" t="s">
        <v>2709</v>
      </c>
      <c r="U80" s="184" t="s">
        <v>2709</v>
      </c>
      <c r="V80" s="184" t="s">
        <v>2815</v>
      </c>
      <c r="W80" s="184" t="s">
        <v>2709</v>
      </c>
      <c r="X80" s="184" t="s">
        <v>2709</v>
      </c>
      <c r="Y80" s="184" t="s">
        <v>2815</v>
      </c>
      <c r="Z80" s="184" t="s">
        <v>2709</v>
      </c>
      <c r="AA80" s="184" t="s">
        <v>2709</v>
      </c>
      <c r="AB80" s="184" t="s">
        <v>2815</v>
      </c>
      <c r="AC80" s="184" t="s">
        <v>2709</v>
      </c>
      <c r="AD80" s="184" t="s">
        <v>2709</v>
      </c>
      <c r="AE80" s="184" t="s">
        <v>2815</v>
      </c>
      <c r="AF80" s="184" t="s">
        <v>2709</v>
      </c>
      <c r="AG80" s="184" t="s">
        <v>2709</v>
      </c>
      <c r="AH80" s="184" t="s">
        <v>2815</v>
      </c>
      <c r="AI80" s="184" t="s">
        <v>2709</v>
      </c>
      <c r="AJ80" s="184" t="s">
        <v>2709</v>
      </c>
      <c r="AK80" s="184" t="s">
        <v>2815</v>
      </c>
      <c r="AL80" s="184" t="s">
        <v>2709</v>
      </c>
      <c r="AM80" s="184" t="s">
        <v>2709</v>
      </c>
      <c r="AN80" s="184" t="s">
        <v>2815</v>
      </c>
      <c r="AO80" s="184" t="s">
        <v>2709</v>
      </c>
      <c r="AP80" s="184" t="s">
        <v>2709</v>
      </c>
      <c r="AQ80" s="184" t="s">
        <v>2815</v>
      </c>
      <c r="AR80" s="184" t="s">
        <v>2709</v>
      </c>
      <c r="AS80" s="184" t="s">
        <v>2709</v>
      </c>
      <c r="AT80" s="184" t="s">
        <v>2815</v>
      </c>
      <c r="AU80" s="184" t="s">
        <v>2709</v>
      </c>
      <c r="AV80" s="184" t="s">
        <v>2709</v>
      </c>
      <c r="AW80" s="184" t="s">
        <v>2815</v>
      </c>
      <c r="AX80" s="184" t="s">
        <v>2709</v>
      </c>
      <c r="AY80" s="184" t="s">
        <v>2709</v>
      </c>
      <c r="AZ80" s="184" t="s">
        <v>2815</v>
      </c>
      <c r="BA80" s="184" t="s">
        <v>2709</v>
      </c>
      <c r="BB80" s="184" t="s">
        <v>2709</v>
      </c>
      <c r="BC80" s="184" t="s">
        <v>2815</v>
      </c>
      <c r="BD80" s="184" t="s">
        <v>2709</v>
      </c>
      <c r="BE80" s="184" t="s">
        <v>2709</v>
      </c>
      <c r="BF80" s="184" t="s">
        <v>2815</v>
      </c>
      <c r="BG80" s="184" t="s">
        <v>2709</v>
      </c>
      <c r="BH80" s="184" t="s">
        <v>2709</v>
      </c>
      <c r="BI80" s="184" t="s">
        <v>2815</v>
      </c>
      <c r="BJ80" s="184" t="s">
        <v>2709</v>
      </c>
      <c r="BK80" s="184" t="s">
        <v>2709</v>
      </c>
      <c r="BL80" s="184" t="s">
        <v>2815</v>
      </c>
      <c r="BM80" s="184" t="s">
        <v>2709</v>
      </c>
      <c r="BN80" s="184" t="s">
        <v>2709</v>
      </c>
      <c r="BO80" s="184" t="s">
        <v>2815</v>
      </c>
      <c r="BP80" s="184" t="s">
        <v>2709</v>
      </c>
      <c r="BQ80" s="184" t="s">
        <v>2709</v>
      </c>
      <c r="BR80" s="184" t="s">
        <v>2815</v>
      </c>
      <c r="BS80" s="184" t="s">
        <v>2709</v>
      </c>
      <c r="BT80" s="184" t="s">
        <v>2709</v>
      </c>
      <c r="BU80" s="184" t="s">
        <v>2815</v>
      </c>
      <c r="BV80" s="184" t="s">
        <v>2709</v>
      </c>
      <c r="BW80" s="184" t="s">
        <v>2709</v>
      </c>
      <c r="BX80" s="184" t="s">
        <v>2815</v>
      </c>
      <c r="BY80" s="184" t="s">
        <v>2709</v>
      </c>
      <c r="BZ80" s="184" t="s">
        <v>2709</v>
      </c>
      <c r="CA80" s="184" t="s">
        <v>2815</v>
      </c>
      <c r="CB80" s="184" t="s">
        <v>2709</v>
      </c>
      <c r="CC80" s="184" t="s">
        <v>2709</v>
      </c>
      <c r="CD80" s="184" t="s">
        <v>2815</v>
      </c>
      <c r="CE80" s="184" t="s">
        <v>2709</v>
      </c>
      <c r="CF80" s="184" t="s">
        <v>2709</v>
      </c>
      <c r="CG80" s="184" t="s">
        <v>2815</v>
      </c>
      <c r="CH80" s="184" t="s">
        <v>2709</v>
      </c>
      <c r="CI80" s="184" t="s">
        <v>2709</v>
      </c>
      <c r="CJ80" s="184" t="s">
        <v>2815</v>
      </c>
      <c r="CK80" s="184" t="s">
        <v>2709</v>
      </c>
      <c r="CL80" s="184" t="s">
        <v>2709</v>
      </c>
      <c r="CM80" s="184" t="s">
        <v>2815</v>
      </c>
      <c r="CN80" s="184" t="s">
        <v>2709</v>
      </c>
      <c r="CO80" s="184" t="s">
        <v>2709</v>
      </c>
      <c r="CP80" s="184" t="s">
        <v>2815</v>
      </c>
      <c r="CQ80" s="184" t="s">
        <v>2709</v>
      </c>
      <c r="CR80" s="184" t="s">
        <v>2709</v>
      </c>
      <c r="CS80" s="184" t="s">
        <v>2815</v>
      </c>
      <c r="CT80" s="184" t="s">
        <v>2709</v>
      </c>
      <c r="CU80" s="184" t="s">
        <v>2709</v>
      </c>
      <c r="CV80" s="184" t="s">
        <v>2815</v>
      </c>
      <c r="CW80" s="184" t="s">
        <v>2709</v>
      </c>
      <c r="CX80" s="184" t="s">
        <v>2709</v>
      </c>
      <c r="CY80" s="184" t="s">
        <v>2815</v>
      </c>
      <c r="CZ80" s="184" t="s">
        <v>2709</v>
      </c>
      <c r="DA80" s="184" t="s">
        <v>2709</v>
      </c>
      <c r="DB80" s="184" t="s">
        <v>2815</v>
      </c>
      <c r="DC80" s="184" t="s">
        <v>2709</v>
      </c>
      <c r="DD80" s="184" t="s">
        <v>2709</v>
      </c>
      <c r="DE80" s="184" t="s">
        <v>2815</v>
      </c>
      <c r="DF80" s="184" t="s">
        <v>2709</v>
      </c>
      <c r="DG80" s="184" t="s">
        <v>2709</v>
      </c>
      <c r="DH80" s="184" t="s">
        <v>2815</v>
      </c>
      <c r="DI80" s="184" t="s">
        <v>2709</v>
      </c>
      <c r="DJ80" s="184" t="s">
        <v>2709</v>
      </c>
      <c r="DK80" s="184" t="s">
        <v>2815</v>
      </c>
      <c r="DL80" s="184" t="s">
        <v>2709</v>
      </c>
      <c r="DM80" s="184" t="s">
        <v>2709</v>
      </c>
      <c r="DN80" s="184" t="s">
        <v>2815</v>
      </c>
      <c r="DO80" s="184" t="s">
        <v>2709</v>
      </c>
      <c r="DP80" s="184" t="s">
        <v>2709</v>
      </c>
      <c r="DQ80" s="184" t="s">
        <v>2815</v>
      </c>
      <c r="DR80" s="184" t="s">
        <v>2709</v>
      </c>
      <c r="DS80" s="184" t="s">
        <v>2709</v>
      </c>
      <c r="DT80" s="184" t="s">
        <v>2815</v>
      </c>
      <c r="DU80" s="184" t="s">
        <v>2709</v>
      </c>
      <c r="DV80" s="184" t="s">
        <v>2709</v>
      </c>
      <c r="DW80" s="184" t="s">
        <v>2815</v>
      </c>
      <c r="DX80" s="184" t="s">
        <v>2709</v>
      </c>
      <c r="DY80" s="184" t="s">
        <v>2709</v>
      </c>
      <c r="DZ80" s="184" t="s">
        <v>2815</v>
      </c>
      <c r="EA80" s="184" t="s">
        <v>2709</v>
      </c>
      <c r="EB80" s="184" t="s">
        <v>2709</v>
      </c>
      <c r="EC80" s="184" t="s">
        <v>2815</v>
      </c>
      <c r="ED80" s="184" t="s">
        <v>2709</v>
      </c>
      <c r="EE80" s="184" t="s">
        <v>2709</v>
      </c>
      <c r="EF80" s="184" t="s">
        <v>2815</v>
      </c>
      <c r="EG80" s="184" t="s">
        <v>2709</v>
      </c>
      <c r="EH80" s="184" t="s">
        <v>2709</v>
      </c>
      <c r="EI80" s="184" t="s">
        <v>2815</v>
      </c>
      <c r="EJ80" s="184" t="s">
        <v>2709</v>
      </c>
      <c r="EK80" s="184" t="s">
        <v>2709</v>
      </c>
      <c r="EL80" s="184" t="s">
        <v>2815</v>
      </c>
      <c r="EM80" s="184" t="s">
        <v>2709</v>
      </c>
      <c r="EN80" s="184" t="s">
        <v>2709</v>
      </c>
      <c r="EO80" s="184" t="s">
        <v>2815</v>
      </c>
      <c r="EP80" s="184" t="s">
        <v>2709</v>
      </c>
      <c r="EQ80" s="184" t="s">
        <v>2709</v>
      </c>
      <c r="ER80" s="184" t="s">
        <v>2815</v>
      </c>
      <c r="ES80" s="184" t="s">
        <v>2709</v>
      </c>
      <c r="ET80" s="184" t="s">
        <v>2709</v>
      </c>
    </row>
    <row r="81" spans="1:150" x14ac:dyDescent="0.25">
      <c r="A81" s="1"/>
      <c r="B81" s="182" t="s">
        <v>3344</v>
      </c>
      <c r="C81" s="182" t="s">
        <v>129</v>
      </c>
      <c r="D81" s="182" t="s">
        <v>134</v>
      </c>
      <c r="E81" s="182" t="s">
        <v>3345</v>
      </c>
      <c r="F81" s="182" t="s">
        <v>3346</v>
      </c>
      <c r="G81" s="182" t="s">
        <v>2815</v>
      </c>
      <c r="H81" s="182" t="s">
        <v>2709</v>
      </c>
      <c r="I81" s="182" t="s">
        <v>2709</v>
      </c>
      <c r="J81" s="182" t="s">
        <v>2815</v>
      </c>
      <c r="K81" s="182" t="s">
        <v>2709</v>
      </c>
      <c r="L81" s="182" t="s">
        <v>2709</v>
      </c>
      <c r="M81" s="182" t="s">
        <v>2815</v>
      </c>
      <c r="N81" s="182" t="s">
        <v>2709</v>
      </c>
      <c r="O81" s="182" t="s">
        <v>2709</v>
      </c>
      <c r="P81" s="182" t="s">
        <v>2815</v>
      </c>
      <c r="Q81" s="182" t="s">
        <v>2709</v>
      </c>
      <c r="R81" s="182" t="s">
        <v>2709</v>
      </c>
      <c r="S81" s="182" t="s">
        <v>2815</v>
      </c>
      <c r="T81" s="182" t="s">
        <v>2709</v>
      </c>
      <c r="U81" s="182" t="s">
        <v>2709</v>
      </c>
      <c r="V81" s="182" t="s">
        <v>2815</v>
      </c>
      <c r="W81" s="182" t="s">
        <v>2709</v>
      </c>
      <c r="X81" s="182" t="s">
        <v>2709</v>
      </c>
      <c r="Y81" s="182" t="s">
        <v>2815</v>
      </c>
      <c r="Z81" s="182" t="s">
        <v>2709</v>
      </c>
      <c r="AA81" s="182" t="s">
        <v>2709</v>
      </c>
      <c r="AB81" s="182" t="s">
        <v>2815</v>
      </c>
      <c r="AC81" s="182" t="s">
        <v>2709</v>
      </c>
      <c r="AD81" s="182" t="s">
        <v>2709</v>
      </c>
      <c r="AE81" s="182" t="s">
        <v>2815</v>
      </c>
      <c r="AF81" s="182" t="s">
        <v>2709</v>
      </c>
      <c r="AG81" s="182" t="s">
        <v>2709</v>
      </c>
      <c r="AH81" s="182" t="s">
        <v>2815</v>
      </c>
      <c r="AI81" s="182" t="s">
        <v>2709</v>
      </c>
      <c r="AJ81" s="182" t="s">
        <v>2709</v>
      </c>
      <c r="AK81" s="182" t="s">
        <v>2815</v>
      </c>
      <c r="AL81" s="182" t="s">
        <v>2709</v>
      </c>
      <c r="AM81" s="182" t="s">
        <v>2709</v>
      </c>
      <c r="AN81" s="182" t="s">
        <v>2815</v>
      </c>
      <c r="AO81" s="182" t="s">
        <v>2709</v>
      </c>
      <c r="AP81" s="182" t="s">
        <v>2709</v>
      </c>
      <c r="AQ81" s="182" t="s">
        <v>2815</v>
      </c>
      <c r="AR81" s="182" t="s">
        <v>2709</v>
      </c>
      <c r="AS81" s="182" t="s">
        <v>2709</v>
      </c>
      <c r="AT81" s="182" t="s">
        <v>2815</v>
      </c>
      <c r="AU81" s="182" t="s">
        <v>2709</v>
      </c>
      <c r="AV81" s="182" t="s">
        <v>2709</v>
      </c>
      <c r="AW81" s="182" t="s">
        <v>2815</v>
      </c>
      <c r="AX81" s="182" t="s">
        <v>2709</v>
      </c>
      <c r="AY81" s="182" t="s">
        <v>2709</v>
      </c>
      <c r="AZ81" s="182" t="s">
        <v>2815</v>
      </c>
      <c r="BA81" s="182" t="s">
        <v>2709</v>
      </c>
      <c r="BB81" s="182" t="s">
        <v>2709</v>
      </c>
      <c r="BC81" s="182" t="s">
        <v>2815</v>
      </c>
      <c r="BD81" s="182" t="s">
        <v>2709</v>
      </c>
      <c r="BE81" s="182" t="s">
        <v>2709</v>
      </c>
      <c r="BF81" s="182" t="s">
        <v>2815</v>
      </c>
      <c r="BG81" s="182" t="s">
        <v>2709</v>
      </c>
      <c r="BH81" s="182" t="s">
        <v>2709</v>
      </c>
      <c r="BI81" s="182" t="s">
        <v>2815</v>
      </c>
      <c r="BJ81" s="182" t="s">
        <v>2709</v>
      </c>
      <c r="BK81" s="182" t="s">
        <v>2709</v>
      </c>
      <c r="BL81" s="182" t="s">
        <v>2815</v>
      </c>
      <c r="BM81" s="182" t="s">
        <v>2709</v>
      </c>
      <c r="BN81" s="182" t="s">
        <v>2709</v>
      </c>
      <c r="BO81" s="182" t="s">
        <v>2815</v>
      </c>
      <c r="BP81" s="182" t="s">
        <v>2709</v>
      </c>
      <c r="BQ81" s="182" t="s">
        <v>2709</v>
      </c>
      <c r="BR81" s="182" t="s">
        <v>2815</v>
      </c>
      <c r="BS81" s="182" t="s">
        <v>2709</v>
      </c>
      <c r="BT81" s="182" t="s">
        <v>2709</v>
      </c>
      <c r="BU81" s="182" t="s">
        <v>2815</v>
      </c>
      <c r="BV81" s="182" t="s">
        <v>2709</v>
      </c>
      <c r="BW81" s="182" t="s">
        <v>2709</v>
      </c>
      <c r="BX81" s="182" t="s">
        <v>2815</v>
      </c>
      <c r="BY81" s="182" t="s">
        <v>2709</v>
      </c>
      <c r="BZ81" s="182" t="s">
        <v>2709</v>
      </c>
      <c r="CA81" s="182" t="s">
        <v>2815</v>
      </c>
      <c r="CB81" s="182" t="s">
        <v>2709</v>
      </c>
      <c r="CC81" s="182" t="s">
        <v>2709</v>
      </c>
      <c r="CD81" s="182" t="s">
        <v>2815</v>
      </c>
      <c r="CE81" s="182" t="s">
        <v>2709</v>
      </c>
      <c r="CF81" s="182" t="s">
        <v>2709</v>
      </c>
      <c r="CG81" s="182" t="s">
        <v>2815</v>
      </c>
      <c r="CH81" s="182" t="s">
        <v>2709</v>
      </c>
      <c r="CI81" s="182" t="s">
        <v>2709</v>
      </c>
      <c r="CJ81" s="182" t="s">
        <v>2815</v>
      </c>
      <c r="CK81" s="182" t="s">
        <v>2709</v>
      </c>
      <c r="CL81" s="182" t="s">
        <v>2709</v>
      </c>
      <c r="CM81" s="182" t="s">
        <v>2815</v>
      </c>
      <c r="CN81" s="182" t="s">
        <v>2709</v>
      </c>
      <c r="CO81" s="182" t="s">
        <v>2709</v>
      </c>
      <c r="CP81" s="182" t="s">
        <v>2815</v>
      </c>
      <c r="CQ81" s="182" t="s">
        <v>2709</v>
      </c>
      <c r="CR81" s="182" t="s">
        <v>2709</v>
      </c>
      <c r="CS81" s="182" t="s">
        <v>2815</v>
      </c>
      <c r="CT81" s="182" t="s">
        <v>2709</v>
      </c>
      <c r="CU81" s="182" t="s">
        <v>2709</v>
      </c>
      <c r="CV81" s="182" t="s">
        <v>2815</v>
      </c>
      <c r="CW81" s="182" t="s">
        <v>2709</v>
      </c>
      <c r="CX81" s="182" t="s">
        <v>2709</v>
      </c>
      <c r="CY81" s="182" t="s">
        <v>2815</v>
      </c>
      <c r="CZ81" s="182" t="s">
        <v>2709</v>
      </c>
      <c r="DA81" s="182" t="s">
        <v>2709</v>
      </c>
      <c r="DB81" s="182" t="s">
        <v>2815</v>
      </c>
      <c r="DC81" s="182" t="s">
        <v>2709</v>
      </c>
      <c r="DD81" s="182" t="s">
        <v>2709</v>
      </c>
      <c r="DE81" s="182" t="s">
        <v>2815</v>
      </c>
      <c r="DF81" s="182" t="s">
        <v>2709</v>
      </c>
      <c r="DG81" s="182" t="s">
        <v>2709</v>
      </c>
      <c r="DH81" s="182" t="s">
        <v>2815</v>
      </c>
      <c r="DI81" s="182" t="s">
        <v>2709</v>
      </c>
      <c r="DJ81" s="182" t="s">
        <v>2709</v>
      </c>
      <c r="DK81" s="182" t="s">
        <v>2815</v>
      </c>
      <c r="DL81" s="182" t="s">
        <v>2709</v>
      </c>
      <c r="DM81" s="182" t="s">
        <v>2709</v>
      </c>
      <c r="DN81" s="182" t="s">
        <v>2815</v>
      </c>
      <c r="DO81" s="182" t="s">
        <v>2709</v>
      </c>
      <c r="DP81" s="182" t="s">
        <v>2709</v>
      </c>
      <c r="DQ81" s="182" t="s">
        <v>2815</v>
      </c>
      <c r="DR81" s="182" t="s">
        <v>2709</v>
      </c>
      <c r="DS81" s="182" t="s">
        <v>2709</v>
      </c>
      <c r="DT81" s="182" t="s">
        <v>2815</v>
      </c>
      <c r="DU81" s="182" t="s">
        <v>2709</v>
      </c>
      <c r="DV81" s="182" t="s">
        <v>2709</v>
      </c>
      <c r="DW81" s="182" t="s">
        <v>2815</v>
      </c>
      <c r="DX81" s="182" t="s">
        <v>2709</v>
      </c>
      <c r="DY81" s="182" t="s">
        <v>2709</v>
      </c>
      <c r="DZ81" s="182" t="s">
        <v>2815</v>
      </c>
      <c r="EA81" s="182" t="s">
        <v>2709</v>
      </c>
      <c r="EB81" s="182" t="s">
        <v>2709</v>
      </c>
      <c r="EC81" s="182" t="s">
        <v>2815</v>
      </c>
      <c r="ED81" s="182" t="s">
        <v>2709</v>
      </c>
      <c r="EE81" s="182" t="s">
        <v>2709</v>
      </c>
      <c r="EF81" s="182" t="s">
        <v>2815</v>
      </c>
      <c r="EG81" s="182" t="s">
        <v>2709</v>
      </c>
      <c r="EH81" s="182" t="s">
        <v>2709</v>
      </c>
      <c r="EI81" s="182" t="s">
        <v>2815</v>
      </c>
      <c r="EJ81" s="182" t="s">
        <v>2709</v>
      </c>
      <c r="EK81" s="182" t="s">
        <v>2709</v>
      </c>
      <c r="EL81" s="182" t="s">
        <v>2815</v>
      </c>
      <c r="EM81" s="182" t="s">
        <v>2709</v>
      </c>
      <c r="EN81" s="182" t="s">
        <v>2709</v>
      </c>
      <c r="EO81" s="182" t="s">
        <v>2815</v>
      </c>
      <c r="EP81" s="182" t="s">
        <v>2709</v>
      </c>
      <c r="EQ81" s="182" t="s">
        <v>2709</v>
      </c>
      <c r="ER81" s="182" t="s">
        <v>2815</v>
      </c>
      <c r="ES81" s="182" t="s">
        <v>2709</v>
      </c>
      <c r="ET81" s="182" t="s">
        <v>2709</v>
      </c>
    </row>
    <row r="82" spans="1:150" x14ac:dyDescent="0.25">
      <c r="A82" s="1"/>
      <c r="B82" s="183" t="s">
        <v>3347</v>
      </c>
      <c r="C82" s="183" t="s">
        <v>129</v>
      </c>
      <c r="D82" s="183" t="s">
        <v>134</v>
      </c>
      <c r="E82" s="183" t="s">
        <v>3348</v>
      </c>
      <c r="F82" s="183" t="s">
        <v>3349</v>
      </c>
      <c r="G82" s="184" t="s">
        <v>2815</v>
      </c>
      <c r="H82" s="184" t="s">
        <v>909</v>
      </c>
      <c r="I82" s="184" t="s">
        <v>909</v>
      </c>
      <c r="J82" s="184" t="s">
        <v>2815</v>
      </c>
      <c r="K82" s="184" t="s">
        <v>909</v>
      </c>
      <c r="L82" s="184" t="s">
        <v>909</v>
      </c>
      <c r="M82" s="184" t="s">
        <v>2815</v>
      </c>
      <c r="N82" s="184" t="s">
        <v>909</v>
      </c>
      <c r="O82" s="184" t="s">
        <v>909</v>
      </c>
      <c r="P82" s="184" t="s">
        <v>2815</v>
      </c>
      <c r="Q82" s="184" t="s">
        <v>909</v>
      </c>
      <c r="R82" s="184" t="s">
        <v>909</v>
      </c>
      <c r="S82" s="184" t="s">
        <v>2815</v>
      </c>
      <c r="T82" s="184" t="s">
        <v>909</v>
      </c>
      <c r="U82" s="184" t="s">
        <v>909</v>
      </c>
      <c r="V82" s="184" t="s">
        <v>2815</v>
      </c>
      <c r="W82" s="184" t="s">
        <v>909</v>
      </c>
      <c r="X82" s="184" t="s">
        <v>909</v>
      </c>
      <c r="Y82" s="184" t="s">
        <v>2815</v>
      </c>
      <c r="Z82" s="184" t="s">
        <v>909</v>
      </c>
      <c r="AA82" s="184" t="s">
        <v>909</v>
      </c>
      <c r="AB82" s="184" t="s">
        <v>2815</v>
      </c>
      <c r="AC82" s="184" t="s">
        <v>909</v>
      </c>
      <c r="AD82" s="184" t="s">
        <v>909</v>
      </c>
      <c r="AE82" s="184" t="s">
        <v>2815</v>
      </c>
      <c r="AF82" s="184" t="s">
        <v>909</v>
      </c>
      <c r="AG82" s="184" t="s">
        <v>909</v>
      </c>
      <c r="AH82" s="184" t="s">
        <v>2815</v>
      </c>
      <c r="AI82" s="184" t="s">
        <v>909</v>
      </c>
      <c r="AJ82" s="184" t="s">
        <v>909</v>
      </c>
      <c r="AK82" s="184" t="s">
        <v>2815</v>
      </c>
      <c r="AL82" s="184" t="s">
        <v>909</v>
      </c>
      <c r="AM82" s="184" t="s">
        <v>909</v>
      </c>
      <c r="AN82" s="184" t="s">
        <v>2815</v>
      </c>
      <c r="AO82" s="184" t="s">
        <v>909</v>
      </c>
      <c r="AP82" s="184" t="s">
        <v>909</v>
      </c>
      <c r="AQ82" s="184" t="s">
        <v>2815</v>
      </c>
      <c r="AR82" s="184" t="s">
        <v>909</v>
      </c>
      <c r="AS82" s="184" t="s">
        <v>909</v>
      </c>
      <c r="AT82" s="184" t="s">
        <v>2815</v>
      </c>
      <c r="AU82" s="184" t="s">
        <v>909</v>
      </c>
      <c r="AV82" s="184" t="s">
        <v>909</v>
      </c>
      <c r="AW82" s="184" t="s">
        <v>2815</v>
      </c>
      <c r="AX82" s="184" t="s">
        <v>909</v>
      </c>
      <c r="AY82" s="184" t="s">
        <v>909</v>
      </c>
      <c r="AZ82" s="184" t="s">
        <v>2815</v>
      </c>
      <c r="BA82" s="184" t="s">
        <v>909</v>
      </c>
      <c r="BB82" s="184" t="s">
        <v>909</v>
      </c>
      <c r="BC82" s="184" t="s">
        <v>2815</v>
      </c>
      <c r="BD82" s="184" t="s">
        <v>909</v>
      </c>
      <c r="BE82" s="184" t="s">
        <v>909</v>
      </c>
      <c r="BF82" s="184" t="s">
        <v>2815</v>
      </c>
      <c r="BG82" s="184" t="s">
        <v>909</v>
      </c>
      <c r="BH82" s="184" t="s">
        <v>909</v>
      </c>
      <c r="BI82" s="184" t="s">
        <v>2815</v>
      </c>
      <c r="BJ82" s="184" t="s">
        <v>909</v>
      </c>
      <c r="BK82" s="184" t="s">
        <v>909</v>
      </c>
      <c r="BL82" s="184" t="s">
        <v>2815</v>
      </c>
      <c r="BM82" s="184" t="s">
        <v>909</v>
      </c>
      <c r="BN82" s="184" t="s">
        <v>909</v>
      </c>
      <c r="BO82" s="184" t="s">
        <v>2815</v>
      </c>
      <c r="BP82" s="184" t="s">
        <v>909</v>
      </c>
      <c r="BQ82" s="184" t="s">
        <v>909</v>
      </c>
      <c r="BR82" s="184" t="s">
        <v>2815</v>
      </c>
      <c r="BS82" s="184" t="s">
        <v>909</v>
      </c>
      <c r="BT82" s="184" t="s">
        <v>909</v>
      </c>
      <c r="BU82" s="184" t="s">
        <v>2815</v>
      </c>
      <c r="BV82" s="184" t="s">
        <v>909</v>
      </c>
      <c r="BW82" s="184" t="s">
        <v>909</v>
      </c>
      <c r="BX82" s="184" t="s">
        <v>2815</v>
      </c>
      <c r="BY82" s="184" t="s">
        <v>909</v>
      </c>
      <c r="BZ82" s="184" t="s">
        <v>909</v>
      </c>
      <c r="CA82" s="184" t="s">
        <v>2815</v>
      </c>
      <c r="CB82" s="184" t="s">
        <v>909</v>
      </c>
      <c r="CC82" s="184" t="s">
        <v>909</v>
      </c>
      <c r="CD82" s="184" t="s">
        <v>2815</v>
      </c>
      <c r="CE82" s="184" t="s">
        <v>909</v>
      </c>
      <c r="CF82" s="184" t="s">
        <v>909</v>
      </c>
      <c r="CG82" s="184" t="s">
        <v>2815</v>
      </c>
      <c r="CH82" s="184" t="s">
        <v>909</v>
      </c>
      <c r="CI82" s="184" t="s">
        <v>909</v>
      </c>
      <c r="CJ82" s="184" t="s">
        <v>2815</v>
      </c>
      <c r="CK82" s="184" t="s">
        <v>909</v>
      </c>
      <c r="CL82" s="184" t="s">
        <v>909</v>
      </c>
      <c r="CM82" s="184" t="s">
        <v>2815</v>
      </c>
      <c r="CN82" s="184" t="s">
        <v>909</v>
      </c>
      <c r="CO82" s="184" t="s">
        <v>909</v>
      </c>
      <c r="CP82" s="184" t="s">
        <v>2815</v>
      </c>
      <c r="CQ82" s="184" t="s">
        <v>909</v>
      </c>
      <c r="CR82" s="184" t="s">
        <v>909</v>
      </c>
      <c r="CS82" s="184" t="s">
        <v>2815</v>
      </c>
      <c r="CT82" s="184" t="s">
        <v>909</v>
      </c>
      <c r="CU82" s="184" t="s">
        <v>909</v>
      </c>
      <c r="CV82" s="184" t="s">
        <v>2815</v>
      </c>
      <c r="CW82" s="184" t="s">
        <v>909</v>
      </c>
      <c r="CX82" s="184" t="s">
        <v>909</v>
      </c>
      <c r="CY82" s="184" t="s">
        <v>2815</v>
      </c>
      <c r="CZ82" s="184" t="s">
        <v>909</v>
      </c>
      <c r="DA82" s="184" t="s">
        <v>909</v>
      </c>
      <c r="DB82" s="184" t="s">
        <v>2815</v>
      </c>
      <c r="DC82" s="184" t="s">
        <v>909</v>
      </c>
      <c r="DD82" s="184" t="s">
        <v>909</v>
      </c>
      <c r="DE82" s="184" t="s">
        <v>2815</v>
      </c>
      <c r="DF82" s="184" t="s">
        <v>909</v>
      </c>
      <c r="DG82" s="184" t="s">
        <v>909</v>
      </c>
      <c r="DH82" s="184" t="s">
        <v>2815</v>
      </c>
      <c r="DI82" s="184" t="s">
        <v>909</v>
      </c>
      <c r="DJ82" s="184" t="s">
        <v>909</v>
      </c>
      <c r="DK82" s="184" t="s">
        <v>2815</v>
      </c>
      <c r="DL82" s="184" t="s">
        <v>909</v>
      </c>
      <c r="DM82" s="184" t="s">
        <v>909</v>
      </c>
      <c r="DN82" s="184" t="s">
        <v>2815</v>
      </c>
      <c r="DO82" s="184" t="s">
        <v>909</v>
      </c>
      <c r="DP82" s="184" t="s">
        <v>909</v>
      </c>
      <c r="DQ82" s="184" t="s">
        <v>2815</v>
      </c>
      <c r="DR82" s="184" t="s">
        <v>909</v>
      </c>
      <c r="DS82" s="184" t="s">
        <v>909</v>
      </c>
      <c r="DT82" s="184" t="s">
        <v>2815</v>
      </c>
      <c r="DU82" s="184" t="s">
        <v>909</v>
      </c>
      <c r="DV82" s="184" t="s">
        <v>909</v>
      </c>
      <c r="DW82" s="184" t="s">
        <v>2815</v>
      </c>
      <c r="DX82" s="184" t="s">
        <v>909</v>
      </c>
      <c r="DY82" s="184" t="s">
        <v>909</v>
      </c>
      <c r="DZ82" s="184" t="s">
        <v>2815</v>
      </c>
      <c r="EA82" s="184" t="s">
        <v>909</v>
      </c>
      <c r="EB82" s="184" t="s">
        <v>909</v>
      </c>
      <c r="EC82" s="184" t="s">
        <v>2815</v>
      </c>
      <c r="ED82" s="184" t="s">
        <v>909</v>
      </c>
      <c r="EE82" s="184" t="s">
        <v>909</v>
      </c>
      <c r="EF82" s="184" t="s">
        <v>2815</v>
      </c>
      <c r="EG82" s="184" t="s">
        <v>909</v>
      </c>
      <c r="EH82" s="184" t="s">
        <v>909</v>
      </c>
      <c r="EI82" s="184" t="s">
        <v>2815</v>
      </c>
      <c r="EJ82" s="184" t="s">
        <v>909</v>
      </c>
      <c r="EK82" s="184" t="s">
        <v>909</v>
      </c>
      <c r="EL82" s="184" t="s">
        <v>2815</v>
      </c>
      <c r="EM82" s="184" t="s">
        <v>909</v>
      </c>
      <c r="EN82" s="184" t="s">
        <v>909</v>
      </c>
      <c r="EO82" s="184" t="s">
        <v>2815</v>
      </c>
      <c r="EP82" s="184" t="s">
        <v>909</v>
      </c>
      <c r="EQ82" s="184" t="s">
        <v>909</v>
      </c>
      <c r="ER82" s="184" t="s">
        <v>2815</v>
      </c>
      <c r="ES82" s="184" t="s">
        <v>909</v>
      </c>
      <c r="ET82" s="184" t="s">
        <v>909</v>
      </c>
    </row>
    <row r="83" spans="1:150" x14ac:dyDescent="0.25">
      <c r="A83" s="1"/>
      <c r="B83" s="183" t="s">
        <v>3350</v>
      </c>
      <c r="C83" s="183" t="s">
        <v>129</v>
      </c>
      <c r="D83" s="183" t="s">
        <v>134</v>
      </c>
      <c r="E83" s="183" t="s">
        <v>3351</v>
      </c>
      <c r="F83" s="183" t="s">
        <v>3352</v>
      </c>
      <c r="G83" s="184" t="s">
        <v>2815</v>
      </c>
      <c r="H83" s="184" t="s">
        <v>909</v>
      </c>
      <c r="I83" s="184" t="s">
        <v>909</v>
      </c>
      <c r="J83" s="184" t="s">
        <v>2815</v>
      </c>
      <c r="K83" s="184" t="s">
        <v>909</v>
      </c>
      <c r="L83" s="184" t="s">
        <v>909</v>
      </c>
      <c r="M83" s="184" t="s">
        <v>2815</v>
      </c>
      <c r="N83" s="184" t="s">
        <v>909</v>
      </c>
      <c r="O83" s="184" t="s">
        <v>909</v>
      </c>
      <c r="P83" s="184" t="s">
        <v>2815</v>
      </c>
      <c r="Q83" s="184" t="s">
        <v>909</v>
      </c>
      <c r="R83" s="184" t="s">
        <v>909</v>
      </c>
      <c r="S83" s="184" t="s">
        <v>2815</v>
      </c>
      <c r="T83" s="184" t="s">
        <v>909</v>
      </c>
      <c r="U83" s="184" t="s">
        <v>909</v>
      </c>
      <c r="V83" s="184" t="s">
        <v>2815</v>
      </c>
      <c r="W83" s="184" t="s">
        <v>909</v>
      </c>
      <c r="X83" s="184" t="s">
        <v>909</v>
      </c>
      <c r="Y83" s="184" t="s">
        <v>2815</v>
      </c>
      <c r="Z83" s="184" t="s">
        <v>909</v>
      </c>
      <c r="AA83" s="184" t="s">
        <v>909</v>
      </c>
      <c r="AB83" s="184" t="s">
        <v>2815</v>
      </c>
      <c r="AC83" s="184" t="s">
        <v>909</v>
      </c>
      <c r="AD83" s="184" t="s">
        <v>909</v>
      </c>
      <c r="AE83" s="184" t="s">
        <v>2815</v>
      </c>
      <c r="AF83" s="184" t="s">
        <v>909</v>
      </c>
      <c r="AG83" s="184" t="s">
        <v>909</v>
      </c>
      <c r="AH83" s="184" t="s">
        <v>2815</v>
      </c>
      <c r="AI83" s="184" t="s">
        <v>909</v>
      </c>
      <c r="AJ83" s="184" t="s">
        <v>909</v>
      </c>
      <c r="AK83" s="184" t="s">
        <v>2815</v>
      </c>
      <c r="AL83" s="184" t="s">
        <v>909</v>
      </c>
      <c r="AM83" s="184" t="s">
        <v>909</v>
      </c>
      <c r="AN83" s="184" t="s">
        <v>2815</v>
      </c>
      <c r="AO83" s="184" t="s">
        <v>909</v>
      </c>
      <c r="AP83" s="184" t="s">
        <v>909</v>
      </c>
      <c r="AQ83" s="184" t="s">
        <v>2815</v>
      </c>
      <c r="AR83" s="184" t="s">
        <v>909</v>
      </c>
      <c r="AS83" s="184" t="s">
        <v>909</v>
      </c>
      <c r="AT83" s="184" t="s">
        <v>2815</v>
      </c>
      <c r="AU83" s="184" t="s">
        <v>909</v>
      </c>
      <c r="AV83" s="184" t="s">
        <v>909</v>
      </c>
      <c r="AW83" s="184" t="s">
        <v>2815</v>
      </c>
      <c r="AX83" s="184" t="s">
        <v>909</v>
      </c>
      <c r="AY83" s="184" t="s">
        <v>909</v>
      </c>
      <c r="AZ83" s="184" t="s">
        <v>2815</v>
      </c>
      <c r="BA83" s="184" t="s">
        <v>909</v>
      </c>
      <c r="BB83" s="184" t="s">
        <v>909</v>
      </c>
      <c r="BC83" s="184" t="s">
        <v>2815</v>
      </c>
      <c r="BD83" s="184" t="s">
        <v>909</v>
      </c>
      <c r="BE83" s="184" t="s">
        <v>909</v>
      </c>
      <c r="BF83" s="184" t="s">
        <v>2815</v>
      </c>
      <c r="BG83" s="184" t="s">
        <v>909</v>
      </c>
      <c r="BH83" s="184" t="s">
        <v>909</v>
      </c>
      <c r="BI83" s="184" t="s">
        <v>2815</v>
      </c>
      <c r="BJ83" s="184" t="s">
        <v>909</v>
      </c>
      <c r="BK83" s="184" t="s">
        <v>909</v>
      </c>
      <c r="BL83" s="184" t="s">
        <v>2815</v>
      </c>
      <c r="BM83" s="184" t="s">
        <v>909</v>
      </c>
      <c r="BN83" s="184" t="s">
        <v>909</v>
      </c>
      <c r="BO83" s="184" t="s">
        <v>2815</v>
      </c>
      <c r="BP83" s="184" t="s">
        <v>909</v>
      </c>
      <c r="BQ83" s="184" t="s">
        <v>909</v>
      </c>
      <c r="BR83" s="184" t="s">
        <v>2815</v>
      </c>
      <c r="BS83" s="184" t="s">
        <v>909</v>
      </c>
      <c r="BT83" s="184" t="s">
        <v>909</v>
      </c>
      <c r="BU83" s="184" t="s">
        <v>2815</v>
      </c>
      <c r="BV83" s="184" t="s">
        <v>909</v>
      </c>
      <c r="BW83" s="184" t="s">
        <v>909</v>
      </c>
      <c r="BX83" s="184" t="s">
        <v>2815</v>
      </c>
      <c r="BY83" s="184" t="s">
        <v>909</v>
      </c>
      <c r="BZ83" s="184" t="s">
        <v>909</v>
      </c>
      <c r="CA83" s="184" t="s">
        <v>2815</v>
      </c>
      <c r="CB83" s="184" t="s">
        <v>909</v>
      </c>
      <c r="CC83" s="184" t="s">
        <v>909</v>
      </c>
      <c r="CD83" s="184" t="s">
        <v>2815</v>
      </c>
      <c r="CE83" s="184" t="s">
        <v>909</v>
      </c>
      <c r="CF83" s="184" t="s">
        <v>909</v>
      </c>
      <c r="CG83" s="184" t="s">
        <v>2815</v>
      </c>
      <c r="CH83" s="184" t="s">
        <v>909</v>
      </c>
      <c r="CI83" s="184" t="s">
        <v>909</v>
      </c>
      <c r="CJ83" s="184" t="s">
        <v>2815</v>
      </c>
      <c r="CK83" s="184" t="s">
        <v>909</v>
      </c>
      <c r="CL83" s="184" t="s">
        <v>909</v>
      </c>
      <c r="CM83" s="184" t="s">
        <v>2815</v>
      </c>
      <c r="CN83" s="184" t="s">
        <v>909</v>
      </c>
      <c r="CO83" s="184" t="s">
        <v>909</v>
      </c>
      <c r="CP83" s="184" t="s">
        <v>2815</v>
      </c>
      <c r="CQ83" s="184" t="s">
        <v>909</v>
      </c>
      <c r="CR83" s="184" t="s">
        <v>909</v>
      </c>
      <c r="CS83" s="184" t="s">
        <v>2815</v>
      </c>
      <c r="CT83" s="184" t="s">
        <v>909</v>
      </c>
      <c r="CU83" s="184" t="s">
        <v>909</v>
      </c>
      <c r="CV83" s="184" t="s">
        <v>2815</v>
      </c>
      <c r="CW83" s="184" t="s">
        <v>909</v>
      </c>
      <c r="CX83" s="184" t="s">
        <v>909</v>
      </c>
      <c r="CY83" s="184" t="s">
        <v>2815</v>
      </c>
      <c r="CZ83" s="184" t="s">
        <v>909</v>
      </c>
      <c r="DA83" s="184" t="s">
        <v>909</v>
      </c>
      <c r="DB83" s="184" t="s">
        <v>2815</v>
      </c>
      <c r="DC83" s="184" t="s">
        <v>909</v>
      </c>
      <c r="DD83" s="184" t="s">
        <v>909</v>
      </c>
      <c r="DE83" s="184" t="s">
        <v>2815</v>
      </c>
      <c r="DF83" s="184" t="s">
        <v>909</v>
      </c>
      <c r="DG83" s="184" t="s">
        <v>909</v>
      </c>
      <c r="DH83" s="184" t="s">
        <v>2815</v>
      </c>
      <c r="DI83" s="184" t="s">
        <v>909</v>
      </c>
      <c r="DJ83" s="184" t="s">
        <v>909</v>
      </c>
      <c r="DK83" s="184" t="s">
        <v>2815</v>
      </c>
      <c r="DL83" s="184" t="s">
        <v>909</v>
      </c>
      <c r="DM83" s="184" t="s">
        <v>909</v>
      </c>
      <c r="DN83" s="184" t="s">
        <v>2815</v>
      </c>
      <c r="DO83" s="184" t="s">
        <v>909</v>
      </c>
      <c r="DP83" s="184" t="s">
        <v>909</v>
      </c>
      <c r="DQ83" s="184" t="s">
        <v>2815</v>
      </c>
      <c r="DR83" s="184" t="s">
        <v>909</v>
      </c>
      <c r="DS83" s="184" t="s">
        <v>909</v>
      </c>
      <c r="DT83" s="184" t="s">
        <v>2815</v>
      </c>
      <c r="DU83" s="184" t="s">
        <v>909</v>
      </c>
      <c r="DV83" s="184" t="s">
        <v>909</v>
      </c>
      <c r="DW83" s="184" t="s">
        <v>2815</v>
      </c>
      <c r="DX83" s="184" t="s">
        <v>909</v>
      </c>
      <c r="DY83" s="184" t="s">
        <v>909</v>
      </c>
      <c r="DZ83" s="184" t="s">
        <v>2815</v>
      </c>
      <c r="EA83" s="184" t="s">
        <v>909</v>
      </c>
      <c r="EB83" s="184" t="s">
        <v>909</v>
      </c>
      <c r="EC83" s="184" t="s">
        <v>2815</v>
      </c>
      <c r="ED83" s="184" t="s">
        <v>909</v>
      </c>
      <c r="EE83" s="184" t="s">
        <v>909</v>
      </c>
      <c r="EF83" s="184" t="s">
        <v>2815</v>
      </c>
      <c r="EG83" s="184" t="s">
        <v>909</v>
      </c>
      <c r="EH83" s="184" t="s">
        <v>909</v>
      </c>
      <c r="EI83" s="184" t="s">
        <v>2815</v>
      </c>
      <c r="EJ83" s="184" t="s">
        <v>909</v>
      </c>
      <c r="EK83" s="184" t="s">
        <v>909</v>
      </c>
      <c r="EL83" s="184" t="s">
        <v>2815</v>
      </c>
      <c r="EM83" s="184" t="s">
        <v>909</v>
      </c>
      <c r="EN83" s="184" t="s">
        <v>909</v>
      </c>
      <c r="EO83" s="184" t="s">
        <v>2815</v>
      </c>
      <c r="EP83" s="184" t="s">
        <v>909</v>
      </c>
      <c r="EQ83" s="184" t="s">
        <v>909</v>
      </c>
      <c r="ER83" s="184" t="s">
        <v>2815</v>
      </c>
      <c r="ES83" s="184" t="s">
        <v>909</v>
      </c>
      <c r="ET83" s="184" t="s">
        <v>909</v>
      </c>
    </row>
    <row r="84" spans="1:150" x14ac:dyDescent="0.25">
      <c r="A84" s="1"/>
      <c r="B84" s="183" t="s">
        <v>3353</v>
      </c>
      <c r="C84" s="183" t="s">
        <v>129</v>
      </c>
      <c r="D84" s="183" t="s">
        <v>134</v>
      </c>
      <c r="E84" s="183" t="s">
        <v>3354</v>
      </c>
      <c r="F84" s="183" t="s">
        <v>3355</v>
      </c>
      <c r="G84" s="184" t="s">
        <v>2815</v>
      </c>
      <c r="H84" s="184" t="s">
        <v>2709</v>
      </c>
      <c r="I84" s="184" t="s">
        <v>2709</v>
      </c>
      <c r="J84" s="184" t="s">
        <v>2815</v>
      </c>
      <c r="K84" s="184" t="s">
        <v>2709</v>
      </c>
      <c r="L84" s="184" t="s">
        <v>2709</v>
      </c>
      <c r="M84" s="184" t="s">
        <v>2815</v>
      </c>
      <c r="N84" s="184" t="s">
        <v>2709</v>
      </c>
      <c r="O84" s="184" t="s">
        <v>2709</v>
      </c>
      <c r="P84" s="184" t="s">
        <v>2815</v>
      </c>
      <c r="Q84" s="184" t="s">
        <v>2709</v>
      </c>
      <c r="R84" s="184" t="s">
        <v>2709</v>
      </c>
      <c r="S84" s="184" t="s">
        <v>2815</v>
      </c>
      <c r="T84" s="184" t="s">
        <v>2709</v>
      </c>
      <c r="U84" s="184" t="s">
        <v>2709</v>
      </c>
      <c r="V84" s="184" t="s">
        <v>2815</v>
      </c>
      <c r="W84" s="184" t="s">
        <v>2709</v>
      </c>
      <c r="X84" s="184" t="s">
        <v>2709</v>
      </c>
      <c r="Y84" s="184" t="s">
        <v>2815</v>
      </c>
      <c r="Z84" s="184" t="s">
        <v>2709</v>
      </c>
      <c r="AA84" s="184" t="s">
        <v>2709</v>
      </c>
      <c r="AB84" s="184" t="s">
        <v>2815</v>
      </c>
      <c r="AC84" s="184" t="s">
        <v>2709</v>
      </c>
      <c r="AD84" s="184" t="s">
        <v>2709</v>
      </c>
      <c r="AE84" s="184" t="s">
        <v>2815</v>
      </c>
      <c r="AF84" s="184" t="s">
        <v>2709</v>
      </c>
      <c r="AG84" s="184" t="s">
        <v>2709</v>
      </c>
      <c r="AH84" s="184" t="s">
        <v>2815</v>
      </c>
      <c r="AI84" s="184" t="s">
        <v>2709</v>
      </c>
      <c r="AJ84" s="184" t="s">
        <v>2709</v>
      </c>
      <c r="AK84" s="184" t="s">
        <v>2815</v>
      </c>
      <c r="AL84" s="184" t="s">
        <v>2709</v>
      </c>
      <c r="AM84" s="184" t="s">
        <v>2709</v>
      </c>
      <c r="AN84" s="184" t="s">
        <v>2815</v>
      </c>
      <c r="AO84" s="184" t="s">
        <v>2709</v>
      </c>
      <c r="AP84" s="184" t="s">
        <v>2709</v>
      </c>
      <c r="AQ84" s="184" t="s">
        <v>2815</v>
      </c>
      <c r="AR84" s="184" t="s">
        <v>2709</v>
      </c>
      <c r="AS84" s="184" t="s">
        <v>2709</v>
      </c>
      <c r="AT84" s="184" t="s">
        <v>2815</v>
      </c>
      <c r="AU84" s="184" t="s">
        <v>2709</v>
      </c>
      <c r="AV84" s="184" t="s">
        <v>2709</v>
      </c>
      <c r="AW84" s="184" t="s">
        <v>2815</v>
      </c>
      <c r="AX84" s="184" t="s">
        <v>2709</v>
      </c>
      <c r="AY84" s="184" t="s">
        <v>2709</v>
      </c>
      <c r="AZ84" s="184" t="s">
        <v>2815</v>
      </c>
      <c r="BA84" s="184" t="s">
        <v>2709</v>
      </c>
      <c r="BB84" s="184" t="s">
        <v>2709</v>
      </c>
      <c r="BC84" s="184" t="s">
        <v>2815</v>
      </c>
      <c r="BD84" s="184" t="s">
        <v>2709</v>
      </c>
      <c r="BE84" s="184" t="s">
        <v>2709</v>
      </c>
      <c r="BF84" s="184" t="s">
        <v>2815</v>
      </c>
      <c r="BG84" s="184" t="s">
        <v>2709</v>
      </c>
      <c r="BH84" s="184" t="s">
        <v>2709</v>
      </c>
      <c r="BI84" s="184" t="s">
        <v>2815</v>
      </c>
      <c r="BJ84" s="184" t="s">
        <v>2709</v>
      </c>
      <c r="BK84" s="184" t="s">
        <v>2709</v>
      </c>
      <c r="BL84" s="184" t="s">
        <v>2815</v>
      </c>
      <c r="BM84" s="184" t="s">
        <v>2709</v>
      </c>
      <c r="BN84" s="184" t="s">
        <v>2709</v>
      </c>
      <c r="BO84" s="184" t="s">
        <v>2815</v>
      </c>
      <c r="BP84" s="184" t="s">
        <v>2709</v>
      </c>
      <c r="BQ84" s="184" t="s">
        <v>2709</v>
      </c>
      <c r="BR84" s="184" t="s">
        <v>2815</v>
      </c>
      <c r="BS84" s="184" t="s">
        <v>2709</v>
      </c>
      <c r="BT84" s="184" t="s">
        <v>2709</v>
      </c>
      <c r="BU84" s="184" t="s">
        <v>2815</v>
      </c>
      <c r="BV84" s="184" t="s">
        <v>2709</v>
      </c>
      <c r="BW84" s="184" t="s">
        <v>2709</v>
      </c>
      <c r="BX84" s="184" t="s">
        <v>2815</v>
      </c>
      <c r="BY84" s="184" t="s">
        <v>2709</v>
      </c>
      <c r="BZ84" s="184" t="s">
        <v>2709</v>
      </c>
      <c r="CA84" s="184" t="s">
        <v>2815</v>
      </c>
      <c r="CB84" s="184" t="s">
        <v>2709</v>
      </c>
      <c r="CC84" s="184" t="s">
        <v>2709</v>
      </c>
      <c r="CD84" s="184" t="s">
        <v>2815</v>
      </c>
      <c r="CE84" s="184" t="s">
        <v>2709</v>
      </c>
      <c r="CF84" s="184" t="s">
        <v>2709</v>
      </c>
      <c r="CG84" s="184" t="s">
        <v>2815</v>
      </c>
      <c r="CH84" s="184" t="s">
        <v>2709</v>
      </c>
      <c r="CI84" s="184" t="s">
        <v>2709</v>
      </c>
      <c r="CJ84" s="184" t="s">
        <v>2815</v>
      </c>
      <c r="CK84" s="184" t="s">
        <v>2709</v>
      </c>
      <c r="CL84" s="184" t="s">
        <v>2709</v>
      </c>
      <c r="CM84" s="184" t="s">
        <v>2815</v>
      </c>
      <c r="CN84" s="184" t="s">
        <v>2709</v>
      </c>
      <c r="CO84" s="184" t="s">
        <v>2709</v>
      </c>
      <c r="CP84" s="184" t="s">
        <v>2815</v>
      </c>
      <c r="CQ84" s="184" t="s">
        <v>2709</v>
      </c>
      <c r="CR84" s="184" t="s">
        <v>2709</v>
      </c>
      <c r="CS84" s="184" t="s">
        <v>2815</v>
      </c>
      <c r="CT84" s="184" t="s">
        <v>2709</v>
      </c>
      <c r="CU84" s="184" t="s">
        <v>2709</v>
      </c>
      <c r="CV84" s="184" t="s">
        <v>2815</v>
      </c>
      <c r="CW84" s="184" t="s">
        <v>2709</v>
      </c>
      <c r="CX84" s="184" t="s">
        <v>2709</v>
      </c>
      <c r="CY84" s="184" t="s">
        <v>2815</v>
      </c>
      <c r="CZ84" s="184" t="s">
        <v>2709</v>
      </c>
      <c r="DA84" s="184" t="s">
        <v>2709</v>
      </c>
      <c r="DB84" s="184" t="s">
        <v>2815</v>
      </c>
      <c r="DC84" s="184" t="s">
        <v>2709</v>
      </c>
      <c r="DD84" s="184" t="s">
        <v>2709</v>
      </c>
      <c r="DE84" s="184" t="s">
        <v>2815</v>
      </c>
      <c r="DF84" s="184" t="s">
        <v>2709</v>
      </c>
      <c r="DG84" s="184" t="s">
        <v>2709</v>
      </c>
      <c r="DH84" s="184" t="s">
        <v>2815</v>
      </c>
      <c r="DI84" s="184" t="s">
        <v>2709</v>
      </c>
      <c r="DJ84" s="184" t="s">
        <v>2709</v>
      </c>
      <c r="DK84" s="184" t="s">
        <v>2815</v>
      </c>
      <c r="DL84" s="184" t="s">
        <v>2709</v>
      </c>
      <c r="DM84" s="184" t="s">
        <v>2709</v>
      </c>
      <c r="DN84" s="184" t="s">
        <v>2815</v>
      </c>
      <c r="DO84" s="184" t="s">
        <v>2709</v>
      </c>
      <c r="DP84" s="184" t="s">
        <v>2709</v>
      </c>
      <c r="DQ84" s="184" t="s">
        <v>2815</v>
      </c>
      <c r="DR84" s="184" t="s">
        <v>2709</v>
      </c>
      <c r="DS84" s="184" t="s">
        <v>2709</v>
      </c>
      <c r="DT84" s="184" t="s">
        <v>2815</v>
      </c>
      <c r="DU84" s="184" t="s">
        <v>2709</v>
      </c>
      <c r="DV84" s="184" t="s">
        <v>2709</v>
      </c>
      <c r="DW84" s="184" t="s">
        <v>2815</v>
      </c>
      <c r="DX84" s="184" t="s">
        <v>2709</v>
      </c>
      <c r="DY84" s="184" t="s">
        <v>2709</v>
      </c>
      <c r="DZ84" s="184" t="s">
        <v>2815</v>
      </c>
      <c r="EA84" s="184" t="s">
        <v>2709</v>
      </c>
      <c r="EB84" s="184" t="s">
        <v>2709</v>
      </c>
      <c r="EC84" s="184" t="s">
        <v>2815</v>
      </c>
      <c r="ED84" s="184" t="s">
        <v>2709</v>
      </c>
      <c r="EE84" s="184" t="s">
        <v>2709</v>
      </c>
      <c r="EF84" s="184" t="s">
        <v>2815</v>
      </c>
      <c r="EG84" s="184" t="s">
        <v>2709</v>
      </c>
      <c r="EH84" s="184" t="s">
        <v>2709</v>
      </c>
      <c r="EI84" s="184" t="s">
        <v>2815</v>
      </c>
      <c r="EJ84" s="184" t="s">
        <v>2709</v>
      </c>
      <c r="EK84" s="184" t="s">
        <v>2709</v>
      </c>
      <c r="EL84" s="184" t="s">
        <v>2815</v>
      </c>
      <c r="EM84" s="184" t="s">
        <v>2709</v>
      </c>
      <c r="EN84" s="184" t="s">
        <v>2709</v>
      </c>
      <c r="EO84" s="184" t="s">
        <v>2815</v>
      </c>
      <c r="EP84" s="184" t="s">
        <v>2709</v>
      </c>
      <c r="EQ84" s="184" t="s">
        <v>2709</v>
      </c>
      <c r="ER84" s="184" t="s">
        <v>2815</v>
      </c>
      <c r="ES84" s="184" t="s">
        <v>2709</v>
      </c>
      <c r="ET84" s="184" t="s">
        <v>2709</v>
      </c>
    </row>
    <row r="85" spans="1:150" x14ac:dyDescent="0.25">
      <c r="A85" s="1"/>
      <c r="B85" s="234" t="s">
        <v>905</v>
      </c>
      <c r="C85" s="234" t="s">
        <v>909</v>
      </c>
      <c r="D85" s="234" t="s">
        <v>909</v>
      </c>
      <c r="E85" s="234" t="s">
        <v>909</v>
      </c>
      <c r="F85" s="234" t="s">
        <v>909</v>
      </c>
      <c r="G85" s="1" t="s">
        <v>909</v>
      </c>
      <c r="H85" s="185" t="s">
        <v>2709</v>
      </c>
      <c r="I85" s="185" t="s">
        <v>2709</v>
      </c>
      <c r="J85" s="1" t="s">
        <v>909</v>
      </c>
      <c r="K85" s="185" t="s">
        <v>2709</v>
      </c>
      <c r="L85" s="185" t="s">
        <v>2709</v>
      </c>
      <c r="M85" s="1" t="s">
        <v>909</v>
      </c>
      <c r="N85" s="185" t="s">
        <v>2709</v>
      </c>
      <c r="O85" s="185" t="s">
        <v>2709</v>
      </c>
      <c r="P85" s="1" t="s">
        <v>909</v>
      </c>
      <c r="Q85" s="185" t="s">
        <v>2709</v>
      </c>
      <c r="R85" s="185" t="s">
        <v>2709</v>
      </c>
      <c r="S85" s="1" t="s">
        <v>909</v>
      </c>
      <c r="T85" s="185" t="s">
        <v>2709</v>
      </c>
      <c r="U85" s="185" t="s">
        <v>2709</v>
      </c>
      <c r="V85" s="1" t="s">
        <v>909</v>
      </c>
      <c r="W85" s="185" t="s">
        <v>2709</v>
      </c>
      <c r="X85" s="185" t="s">
        <v>2709</v>
      </c>
      <c r="Y85" s="1" t="s">
        <v>909</v>
      </c>
      <c r="Z85" s="185" t="s">
        <v>2709</v>
      </c>
      <c r="AA85" s="185" t="s">
        <v>2709</v>
      </c>
      <c r="AB85" s="1" t="s">
        <v>909</v>
      </c>
      <c r="AC85" s="185" t="s">
        <v>2709</v>
      </c>
      <c r="AD85" s="185" t="s">
        <v>2709</v>
      </c>
      <c r="AE85" s="1" t="s">
        <v>909</v>
      </c>
      <c r="AF85" s="185" t="s">
        <v>2709</v>
      </c>
      <c r="AG85" s="185" t="s">
        <v>2709</v>
      </c>
      <c r="AH85" s="1" t="s">
        <v>909</v>
      </c>
      <c r="AI85" s="185" t="s">
        <v>2709</v>
      </c>
      <c r="AJ85" s="185" t="s">
        <v>2709</v>
      </c>
      <c r="AK85" s="1" t="s">
        <v>909</v>
      </c>
      <c r="AL85" s="185" t="s">
        <v>2709</v>
      </c>
      <c r="AM85" s="185" t="s">
        <v>2709</v>
      </c>
      <c r="AN85" s="1" t="s">
        <v>909</v>
      </c>
      <c r="AO85" s="185" t="s">
        <v>2709</v>
      </c>
      <c r="AP85" s="185" t="s">
        <v>2709</v>
      </c>
      <c r="AQ85" s="1" t="s">
        <v>909</v>
      </c>
      <c r="AR85" s="185" t="s">
        <v>2709</v>
      </c>
      <c r="AS85" s="185" t="s">
        <v>2709</v>
      </c>
      <c r="AT85" s="1" t="s">
        <v>909</v>
      </c>
      <c r="AU85" s="185" t="s">
        <v>2709</v>
      </c>
      <c r="AV85" s="185" t="s">
        <v>2709</v>
      </c>
      <c r="AW85" s="1" t="s">
        <v>909</v>
      </c>
      <c r="AX85" s="185" t="s">
        <v>2709</v>
      </c>
      <c r="AY85" s="185" t="s">
        <v>2709</v>
      </c>
      <c r="AZ85" s="1" t="s">
        <v>909</v>
      </c>
      <c r="BA85" s="185" t="s">
        <v>2709</v>
      </c>
      <c r="BB85" s="185" t="s">
        <v>2709</v>
      </c>
      <c r="BC85" s="1" t="s">
        <v>909</v>
      </c>
      <c r="BD85" s="185" t="s">
        <v>2709</v>
      </c>
      <c r="BE85" s="185" t="s">
        <v>2709</v>
      </c>
      <c r="BF85" s="1" t="s">
        <v>909</v>
      </c>
      <c r="BG85" s="185" t="s">
        <v>2709</v>
      </c>
      <c r="BH85" s="185" t="s">
        <v>2709</v>
      </c>
      <c r="BI85" s="1" t="s">
        <v>909</v>
      </c>
      <c r="BJ85" s="185" t="s">
        <v>2709</v>
      </c>
      <c r="BK85" s="185" t="s">
        <v>2709</v>
      </c>
      <c r="BL85" s="1" t="s">
        <v>909</v>
      </c>
      <c r="BM85" s="185" t="s">
        <v>2709</v>
      </c>
      <c r="BN85" s="185" t="s">
        <v>2709</v>
      </c>
      <c r="BO85" s="1" t="s">
        <v>909</v>
      </c>
      <c r="BP85" s="185" t="s">
        <v>2709</v>
      </c>
      <c r="BQ85" s="185" t="s">
        <v>2709</v>
      </c>
      <c r="BR85" s="1" t="s">
        <v>909</v>
      </c>
      <c r="BS85" s="185" t="s">
        <v>2709</v>
      </c>
      <c r="BT85" s="185" t="s">
        <v>2709</v>
      </c>
      <c r="BU85" s="1" t="s">
        <v>909</v>
      </c>
      <c r="BV85" s="185" t="s">
        <v>2709</v>
      </c>
      <c r="BW85" s="185" t="s">
        <v>2709</v>
      </c>
      <c r="BX85" s="1" t="s">
        <v>909</v>
      </c>
      <c r="BY85" s="185" t="s">
        <v>2709</v>
      </c>
      <c r="BZ85" s="185" t="s">
        <v>2709</v>
      </c>
      <c r="CA85" s="1" t="s">
        <v>909</v>
      </c>
      <c r="CB85" s="185" t="s">
        <v>2709</v>
      </c>
      <c r="CC85" s="185" t="s">
        <v>2709</v>
      </c>
      <c r="CD85" s="1" t="s">
        <v>909</v>
      </c>
      <c r="CE85" s="185" t="s">
        <v>2709</v>
      </c>
      <c r="CF85" s="185" t="s">
        <v>2709</v>
      </c>
      <c r="CG85" s="1" t="s">
        <v>909</v>
      </c>
      <c r="CH85" s="185" t="s">
        <v>2709</v>
      </c>
      <c r="CI85" s="185" t="s">
        <v>2709</v>
      </c>
      <c r="CJ85" s="1" t="s">
        <v>909</v>
      </c>
      <c r="CK85" s="185" t="s">
        <v>2709</v>
      </c>
      <c r="CL85" s="185" t="s">
        <v>2709</v>
      </c>
      <c r="CM85" s="1" t="s">
        <v>909</v>
      </c>
      <c r="CN85" s="185" t="s">
        <v>2709</v>
      </c>
      <c r="CO85" s="185" t="s">
        <v>2709</v>
      </c>
      <c r="CP85" s="1" t="s">
        <v>909</v>
      </c>
      <c r="CQ85" s="185" t="s">
        <v>2709</v>
      </c>
      <c r="CR85" s="185" t="s">
        <v>2709</v>
      </c>
      <c r="CS85" s="1" t="s">
        <v>909</v>
      </c>
      <c r="CT85" s="185" t="s">
        <v>2709</v>
      </c>
      <c r="CU85" s="185" t="s">
        <v>2709</v>
      </c>
      <c r="CV85" s="1" t="s">
        <v>909</v>
      </c>
      <c r="CW85" s="185" t="s">
        <v>2709</v>
      </c>
      <c r="CX85" s="185" t="s">
        <v>2709</v>
      </c>
      <c r="CY85" s="1" t="s">
        <v>909</v>
      </c>
      <c r="CZ85" s="185" t="s">
        <v>2709</v>
      </c>
      <c r="DA85" s="185" t="s">
        <v>2709</v>
      </c>
      <c r="DB85" s="1" t="s">
        <v>909</v>
      </c>
      <c r="DC85" s="185" t="s">
        <v>2709</v>
      </c>
      <c r="DD85" s="185" t="s">
        <v>2709</v>
      </c>
      <c r="DE85" s="1" t="s">
        <v>909</v>
      </c>
      <c r="DF85" s="185" t="s">
        <v>2709</v>
      </c>
      <c r="DG85" s="185" t="s">
        <v>2709</v>
      </c>
      <c r="DH85" s="1" t="s">
        <v>909</v>
      </c>
      <c r="DI85" s="185" t="s">
        <v>2709</v>
      </c>
      <c r="DJ85" s="185" t="s">
        <v>2709</v>
      </c>
      <c r="DK85" s="1" t="s">
        <v>909</v>
      </c>
      <c r="DL85" s="185" t="s">
        <v>2709</v>
      </c>
      <c r="DM85" s="185" t="s">
        <v>2709</v>
      </c>
      <c r="DN85" s="1" t="s">
        <v>909</v>
      </c>
      <c r="DO85" s="185" t="s">
        <v>2709</v>
      </c>
      <c r="DP85" s="185" t="s">
        <v>2709</v>
      </c>
      <c r="DQ85" s="1" t="s">
        <v>909</v>
      </c>
      <c r="DR85" s="185" t="s">
        <v>2709</v>
      </c>
      <c r="DS85" s="185" t="s">
        <v>2709</v>
      </c>
      <c r="DT85" s="1" t="s">
        <v>909</v>
      </c>
      <c r="DU85" s="185" t="s">
        <v>2709</v>
      </c>
      <c r="DV85" s="185" t="s">
        <v>2709</v>
      </c>
      <c r="DW85" s="1" t="s">
        <v>909</v>
      </c>
      <c r="DX85" s="186" t="s">
        <v>3356</v>
      </c>
      <c r="DY85" s="186" t="s">
        <v>3357</v>
      </c>
      <c r="DZ85" s="1" t="s">
        <v>909</v>
      </c>
      <c r="EA85" s="186" t="s">
        <v>3358</v>
      </c>
      <c r="EB85" s="186" t="s">
        <v>3359</v>
      </c>
      <c r="EC85" s="1" t="s">
        <v>909</v>
      </c>
      <c r="ED85" s="186" t="s">
        <v>3358</v>
      </c>
      <c r="EE85" s="186" t="s">
        <v>3357</v>
      </c>
      <c r="EF85" s="1" t="s">
        <v>909</v>
      </c>
      <c r="EG85" s="186" t="s">
        <v>3358</v>
      </c>
      <c r="EH85" s="186" t="s">
        <v>3357</v>
      </c>
      <c r="EI85" s="1" t="s">
        <v>909</v>
      </c>
      <c r="EJ85" s="186" t="s">
        <v>3360</v>
      </c>
      <c r="EK85" s="186" t="s">
        <v>3361</v>
      </c>
      <c r="EL85" s="1" t="s">
        <v>909</v>
      </c>
      <c r="EM85" s="186" t="s">
        <v>3362</v>
      </c>
      <c r="EN85" s="186" t="s">
        <v>3361</v>
      </c>
      <c r="EO85" s="1" t="s">
        <v>909</v>
      </c>
      <c r="EP85" s="186" t="s">
        <v>3363</v>
      </c>
      <c r="EQ85" s="186" t="s">
        <v>3361</v>
      </c>
      <c r="ER85" s="1" t="s">
        <v>909</v>
      </c>
      <c r="ES85" s="186" t="s">
        <v>3360</v>
      </c>
      <c r="ET85" s="186" t="s">
        <v>3361</v>
      </c>
    </row>
    <row r="86" spans="1:150" x14ac:dyDescent="0.25">
      <c r="A86" s="1"/>
      <c r="B86" s="235" t="s">
        <v>3364</v>
      </c>
      <c r="C86" s="235" t="s">
        <v>909</v>
      </c>
      <c r="D86" s="235" t="s">
        <v>909</v>
      </c>
      <c r="E86" s="235" t="s">
        <v>909</v>
      </c>
      <c r="F86" s="235" t="s">
        <v>909</v>
      </c>
      <c r="G86" s="187"/>
      <c r="H86" s="187" t="s">
        <v>909</v>
      </c>
      <c r="I86" s="187" t="s">
        <v>909</v>
      </c>
      <c r="J86" s="187"/>
      <c r="K86" s="187" t="s">
        <v>909</v>
      </c>
      <c r="L86" s="187" t="s">
        <v>909</v>
      </c>
      <c r="M86" s="187"/>
      <c r="N86" s="187" t="s">
        <v>909</v>
      </c>
      <c r="O86" s="187" t="s">
        <v>909</v>
      </c>
      <c r="P86" s="187"/>
      <c r="Q86" s="187" t="s">
        <v>909</v>
      </c>
      <c r="R86" s="187" t="s">
        <v>909</v>
      </c>
      <c r="S86" s="187"/>
      <c r="T86" s="187" t="s">
        <v>909</v>
      </c>
      <c r="U86" s="187" t="s">
        <v>909</v>
      </c>
      <c r="V86" s="187"/>
      <c r="W86" s="187" t="s">
        <v>909</v>
      </c>
      <c r="X86" s="187" t="s">
        <v>909</v>
      </c>
      <c r="Y86" s="187"/>
      <c r="Z86" s="187" t="s">
        <v>909</v>
      </c>
      <c r="AA86" s="187" t="s">
        <v>909</v>
      </c>
      <c r="AB86" s="187"/>
      <c r="AC86" s="187" t="s">
        <v>909</v>
      </c>
      <c r="AD86" s="187" t="s">
        <v>909</v>
      </c>
      <c r="AE86" s="187"/>
      <c r="AF86" s="187" t="s">
        <v>909</v>
      </c>
      <c r="AG86" s="187" t="s">
        <v>909</v>
      </c>
      <c r="AH86" s="187"/>
      <c r="AI86" s="187" t="s">
        <v>909</v>
      </c>
      <c r="AJ86" s="187" t="s">
        <v>909</v>
      </c>
      <c r="AK86" s="187"/>
      <c r="AL86" s="187" t="s">
        <v>909</v>
      </c>
      <c r="AM86" s="187" t="s">
        <v>909</v>
      </c>
      <c r="AN86" s="187"/>
      <c r="AO86" s="187" t="s">
        <v>909</v>
      </c>
      <c r="AP86" s="187" t="s">
        <v>909</v>
      </c>
      <c r="AQ86" s="187"/>
      <c r="AR86" s="187" t="s">
        <v>909</v>
      </c>
      <c r="AS86" s="187" t="s">
        <v>909</v>
      </c>
      <c r="AT86" s="187"/>
      <c r="AU86" s="187" t="s">
        <v>909</v>
      </c>
      <c r="AV86" s="187" t="s">
        <v>909</v>
      </c>
      <c r="AW86" s="187"/>
      <c r="AX86" s="187" t="s">
        <v>909</v>
      </c>
      <c r="AY86" s="187" t="s">
        <v>909</v>
      </c>
      <c r="AZ86" s="187"/>
      <c r="BA86" s="187" t="s">
        <v>909</v>
      </c>
      <c r="BB86" s="187" t="s">
        <v>909</v>
      </c>
      <c r="BC86" s="187"/>
      <c r="BD86" s="187" t="s">
        <v>909</v>
      </c>
      <c r="BE86" s="187" t="s">
        <v>909</v>
      </c>
      <c r="BF86" s="187"/>
      <c r="BG86" s="187" t="s">
        <v>909</v>
      </c>
      <c r="BH86" s="187" t="s">
        <v>909</v>
      </c>
      <c r="BI86" s="187"/>
      <c r="BJ86" s="187" t="s">
        <v>909</v>
      </c>
      <c r="BK86" s="187" t="s">
        <v>909</v>
      </c>
      <c r="BL86" s="187"/>
      <c r="BM86" s="187" t="s">
        <v>909</v>
      </c>
      <c r="BN86" s="187" t="s">
        <v>909</v>
      </c>
      <c r="BO86" s="187"/>
      <c r="BP86" s="187" t="s">
        <v>909</v>
      </c>
      <c r="BQ86" s="187" t="s">
        <v>909</v>
      </c>
      <c r="BR86" s="187"/>
      <c r="BS86" s="187" t="s">
        <v>909</v>
      </c>
      <c r="BT86" s="187" t="s">
        <v>909</v>
      </c>
      <c r="BU86" s="187"/>
      <c r="BV86" s="187" t="s">
        <v>909</v>
      </c>
      <c r="BW86" s="187" t="s">
        <v>909</v>
      </c>
      <c r="BX86" s="187"/>
      <c r="BY86" s="187" t="s">
        <v>909</v>
      </c>
      <c r="BZ86" s="187" t="s">
        <v>909</v>
      </c>
      <c r="CA86" s="187"/>
      <c r="CB86" s="187" t="s">
        <v>909</v>
      </c>
      <c r="CC86" s="187" t="s">
        <v>909</v>
      </c>
      <c r="CD86" s="187"/>
      <c r="CE86" s="187" t="s">
        <v>909</v>
      </c>
      <c r="CF86" s="187" t="s">
        <v>909</v>
      </c>
      <c r="CG86" s="187"/>
      <c r="CH86" s="187" t="s">
        <v>909</v>
      </c>
      <c r="CI86" s="187" t="s">
        <v>909</v>
      </c>
      <c r="CJ86" s="187"/>
      <c r="CK86" s="187" t="s">
        <v>909</v>
      </c>
      <c r="CL86" s="187" t="s">
        <v>909</v>
      </c>
      <c r="CM86" s="187"/>
      <c r="CN86" s="187" t="s">
        <v>909</v>
      </c>
      <c r="CO86" s="187" t="s">
        <v>909</v>
      </c>
      <c r="CP86" s="187"/>
      <c r="CQ86" s="187" t="s">
        <v>909</v>
      </c>
      <c r="CR86" s="187" t="s">
        <v>909</v>
      </c>
      <c r="CS86" s="187"/>
      <c r="CT86" s="187" t="s">
        <v>909</v>
      </c>
      <c r="CU86" s="187" t="s">
        <v>909</v>
      </c>
      <c r="CV86" s="187"/>
      <c r="CW86" s="187" t="s">
        <v>909</v>
      </c>
      <c r="CX86" s="187" t="s">
        <v>909</v>
      </c>
      <c r="CY86" s="187"/>
      <c r="CZ86" s="187" t="s">
        <v>909</v>
      </c>
      <c r="DA86" s="187" t="s">
        <v>909</v>
      </c>
      <c r="DB86" s="187"/>
      <c r="DC86" s="187" t="s">
        <v>909</v>
      </c>
      <c r="DD86" s="187" t="s">
        <v>909</v>
      </c>
      <c r="DE86" s="187"/>
      <c r="DF86" s="187" t="s">
        <v>909</v>
      </c>
      <c r="DG86" s="187" t="s">
        <v>909</v>
      </c>
      <c r="DH86" s="187"/>
      <c r="DI86" s="187" t="s">
        <v>909</v>
      </c>
      <c r="DJ86" s="187" t="s">
        <v>909</v>
      </c>
      <c r="DK86" s="187"/>
      <c r="DL86" s="187" t="s">
        <v>909</v>
      </c>
      <c r="DM86" s="187" t="s">
        <v>909</v>
      </c>
      <c r="DN86" s="187"/>
      <c r="DO86" s="187" t="s">
        <v>909</v>
      </c>
      <c r="DP86" s="187" t="s">
        <v>909</v>
      </c>
      <c r="DQ86" s="187"/>
      <c r="DR86" s="187" t="s">
        <v>909</v>
      </c>
      <c r="DS86" s="187" t="s">
        <v>909</v>
      </c>
      <c r="DT86" s="187"/>
      <c r="DU86" s="187" t="s">
        <v>909</v>
      </c>
      <c r="DV86" s="187" t="s">
        <v>909</v>
      </c>
      <c r="DW86" s="187"/>
      <c r="DX86" s="187" t="s">
        <v>909</v>
      </c>
      <c r="DY86" s="187" t="s">
        <v>909</v>
      </c>
      <c r="DZ86" s="187"/>
      <c r="EA86" s="187" t="s">
        <v>909</v>
      </c>
      <c r="EB86" s="187" t="s">
        <v>909</v>
      </c>
      <c r="EC86" s="187"/>
      <c r="ED86" s="187" t="s">
        <v>909</v>
      </c>
      <c r="EE86" s="187" t="s">
        <v>909</v>
      </c>
      <c r="EF86" s="187"/>
      <c r="EG86" s="187" t="s">
        <v>909</v>
      </c>
      <c r="EH86" s="187" t="s">
        <v>909</v>
      </c>
      <c r="EI86" s="187"/>
      <c r="EJ86" s="187" t="s">
        <v>909</v>
      </c>
      <c r="EK86" s="187" t="s">
        <v>909</v>
      </c>
      <c r="EL86" s="187"/>
      <c r="EM86" s="187" t="s">
        <v>909</v>
      </c>
      <c r="EN86" s="187" t="s">
        <v>909</v>
      </c>
      <c r="EO86" s="187"/>
      <c r="EP86" s="187" t="s">
        <v>909</v>
      </c>
      <c r="EQ86" s="187" t="s">
        <v>909</v>
      </c>
      <c r="ER86" s="187"/>
      <c r="ES86" s="187" t="s">
        <v>909</v>
      </c>
      <c r="ET86" s="187" t="s">
        <v>909</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activeCell="N29" sqref="N29"/>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3" t="s">
        <v>0</v>
      </c>
      <c r="C3" s="194"/>
      <c r="D3" s="194"/>
      <c r="E3" s="194"/>
      <c r="F3" s="196"/>
      <c r="G3" s="196"/>
    </row>
    <row r="4" spans="1:7" ht="0" hidden="1" customHeight="1" x14ac:dyDescent="0.25">
      <c r="A4" s="1"/>
      <c r="B4" s="1"/>
      <c r="C4" s="1"/>
      <c r="D4" s="1"/>
      <c r="E4" s="1"/>
    </row>
    <row r="5" spans="1:7" ht="23.25" x14ac:dyDescent="0.35">
      <c r="A5" s="1"/>
      <c r="B5" s="22" t="s">
        <v>3365</v>
      </c>
      <c r="C5" s="1"/>
      <c r="D5" s="1"/>
      <c r="E5" s="1"/>
    </row>
    <row r="6" spans="1:7" x14ac:dyDescent="0.25">
      <c r="A6" s="1"/>
      <c r="B6" s="236" t="s">
        <v>17</v>
      </c>
      <c r="C6" s="236"/>
      <c r="D6" s="236" t="s">
        <v>1951</v>
      </c>
      <c r="E6" s="236"/>
    </row>
    <row r="7" spans="1:7" ht="36" customHeight="1" x14ac:dyDescent="0.25">
      <c r="A7" s="1"/>
      <c r="B7" s="189" t="s">
        <v>68</v>
      </c>
      <c r="C7" s="189" t="s">
        <v>528</v>
      </c>
      <c r="D7" s="188" t="s">
        <v>3366</v>
      </c>
      <c r="E7" s="188" t="s">
        <v>3367</v>
      </c>
    </row>
    <row r="8" spans="1:7" x14ac:dyDescent="0.25">
      <c r="A8" s="1"/>
      <c r="B8" s="190" t="s">
        <v>72</v>
      </c>
      <c r="C8" s="190" t="s">
        <v>755</v>
      </c>
      <c r="D8" s="191">
        <v>0</v>
      </c>
      <c r="E8" s="192">
        <v>0</v>
      </c>
    </row>
    <row r="9" spans="1:7" x14ac:dyDescent="0.25">
      <c r="A9" s="1"/>
      <c r="B9" s="190" t="s">
        <v>72</v>
      </c>
      <c r="C9" s="190" t="s">
        <v>756</v>
      </c>
      <c r="D9" s="191">
        <v>0</v>
      </c>
      <c r="E9" s="192">
        <v>0</v>
      </c>
    </row>
    <row r="10" spans="1:7" x14ac:dyDescent="0.25">
      <c r="A10" s="1"/>
      <c r="B10" s="190" t="s">
        <v>72</v>
      </c>
      <c r="C10" s="190" t="s">
        <v>757</v>
      </c>
      <c r="D10" s="191">
        <v>0</v>
      </c>
      <c r="E10" s="192">
        <v>0</v>
      </c>
    </row>
    <row r="11" spans="1:7" x14ac:dyDescent="0.25">
      <c r="A11" s="1"/>
      <c r="B11" s="190" t="s">
        <v>72</v>
      </c>
      <c r="C11" s="190" t="s">
        <v>758</v>
      </c>
      <c r="D11" s="191">
        <v>0</v>
      </c>
      <c r="E11" s="192">
        <v>0</v>
      </c>
    </row>
    <row r="12" spans="1:7" x14ac:dyDescent="0.25">
      <c r="A12" s="1"/>
      <c r="B12" s="190" t="s">
        <v>72</v>
      </c>
      <c r="C12" s="190" t="s">
        <v>759</v>
      </c>
      <c r="D12" s="191">
        <v>0</v>
      </c>
      <c r="E12" s="192">
        <v>0</v>
      </c>
    </row>
    <row r="13" spans="1:7" x14ac:dyDescent="0.25">
      <c r="A13" s="1"/>
      <c r="B13" s="190" t="s">
        <v>72</v>
      </c>
      <c r="C13" s="190" t="s">
        <v>760</v>
      </c>
      <c r="D13" s="191">
        <v>0</v>
      </c>
      <c r="E13" s="192">
        <v>0</v>
      </c>
    </row>
    <row r="14" spans="1:7" x14ac:dyDescent="0.25">
      <c r="A14" s="1"/>
      <c r="B14" s="190" t="s">
        <v>72</v>
      </c>
      <c r="C14" s="190" t="s">
        <v>761</v>
      </c>
      <c r="D14" s="191">
        <v>0</v>
      </c>
      <c r="E14" s="192">
        <v>0</v>
      </c>
    </row>
    <row r="15" spans="1:7" x14ac:dyDescent="0.25">
      <c r="A15" s="1"/>
      <c r="B15" s="190" t="s">
        <v>72</v>
      </c>
      <c r="C15" s="190" t="s">
        <v>762</v>
      </c>
      <c r="D15" s="191">
        <v>0</v>
      </c>
      <c r="E15" s="192">
        <v>0</v>
      </c>
    </row>
    <row r="16" spans="1:7" x14ac:dyDescent="0.25">
      <c r="A16" s="1"/>
      <c r="B16" s="190" t="s">
        <v>72</v>
      </c>
      <c r="C16" s="190" t="s">
        <v>763</v>
      </c>
      <c r="D16" s="191">
        <v>0</v>
      </c>
      <c r="E16" s="192">
        <v>0</v>
      </c>
    </row>
    <row r="17" spans="1:5" x14ac:dyDescent="0.25">
      <c r="A17" s="1"/>
      <c r="B17" s="190" t="s">
        <v>72</v>
      </c>
      <c r="C17" s="190" t="s">
        <v>764</v>
      </c>
      <c r="D17" s="191">
        <v>0</v>
      </c>
      <c r="E17" s="192">
        <v>0</v>
      </c>
    </row>
    <row r="18" spans="1:5" x14ac:dyDescent="0.25">
      <c r="A18" s="1"/>
      <c r="B18" s="190" t="s">
        <v>72</v>
      </c>
      <c r="C18" s="190" t="s">
        <v>765</v>
      </c>
      <c r="D18" s="191">
        <v>0</v>
      </c>
      <c r="E18" s="192">
        <v>0</v>
      </c>
    </row>
    <row r="19" spans="1:5" x14ac:dyDescent="0.25">
      <c r="A19" s="1"/>
      <c r="B19" s="190" t="s">
        <v>72</v>
      </c>
      <c r="C19" s="190" t="s">
        <v>766</v>
      </c>
      <c r="D19" s="191">
        <v>0</v>
      </c>
      <c r="E19" s="192">
        <v>0</v>
      </c>
    </row>
    <row r="20" spans="1:5" x14ac:dyDescent="0.25">
      <c r="A20" s="1"/>
      <c r="B20" s="190" t="s">
        <v>72</v>
      </c>
      <c r="C20" s="190" t="s">
        <v>767</v>
      </c>
      <c r="D20" s="191">
        <v>0</v>
      </c>
      <c r="E20" s="192">
        <v>0</v>
      </c>
    </row>
    <row r="21" spans="1:5" x14ac:dyDescent="0.25">
      <c r="A21" s="1"/>
      <c r="B21" s="190" t="s">
        <v>72</v>
      </c>
      <c r="C21" s="190" t="s">
        <v>768</v>
      </c>
      <c r="D21" s="191">
        <v>0</v>
      </c>
      <c r="E21" s="192">
        <v>0</v>
      </c>
    </row>
    <row r="22" spans="1:5" x14ac:dyDescent="0.25">
      <c r="A22" s="1"/>
      <c r="B22" s="190" t="s">
        <v>72</v>
      </c>
      <c r="C22" s="190" t="s">
        <v>769</v>
      </c>
      <c r="D22" s="191">
        <v>0</v>
      </c>
      <c r="E22" s="192">
        <v>0</v>
      </c>
    </row>
    <row r="23" spans="1:5" x14ac:dyDescent="0.25">
      <c r="A23" s="1"/>
      <c r="B23" s="190" t="s">
        <v>72</v>
      </c>
      <c r="C23" s="190" t="s">
        <v>770</v>
      </c>
      <c r="D23" s="191">
        <v>0</v>
      </c>
      <c r="E23" s="192">
        <v>0</v>
      </c>
    </row>
    <row r="24" spans="1:5" x14ac:dyDescent="0.25">
      <c r="A24" s="1"/>
      <c r="B24" s="190" t="s">
        <v>72</v>
      </c>
      <c r="C24" s="190" t="s">
        <v>771</v>
      </c>
      <c r="D24" s="191">
        <v>0</v>
      </c>
      <c r="E24" s="192">
        <v>0</v>
      </c>
    </row>
    <row r="25" spans="1:5" x14ac:dyDescent="0.25">
      <c r="A25" s="1"/>
      <c r="B25" s="190" t="s">
        <v>72</v>
      </c>
      <c r="C25" s="190" t="s">
        <v>772</v>
      </c>
      <c r="D25" s="191">
        <v>0</v>
      </c>
      <c r="E25" s="192">
        <v>0</v>
      </c>
    </row>
    <row r="26" spans="1:5" x14ac:dyDescent="0.25">
      <c r="A26" s="1"/>
      <c r="B26" s="190" t="s">
        <v>72</v>
      </c>
      <c r="C26" s="190" t="s">
        <v>773</v>
      </c>
      <c r="D26" s="191">
        <v>0</v>
      </c>
      <c r="E26" s="192">
        <v>0</v>
      </c>
    </row>
    <row r="27" spans="1:5" x14ac:dyDescent="0.25">
      <c r="A27" s="1"/>
      <c r="B27" s="190" t="s">
        <v>72</v>
      </c>
      <c r="C27" s="190" t="s">
        <v>774</v>
      </c>
      <c r="D27" s="191">
        <v>0</v>
      </c>
      <c r="E27" s="192">
        <v>0</v>
      </c>
    </row>
    <row r="28" spans="1:5" x14ac:dyDescent="0.25">
      <c r="A28" s="1"/>
      <c r="B28" s="190" t="s">
        <v>72</v>
      </c>
      <c r="C28" s="190" t="s">
        <v>775</v>
      </c>
      <c r="D28" s="191">
        <v>0</v>
      </c>
      <c r="E28" s="192">
        <v>0</v>
      </c>
    </row>
    <row r="29" spans="1:5" x14ac:dyDescent="0.25">
      <c r="A29" s="1"/>
      <c r="B29" s="190" t="s">
        <v>72</v>
      </c>
      <c r="C29" s="190" t="s">
        <v>776</v>
      </c>
      <c r="D29" s="191">
        <v>0</v>
      </c>
      <c r="E29" s="192">
        <v>0</v>
      </c>
    </row>
    <row r="30" spans="1:5" x14ac:dyDescent="0.25">
      <c r="A30" s="1"/>
      <c r="B30" s="190" t="s">
        <v>72</v>
      </c>
      <c r="C30" s="190" t="s">
        <v>777</v>
      </c>
      <c r="D30" s="191">
        <v>0</v>
      </c>
      <c r="E30" s="192">
        <v>0</v>
      </c>
    </row>
    <row r="31" spans="1:5" x14ac:dyDescent="0.25">
      <c r="A31" s="1"/>
      <c r="B31" s="190" t="s">
        <v>72</v>
      </c>
      <c r="C31" s="190" t="s">
        <v>778</v>
      </c>
      <c r="D31" s="191">
        <v>0</v>
      </c>
      <c r="E31" s="192">
        <v>0</v>
      </c>
    </row>
    <row r="32" spans="1:5" x14ac:dyDescent="0.25">
      <c r="A32" s="1"/>
      <c r="B32" s="190" t="s">
        <v>72</v>
      </c>
      <c r="C32" s="190" t="s">
        <v>779</v>
      </c>
      <c r="D32" s="191">
        <v>0</v>
      </c>
      <c r="E32" s="192">
        <v>0</v>
      </c>
    </row>
    <row r="33" spans="1:5" x14ac:dyDescent="0.25">
      <c r="A33" s="1"/>
      <c r="B33" s="190" t="s">
        <v>72</v>
      </c>
      <c r="C33" s="190" t="s">
        <v>780</v>
      </c>
      <c r="D33" s="191">
        <v>0</v>
      </c>
      <c r="E33" s="192">
        <v>0</v>
      </c>
    </row>
    <row r="34" spans="1:5" x14ac:dyDescent="0.25">
      <c r="A34" s="1"/>
      <c r="B34" s="190" t="s">
        <v>72</v>
      </c>
      <c r="C34" s="190" t="s">
        <v>781</v>
      </c>
      <c r="D34" s="191">
        <v>0</v>
      </c>
      <c r="E34" s="192">
        <v>0</v>
      </c>
    </row>
    <row r="35" spans="1:5" x14ac:dyDescent="0.25">
      <c r="A35" s="1"/>
      <c r="B35" s="190" t="s">
        <v>72</v>
      </c>
      <c r="C35" s="190" t="s">
        <v>782</v>
      </c>
      <c r="D35" s="191">
        <v>0</v>
      </c>
      <c r="E35" s="192">
        <v>0</v>
      </c>
    </row>
    <row r="36" spans="1:5" x14ac:dyDescent="0.25">
      <c r="A36" s="1"/>
      <c r="B36" s="190" t="s">
        <v>72</v>
      </c>
      <c r="C36" s="190" t="s">
        <v>783</v>
      </c>
      <c r="D36" s="191">
        <v>0</v>
      </c>
      <c r="E36" s="192">
        <v>0</v>
      </c>
    </row>
    <row r="37" spans="1:5" x14ac:dyDescent="0.25">
      <c r="A37" s="1"/>
      <c r="B37" s="190" t="s">
        <v>72</v>
      </c>
      <c r="C37" s="190" t="s">
        <v>784</v>
      </c>
      <c r="D37" s="191">
        <v>0</v>
      </c>
      <c r="E37" s="192">
        <v>0</v>
      </c>
    </row>
    <row r="38" spans="1:5" x14ac:dyDescent="0.25">
      <c r="A38" s="1"/>
      <c r="B38" s="190" t="s">
        <v>72</v>
      </c>
      <c r="C38" s="190" t="s">
        <v>785</v>
      </c>
      <c r="D38" s="191">
        <v>0</v>
      </c>
      <c r="E38" s="192">
        <v>0</v>
      </c>
    </row>
    <row r="39" spans="1:5" x14ac:dyDescent="0.25">
      <c r="A39" s="1"/>
      <c r="B39" s="190" t="s">
        <v>72</v>
      </c>
      <c r="C39" s="190" t="s">
        <v>786</v>
      </c>
      <c r="D39" s="191">
        <v>0</v>
      </c>
      <c r="E39" s="192">
        <v>0</v>
      </c>
    </row>
    <row r="40" spans="1:5" x14ac:dyDescent="0.25">
      <c r="A40" s="1"/>
      <c r="B40" s="190" t="s">
        <v>72</v>
      </c>
      <c r="C40" s="190" t="s">
        <v>787</v>
      </c>
      <c r="D40" s="191">
        <v>0</v>
      </c>
      <c r="E40" s="192">
        <v>0</v>
      </c>
    </row>
    <row r="41" spans="1:5" x14ac:dyDescent="0.25">
      <c r="A41" s="1"/>
      <c r="B41" s="190" t="s">
        <v>72</v>
      </c>
      <c r="C41" s="190" t="s">
        <v>788</v>
      </c>
      <c r="D41" s="191">
        <v>0</v>
      </c>
      <c r="E41" s="192">
        <v>0</v>
      </c>
    </row>
    <row r="42" spans="1:5" x14ac:dyDescent="0.25">
      <c r="A42" s="1"/>
      <c r="B42" s="190" t="s">
        <v>72</v>
      </c>
      <c r="C42" s="190" t="s">
        <v>789</v>
      </c>
      <c r="D42" s="191">
        <v>0</v>
      </c>
      <c r="E42" s="192">
        <v>0</v>
      </c>
    </row>
    <row r="43" spans="1:5" x14ac:dyDescent="0.25">
      <c r="A43" s="1"/>
      <c r="B43" s="190" t="s">
        <v>72</v>
      </c>
      <c r="C43" s="190" t="s">
        <v>790</v>
      </c>
      <c r="D43" s="191">
        <v>0</v>
      </c>
      <c r="E43" s="192">
        <v>0</v>
      </c>
    </row>
    <row r="44" spans="1:5" x14ac:dyDescent="0.25">
      <c r="A44" s="1"/>
      <c r="B44" s="190" t="s">
        <v>72</v>
      </c>
      <c r="C44" s="190" t="s">
        <v>791</v>
      </c>
      <c r="D44" s="191">
        <v>0</v>
      </c>
      <c r="E44" s="192">
        <v>0</v>
      </c>
    </row>
    <row r="45" spans="1:5" x14ac:dyDescent="0.25">
      <c r="A45" s="1"/>
      <c r="B45" s="190" t="s">
        <v>72</v>
      </c>
      <c r="C45" s="190" t="s">
        <v>792</v>
      </c>
      <c r="D45" s="191">
        <v>0</v>
      </c>
      <c r="E45" s="192">
        <v>0</v>
      </c>
    </row>
    <row r="46" spans="1:5" x14ac:dyDescent="0.25">
      <c r="A46" s="1"/>
      <c r="B46" s="190" t="s">
        <v>72</v>
      </c>
      <c r="C46" s="190" t="s">
        <v>793</v>
      </c>
      <c r="D46" s="191">
        <v>0</v>
      </c>
      <c r="E46" s="192">
        <v>0</v>
      </c>
    </row>
    <row r="47" spans="1:5" x14ac:dyDescent="0.25">
      <c r="A47" s="1"/>
      <c r="B47" s="190" t="s">
        <v>72</v>
      </c>
      <c r="C47" s="190" t="s">
        <v>794</v>
      </c>
      <c r="D47" s="191">
        <v>0</v>
      </c>
      <c r="E47" s="192">
        <v>0</v>
      </c>
    </row>
    <row r="48" spans="1:5" x14ac:dyDescent="0.25">
      <c r="A48" s="1"/>
      <c r="B48" s="190" t="s">
        <v>72</v>
      </c>
      <c r="C48" s="190" t="s">
        <v>795</v>
      </c>
      <c r="D48" s="191">
        <v>0</v>
      </c>
      <c r="E48" s="192">
        <v>0</v>
      </c>
    </row>
    <row r="49" spans="1:5" x14ac:dyDescent="0.25">
      <c r="A49" s="1"/>
      <c r="B49" s="190" t="s">
        <v>72</v>
      </c>
      <c r="C49" s="190" t="s">
        <v>796</v>
      </c>
      <c r="D49" s="191">
        <v>0</v>
      </c>
      <c r="E49" s="192">
        <v>0</v>
      </c>
    </row>
    <row r="50" spans="1:5" x14ac:dyDescent="0.25">
      <c r="A50" s="1"/>
      <c r="B50" s="190" t="s">
        <v>72</v>
      </c>
      <c r="C50" s="190" t="s">
        <v>797</v>
      </c>
      <c r="D50" s="191">
        <v>0</v>
      </c>
      <c r="E50" s="192">
        <v>0</v>
      </c>
    </row>
    <row r="51" spans="1:5" x14ac:dyDescent="0.25">
      <c r="A51" s="1"/>
      <c r="B51" s="190" t="s">
        <v>72</v>
      </c>
      <c r="C51" s="190" t="s">
        <v>798</v>
      </c>
      <c r="D51" s="191">
        <v>0</v>
      </c>
      <c r="E51" s="192">
        <v>0</v>
      </c>
    </row>
    <row r="52" spans="1:5" x14ac:dyDescent="0.25">
      <c r="A52" s="1"/>
      <c r="B52" s="190" t="s">
        <v>72</v>
      </c>
      <c r="C52" s="190" t="s">
        <v>799</v>
      </c>
      <c r="D52" s="191">
        <v>0</v>
      </c>
      <c r="E52" s="192">
        <v>0</v>
      </c>
    </row>
    <row r="53" spans="1:5" x14ac:dyDescent="0.25">
      <c r="A53" s="1"/>
      <c r="B53" s="190" t="s">
        <v>72</v>
      </c>
      <c r="C53" s="190" t="s">
        <v>800</v>
      </c>
      <c r="D53" s="191">
        <v>0</v>
      </c>
      <c r="E53" s="192">
        <v>0</v>
      </c>
    </row>
    <row r="54" spans="1:5" x14ac:dyDescent="0.25">
      <c r="A54" s="1"/>
      <c r="B54" s="190" t="s">
        <v>72</v>
      </c>
      <c r="C54" s="190" t="s">
        <v>801</v>
      </c>
      <c r="D54" s="191">
        <v>0</v>
      </c>
      <c r="E54" s="192">
        <v>0</v>
      </c>
    </row>
    <row r="55" spans="1:5" x14ac:dyDescent="0.25">
      <c r="A55" s="1"/>
      <c r="B55" s="190" t="s">
        <v>72</v>
      </c>
      <c r="C55" s="190" t="s">
        <v>73</v>
      </c>
      <c r="D55" s="191">
        <v>0</v>
      </c>
      <c r="E55" s="192">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Normal="100" workbookViewId="0">
      <pane ySplit="6" topLeftCell="A7" activePane="bottomLeft" state="frozen"/>
      <selection pane="bottomLeft" activeCell="B7" sqref="B7:C7"/>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3" t="s">
        <v>0</v>
      </c>
      <c r="C3" s="194"/>
      <c r="D3" s="196"/>
      <c r="E3" s="196"/>
      <c r="F3" s="196"/>
      <c r="G3" s="196"/>
    </row>
    <row r="4" spans="1:7" ht="0" hidden="1" customHeight="1" x14ac:dyDescent="0.25">
      <c r="A4" s="1"/>
      <c r="B4" s="1"/>
      <c r="C4" s="1"/>
    </row>
    <row r="5" spans="1:7" ht="30" customHeight="1" x14ac:dyDescent="0.25">
      <c r="A5" s="1"/>
      <c r="B5" s="2" t="s">
        <v>909</v>
      </c>
      <c r="C5" s="1"/>
    </row>
    <row r="6" spans="1:7" ht="35.1" customHeight="1" x14ac:dyDescent="0.25">
      <c r="A6" s="1"/>
      <c r="B6" s="3" t="s">
        <v>3368</v>
      </c>
      <c r="C6" s="3" t="s">
        <v>3369</v>
      </c>
    </row>
    <row r="7" spans="1:7" ht="38.25" x14ac:dyDescent="0.25">
      <c r="B7" s="85">
        <v>1</v>
      </c>
      <c r="C7" s="6" t="s">
        <v>3376</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Normal="100" workbookViewId="0">
      <pane ySplit="6" topLeftCell="A7" activePane="bottomLeft" state="frozen"/>
      <selection pane="bottomLeft" activeCell="C13" sqref="C13"/>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3" t="s">
        <v>0</v>
      </c>
      <c r="C3" s="194"/>
      <c r="D3" s="196"/>
      <c r="E3" s="196"/>
      <c r="F3" s="196"/>
      <c r="G3" s="196"/>
    </row>
    <row r="4" spans="1:7" ht="0" hidden="1" customHeight="1" x14ac:dyDescent="0.25">
      <c r="A4" s="1"/>
      <c r="B4" s="1"/>
      <c r="C4" s="1"/>
    </row>
    <row r="5" spans="1:7" ht="30" customHeight="1" x14ac:dyDescent="0.25">
      <c r="A5" s="1"/>
      <c r="B5" s="2" t="s">
        <v>909</v>
      </c>
      <c r="C5" s="1"/>
    </row>
    <row r="6" spans="1:7" ht="35.1" customHeight="1" x14ac:dyDescent="0.25">
      <c r="A6" s="1"/>
      <c r="B6" s="3" t="s">
        <v>3368</v>
      </c>
      <c r="C6" s="3" t="s">
        <v>3370</v>
      </c>
    </row>
    <row r="7" spans="1:7" ht="45" customHeight="1" x14ac:dyDescent="0.25">
      <c r="A7" s="1"/>
      <c r="B7" s="85">
        <v>1</v>
      </c>
      <c r="C7" s="6" t="s">
        <v>3377</v>
      </c>
    </row>
    <row r="8" spans="1:7" ht="39" customHeight="1" x14ac:dyDescent="0.25">
      <c r="B8" s="85">
        <v>2</v>
      </c>
      <c r="C8" s="6" t="s">
        <v>3371</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Edgar Egusquiza</cp:lastModifiedBy>
  <dcterms:created xsi:type="dcterms:W3CDTF">2025-09-09T14:00:06Z</dcterms:created>
  <dcterms:modified xsi:type="dcterms:W3CDTF">2025-09-09T14:32:45Z</dcterms:modified>
</cp:coreProperties>
</file>